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zzy\Documents\Okfs\Ss1\"/>
    </mc:Choice>
  </mc:AlternateContent>
  <xr:revisionPtr revIDLastSave="0" documentId="13_ncr:1_{E38BFC1F-57ED-4BD3-82D5-4AAA57C834C2}" xr6:coauthVersionLast="43" xr6:coauthVersionMax="45" xr10:uidLastSave="{00000000-0000-0000-0000-000000000000}"/>
  <bookViews>
    <workbookView xWindow="-120" yWindow="-120" windowWidth="20730" windowHeight="11160" firstSheet="12" activeTab="12" xr2:uid="{00000000-000D-0000-FFFF-FFFF00000000}"/>
  </bookViews>
  <sheets>
    <sheet name="Sheet1" sheetId="4" r:id="rId1"/>
    <sheet name="Sheet2" sheetId="5" r:id="rId2"/>
    <sheet name="Sheet3" sheetId="6" r:id="rId3"/>
    <sheet name="Sheet4" sheetId="7" r:id="rId4"/>
    <sheet name="Sheet5" sheetId="8" r:id="rId5"/>
    <sheet name="Sheet6" sheetId="9" r:id="rId6"/>
    <sheet name="Sheet7" sheetId="10" r:id="rId7"/>
    <sheet name="Sheet8" sheetId="11" r:id="rId8"/>
    <sheet name="Sheet9" sheetId="12" r:id="rId9"/>
    <sheet name="Sheet10" sheetId="13" r:id="rId10"/>
    <sheet name="Sheet11" sheetId="14" r:id="rId11"/>
    <sheet name="Sheet12" sheetId="15" r:id="rId12"/>
    <sheet name="Sheet13" sheetId="16" r:id="rId13"/>
    <sheet name="Sheet14" sheetId="17" r:id="rId14"/>
    <sheet name="Sheet16" sheetId="19" r:id="rId15"/>
    <sheet name="Sheet17" sheetId="20" r:id="rId16"/>
    <sheet name="Sheet18" sheetId="21" r:id="rId17"/>
    <sheet name="Sheet19" sheetId="22" r:id="rId18"/>
    <sheet name="Sheet20" sheetId="23" r:id="rId19"/>
    <sheet name="Sheet21" sheetId="24" r:id="rId20"/>
    <sheet name="Sheet22" sheetId="25" r:id="rId21"/>
    <sheet name="Sheet24" sheetId="27" r:id="rId22"/>
    <sheet name="Sheet25" sheetId="28" r:id="rId23"/>
    <sheet name="Sheet26" sheetId="29" r:id="rId24"/>
    <sheet name="Sheet27" sheetId="30" r:id="rId25"/>
    <sheet name="Sheet28" sheetId="31" r:id="rId26"/>
    <sheet name="Sheet29" sheetId="32" r:id="rId27"/>
    <sheet name="Sheet30" sheetId="33" r:id="rId28"/>
  </sheets>
  <externalReferences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4" i="33" l="1"/>
  <c r="K24" i="32"/>
  <c r="K24" i="31"/>
  <c r="K24" i="30"/>
  <c r="K24" i="29"/>
  <c r="K24" i="28"/>
  <c r="K24" i="27"/>
  <c r="K24" i="25"/>
  <c r="K24" i="24"/>
  <c r="K24" i="23"/>
  <c r="K24" i="22"/>
  <c r="K24" i="21"/>
  <c r="K24" i="20"/>
  <c r="K24" i="19"/>
  <c r="B4" i="25"/>
  <c r="K24" i="17"/>
  <c r="K24" i="16"/>
  <c r="K24" i="15"/>
  <c r="K24" i="14"/>
  <c r="K24" i="13"/>
  <c r="K24" i="12"/>
  <c r="K24" i="11"/>
  <c r="K24" i="10"/>
  <c r="K24" i="9"/>
  <c r="K24" i="8"/>
  <c r="K24" i="7"/>
  <c r="K24" i="6"/>
  <c r="K24" i="5"/>
  <c r="K24" i="4"/>
  <c r="H24" i="33"/>
  <c r="D10" i="33"/>
  <c r="E10" i="33"/>
  <c r="F10" i="33"/>
  <c r="G10" i="33"/>
  <c r="H10" i="33"/>
  <c r="I10" i="33"/>
  <c r="J10" i="33"/>
  <c r="K10" i="33"/>
  <c r="N10" i="33" s="1"/>
  <c r="L10" i="33"/>
  <c r="M10" i="33"/>
  <c r="D11" i="33"/>
  <c r="E11" i="33"/>
  <c r="F11" i="33"/>
  <c r="G11" i="33"/>
  <c r="H11" i="33"/>
  <c r="I11" i="33"/>
  <c r="J11" i="33"/>
  <c r="K11" i="33"/>
  <c r="L11" i="33"/>
  <c r="M11" i="33"/>
  <c r="D12" i="33"/>
  <c r="E12" i="33"/>
  <c r="F12" i="33"/>
  <c r="G12" i="33"/>
  <c r="H12" i="33"/>
  <c r="I12" i="33"/>
  <c r="J12" i="33"/>
  <c r="K12" i="33"/>
  <c r="N12" i="33" s="1"/>
  <c r="L12" i="33"/>
  <c r="M12" i="33"/>
  <c r="D13" i="33"/>
  <c r="E13" i="33"/>
  <c r="F13" i="33"/>
  <c r="G13" i="33"/>
  <c r="H13" i="33"/>
  <c r="I13" i="33"/>
  <c r="J13" i="33"/>
  <c r="K13" i="33"/>
  <c r="L13" i="33"/>
  <c r="M13" i="33"/>
  <c r="D14" i="33"/>
  <c r="E14" i="33"/>
  <c r="F14" i="33"/>
  <c r="G14" i="33"/>
  <c r="H14" i="33"/>
  <c r="I14" i="33"/>
  <c r="J14" i="33"/>
  <c r="K14" i="33"/>
  <c r="N14" i="33" s="1"/>
  <c r="L14" i="33"/>
  <c r="M14" i="33"/>
  <c r="D15" i="33"/>
  <c r="E15" i="33"/>
  <c r="F15" i="33"/>
  <c r="G15" i="33"/>
  <c r="H15" i="33"/>
  <c r="I15" i="33"/>
  <c r="J15" i="33"/>
  <c r="K15" i="33"/>
  <c r="L15" i="33"/>
  <c r="M15" i="33"/>
  <c r="D16" i="33"/>
  <c r="E16" i="33"/>
  <c r="F16" i="33"/>
  <c r="G16" i="33"/>
  <c r="H16" i="33"/>
  <c r="I16" i="33"/>
  <c r="J16" i="33"/>
  <c r="K16" i="33"/>
  <c r="N16" i="33" s="1"/>
  <c r="L16" i="33"/>
  <c r="M16" i="33"/>
  <c r="D17" i="33"/>
  <c r="E17" i="33"/>
  <c r="F17" i="33"/>
  <c r="G17" i="33"/>
  <c r="H17" i="33"/>
  <c r="I17" i="33"/>
  <c r="J17" i="33"/>
  <c r="K17" i="33"/>
  <c r="L17" i="33"/>
  <c r="M17" i="33"/>
  <c r="D18" i="33"/>
  <c r="E18" i="33"/>
  <c r="F18" i="33"/>
  <c r="G18" i="33"/>
  <c r="H18" i="33"/>
  <c r="I18" i="33"/>
  <c r="J18" i="33"/>
  <c r="K18" i="33"/>
  <c r="N18" i="33" s="1"/>
  <c r="L18" i="33"/>
  <c r="M18" i="33"/>
  <c r="D19" i="33"/>
  <c r="E19" i="33"/>
  <c r="F19" i="33"/>
  <c r="G19" i="33"/>
  <c r="H19" i="33"/>
  <c r="I19" i="33"/>
  <c r="J19" i="33"/>
  <c r="K19" i="33"/>
  <c r="L19" i="33"/>
  <c r="M19" i="33"/>
  <c r="D20" i="33"/>
  <c r="E20" i="33"/>
  <c r="F20" i="33"/>
  <c r="G20" i="33"/>
  <c r="H20" i="33"/>
  <c r="I20" i="33"/>
  <c r="J20" i="33"/>
  <c r="K20" i="33"/>
  <c r="N20" i="33" s="1"/>
  <c r="L20" i="33"/>
  <c r="M20" i="33"/>
  <c r="D21" i="33"/>
  <c r="E21" i="33"/>
  <c r="F21" i="33"/>
  <c r="G21" i="33"/>
  <c r="H21" i="33"/>
  <c r="I21" i="33"/>
  <c r="J21" i="33"/>
  <c r="K21" i="33"/>
  <c r="L21" i="33"/>
  <c r="M21" i="33"/>
  <c r="D22" i="33"/>
  <c r="E22" i="33"/>
  <c r="F22" i="33"/>
  <c r="G22" i="33"/>
  <c r="H22" i="33"/>
  <c r="I22" i="33"/>
  <c r="J22" i="33"/>
  <c r="K22" i="33"/>
  <c r="N22" i="33" s="1"/>
  <c r="L22" i="33"/>
  <c r="M22" i="33"/>
  <c r="C22" i="33"/>
  <c r="C21" i="33"/>
  <c r="C20" i="33"/>
  <c r="C19" i="33"/>
  <c r="C18" i="33"/>
  <c r="C17" i="33"/>
  <c r="C16" i="33"/>
  <c r="C15" i="33"/>
  <c r="C14" i="33"/>
  <c r="C13" i="33"/>
  <c r="C12" i="33"/>
  <c r="C11" i="33"/>
  <c r="C10" i="33"/>
  <c r="B4" i="33"/>
  <c r="N21" i="33"/>
  <c r="N19" i="33"/>
  <c r="N17" i="33"/>
  <c r="N15" i="33"/>
  <c r="N13" i="33"/>
  <c r="N11" i="33"/>
  <c r="D10" i="32"/>
  <c r="E10" i="32"/>
  <c r="F10" i="32"/>
  <c r="G10" i="32"/>
  <c r="H10" i="32"/>
  <c r="I10" i="32"/>
  <c r="J10" i="32"/>
  <c r="K10" i="32"/>
  <c r="H24" i="32" s="1"/>
  <c r="L10" i="32"/>
  <c r="M10" i="32"/>
  <c r="D11" i="32"/>
  <c r="E11" i="32"/>
  <c r="F11" i="32"/>
  <c r="G11" i="32"/>
  <c r="H11" i="32"/>
  <c r="I11" i="32"/>
  <c r="J11" i="32"/>
  <c r="K11" i="32"/>
  <c r="L11" i="32"/>
  <c r="M11" i="32"/>
  <c r="D12" i="32"/>
  <c r="E12" i="32"/>
  <c r="F12" i="32"/>
  <c r="G12" i="32"/>
  <c r="H12" i="32"/>
  <c r="I12" i="32"/>
  <c r="J12" i="32"/>
  <c r="K12" i="32"/>
  <c r="N12" i="32" s="1"/>
  <c r="L12" i="32"/>
  <c r="M12" i="32"/>
  <c r="D13" i="32"/>
  <c r="E13" i="32"/>
  <c r="F13" i="32"/>
  <c r="G13" i="32"/>
  <c r="H13" i="32"/>
  <c r="I13" i="32"/>
  <c r="J13" i="32"/>
  <c r="K13" i="32"/>
  <c r="L13" i="32"/>
  <c r="M13" i="32"/>
  <c r="D14" i="32"/>
  <c r="E14" i="32"/>
  <c r="F14" i="32"/>
  <c r="G14" i="32"/>
  <c r="H14" i="32"/>
  <c r="I14" i="32"/>
  <c r="J14" i="32"/>
  <c r="K14" i="32"/>
  <c r="N14" i="32" s="1"/>
  <c r="L14" i="32"/>
  <c r="M14" i="32"/>
  <c r="D15" i="32"/>
  <c r="E15" i="32"/>
  <c r="F15" i="32"/>
  <c r="G15" i="32"/>
  <c r="H15" i="32"/>
  <c r="I15" i="32"/>
  <c r="J15" i="32"/>
  <c r="K15" i="32"/>
  <c r="L15" i="32"/>
  <c r="M15" i="32"/>
  <c r="D16" i="32"/>
  <c r="E16" i="32"/>
  <c r="F16" i="32"/>
  <c r="G16" i="32"/>
  <c r="H16" i="32"/>
  <c r="I16" i="32"/>
  <c r="J16" i="32"/>
  <c r="K16" i="32"/>
  <c r="N16" i="32" s="1"/>
  <c r="L16" i="32"/>
  <c r="M16" i="32"/>
  <c r="D17" i="32"/>
  <c r="E17" i="32"/>
  <c r="F17" i="32"/>
  <c r="G17" i="32"/>
  <c r="H17" i="32"/>
  <c r="I17" i="32"/>
  <c r="J17" i="32"/>
  <c r="K17" i="32"/>
  <c r="L17" i="32"/>
  <c r="M17" i="32"/>
  <c r="D18" i="32"/>
  <c r="E18" i="32"/>
  <c r="F18" i="32"/>
  <c r="G18" i="32"/>
  <c r="H18" i="32"/>
  <c r="I18" i="32"/>
  <c r="J18" i="32"/>
  <c r="K18" i="32"/>
  <c r="N18" i="32" s="1"/>
  <c r="L18" i="32"/>
  <c r="M18" i="32"/>
  <c r="D19" i="32"/>
  <c r="E19" i="32"/>
  <c r="F19" i="32"/>
  <c r="G19" i="32"/>
  <c r="H19" i="32"/>
  <c r="I19" i="32"/>
  <c r="J19" i="32"/>
  <c r="K19" i="32"/>
  <c r="L19" i="32"/>
  <c r="M19" i="32"/>
  <c r="D20" i="32"/>
  <c r="E20" i="32"/>
  <c r="F20" i="32"/>
  <c r="G20" i="32"/>
  <c r="H20" i="32"/>
  <c r="I20" i="32"/>
  <c r="J20" i="32"/>
  <c r="K20" i="32"/>
  <c r="N20" i="32" s="1"/>
  <c r="L20" i="32"/>
  <c r="M20" i="32"/>
  <c r="D21" i="32"/>
  <c r="E21" i="32"/>
  <c r="F21" i="32"/>
  <c r="G21" i="32"/>
  <c r="H21" i="32"/>
  <c r="I21" i="32"/>
  <c r="J21" i="32"/>
  <c r="K21" i="32"/>
  <c r="L21" i="32"/>
  <c r="M21" i="32"/>
  <c r="D22" i="32"/>
  <c r="E22" i="32"/>
  <c r="F22" i="32"/>
  <c r="G22" i="32"/>
  <c r="H22" i="32"/>
  <c r="I22" i="32"/>
  <c r="J22" i="32"/>
  <c r="K22" i="32"/>
  <c r="N22" i="32" s="1"/>
  <c r="L22" i="32"/>
  <c r="M22" i="32"/>
  <c r="C22" i="32"/>
  <c r="C21" i="32"/>
  <c r="C20" i="32"/>
  <c r="C19" i="32"/>
  <c r="C18" i="32"/>
  <c r="C17" i="32"/>
  <c r="C16" i="32"/>
  <c r="C15" i="32"/>
  <c r="C14" i="32"/>
  <c r="C13" i="32"/>
  <c r="C12" i="32"/>
  <c r="C11" i="32"/>
  <c r="C10" i="32"/>
  <c r="D10" i="31"/>
  <c r="E10" i="31"/>
  <c r="F10" i="31"/>
  <c r="G10" i="31"/>
  <c r="H10" i="31"/>
  <c r="I10" i="31"/>
  <c r="J10" i="31"/>
  <c r="K10" i="31"/>
  <c r="L10" i="31"/>
  <c r="M10" i="31"/>
  <c r="D11" i="31"/>
  <c r="E11" i="31"/>
  <c r="F11" i="31"/>
  <c r="G11" i="31"/>
  <c r="H11" i="31"/>
  <c r="I11" i="31"/>
  <c r="J11" i="31"/>
  <c r="K11" i="31"/>
  <c r="L11" i="31"/>
  <c r="M11" i="31"/>
  <c r="D12" i="31"/>
  <c r="E12" i="31"/>
  <c r="F12" i="31"/>
  <c r="G12" i="31"/>
  <c r="H12" i="31"/>
  <c r="I12" i="31"/>
  <c r="J12" i="31"/>
  <c r="K12" i="31"/>
  <c r="N12" i="31" s="1"/>
  <c r="L12" i="31"/>
  <c r="M12" i="31"/>
  <c r="D13" i="31"/>
  <c r="E13" i="31"/>
  <c r="F13" i="31"/>
  <c r="G13" i="31"/>
  <c r="H13" i="31"/>
  <c r="I13" i="31"/>
  <c r="J13" i="31"/>
  <c r="K13" i="31"/>
  <c r="L13" i="31"/>
  <c r="M13" i="31"/>
  <c r="D14" i="31"/>
  <c r="E14" i="31"/>
  <c r="F14" i="31"/>
  <c r="G14" i="31"/>
  <c r="H14" i="31"/>
  <c r="I14" i="31"/>
  <c r="J14" i="31"/>
  <c r="K14" i="31"/>
  <c r="N14" i="31" s="1"/>
  <c r="L14" i="31"/>
  <c r="M14" i="31"/>
  <c r="D15" i="31"/>
  <c r="E15" i="31"/>
  <c r="F15" i="31"/>
  <c r="G15" i="31"/>
  <c r="H15" i="31"/>
  <c r="I15" i="31"/>
  <c r="J15" i="31"/>
  <c r="K15" i="31"/>
  <c r="L15" i="31"/>
  <c r="M15" i="31"/>
  <c r="D16" i="31"/>
  <c r="E16" i="31"/>
  <c r="F16" i="31"/>
  <c r="G16" i="31"/>
  <c r="H16" i="31"/>
  <c r="I16" i="31"/>
  <c r="J16" i="31"/>
  <c r="K16" i="31"/>
  <c r="N16" i="31" s="1"/>
  <c r="L16" i="31"/>
  <c r="M16" i="31"/>
  <c r="D17" i="31"/>
  <c r="E17" i="31"/>
  <c r="F17" i="31"/>
  <c r="G17" i="31"/>
  <c r="H17" i="31"/>
  <c r="I17" i="31"/>
  <c r="J17" i="31"/>
  <c r="K17" i="31"/>
  <c r="L17" i="31"/>
  <c r="M17" i="31"/>
  <c r="D18" i="31"/>
  <c r="E18" i="31"/>
  <c r="F18" i="31"/>
  <c r="G18" i="31"/>
  <c r="H18" i="31"/>
  <c r="I18" i="31"/>
  <c r="J18" i="31"/>
  <c r="K18" i="31"/>
  <c r="L18" i="31"/>
  <c r="M18" i="31"/>
  <c r="D19" i="31"/>
  <c r="E19" i="31"/>
  <c r="F19" i="31"/>
  <c r="G19" i="31"/>
  <c r="H19" i="31"/>
  <c r="I19" i="31"/>
  <c r="J19" i="31"/>
  <c r="K19" i="31"/>
  <c r="L19" i="31"/>
  <c r="M19" i="31"/>
  <c r="D20" i="31"/>
  <c r="E20" i="31"/>
  <c r="F20" i="31"/>
  <c r="G20" i="31"/>
  <c r="H20" i="31"/>
  <c r="I20" i="31"/>
  <c r="J20" i="31"/>
  <c r="K20" i="31"/>
  <c r="N20" i="31" s="1"/>
  <c r="L20" i="31"/>
  <c r="M20" i="31"/>
  <c r="D21" i="31"/>
  <c r="E21" i="31"/>
  <c r="F21" i="31"/>
  <c r="G21" i="31"/>
  <c r="H21" i="31"/>
  <c r="I21" i="31"/>
  <c r="J21" i="31"/>
  <c r="K21" i="31"/>
  <c r="L21" i="31"/>
  <c r="M21" i="31"/>
  <c r="D22" i="31"/>
  <c r="E22" i="31"/>
  <c r="F22" i="31"/>
  <c r="G22" i="31"/>
  <c r="H22" i="31"/>
  <c r="I22" i="31"/>
  <c r="J22" i="31"/>
  <c r="K22" i="31"/>
  <c r="N22" i="31" s="1"/>
  <c r="L22" i="31"/>
  <c r="M22" i="31"/>
  <c r="C10" i="31"/>
  <c r="C10" i="30"/>
  <c r="B4" i="32"/>
  <c r="N21" i="32"/>
  <c r="N19" i="32"/>
  <c r="N17" i="32"/>
  <c r="N15" i="32"/>
  <c r="N13" i="32"/>
  <c r="N11" i="32"/>
  <c r="H24" i="31"/>
  <c r="N18" i="31"/>
  <c r="C22" i="31"/>
  <c r="C21" i="31"/>
  <c r="C20" i="31"/>
  <c r="C19" i="31"/>
  <c r="C18" i="31"/>
  <c r="C17" i="31"/>
  <c r="C16" i="31"/>
  <c r="C15" i="31"/>
  <c r="C14" i="31"/>
  <c r="C13" i="31"/>
  <c r="C12" i="31"/>
  <c r="C11" i="31"/>
  <c r="B4" i="31"/>
  <c r="N21" i="31"/>
  <c r="N19" i="31"/>
  <c r="N17" i="31"/>
  <c r="N15" i="31"/>
  <c r="N13" i="31"/>
  <c r="N11" i="31"/>
  <c r="D10" i="30"/>
  <c r="E10" i="30"/>
  <c r="F10" i="30"/>
  <c r="G10" i="30"/>
  <c r="H10" i="30"/>
  <c r="I10" i="30"/>
  <c r="J10" i="30"/>
  <c r="K10" i="30"/>
  <c r="H24" i="30" s="1"/>
  <c r="L10" i="30"/>
  <c r="M10" i="30"/>
  <c r="D11" i="30"/>
  <c r="E11" i="30"/>
  <c r="F11" i="30"/>
  <c r="G11" i="30"/>
  <c r="H11" i="30"/>
  <c r="I11" i="30"/>
  <c r="J11" i="30"/>
  <c r="K11" i="30"/>
  <c r="L11" i="30"/>
  <c r="M11" i="30"/>
  <c r="D12" i="30"/>
  <c r="E12" i="30"/>
  <c r="F12" i="30"/>
  <c r="G12" i="30"/>
  <c r="H12" i="30"/>
  <c r="I12" i="30"/>
  <c r="J12" i="30"/>
  <c r="K12" i="30"/>
  <c r="N12" i="30" s="1"/>
  <c r="L12" i="30"/>
  <c r="M12" i="30"/>
  <c r="D13" i="30"/>
  <c r="E13" i="30"/>
  <c r="F13" i="30"/>
  <c r="G13" i="30"/>
  <c r="H13" i="30"/>
  <c r="I13" i="30"/>
  <c r="J13" i="30"/>
  <c r="K13" i="30"/>
  <c r="L13" i="30"/>
  <c r="M13" i="30"/>
  <c r="D14" i="30"/>
  <c r="E14" i="30"/>
  <c r="F14" i="30"/>
  <c r="G14" i="30"/>
  <c r="H14" i="30"/>
  <c r="I14" i="30"/>
  <c r="J14" i="30"/>
  <c r="K14" i="30"/>
  <c r="N14" i="30" s="1"/>
  <c r="L14" i="30"/>
  <c r="M14" i="30"/>
  <c r="D15" i="30"/>
  <c r="E15" i="30"/>
  <c r="F15" i="30"/>
  <c r="G15" i="30"/>
  <c r="H15" i="30"/>
  <c r="I15" i="30"/>
  <c r="J15" i="30"/>
  <c r="K15" i="30"/>
  <c r="L15" i="30"/>
  <c r="M15" i="30"/>
  <c r="D16" i="30"/>
  <c r="E16" i="30"/>
  <c r="F16" i="30"/>
  <c r="G16" i="30"/>
  <c r="H16" i="30"/>
  <c r="I16" i="30"/>
  <c r="J16" i="30"/>
  <c r="K16" i="30"/>
  <c r="N16" i="30" s="1"/>
  <c r="L16" i="30"/>
  <c r="M16" i="30"/>
  <c r="D17" i="30"/>
  <c r="E17" i="30"/>
  <c r="F17" i="30"/>
  <c r="G17" i="30"/>
  <c r="H17" i="30"/>
  <c r="I17" i="30"/>
  <c r="J17" i="30"/>
  <c r="K17" i="30"/>
  <c r="L17" i="30"/>
  <c r="M17" i="30"/>
  <c r="D18" i="30"/>
  <c r="E18" i="30"/>
  <c r="F18" i="30"/>
  <c r="G18" i="30"/>
  <c r="H18" i="30"/>
  <c r="I18" i="30"/>
  <c r="J18" i="30"/>
  <c r="K18" i="30"/>
  <c r="N18" i="30" s="1"/>
  <c r="L18" i="30"/>
  <c r="M18" i="30"/>
  <c r="D19" i="30"/>
  <c r="E19" i="30"/>
  <c r="F19" i="30"/>
  <c r="G19" i="30"/>
  <c r="H19" i="30"/>
  <c r="I19" i="30"/>
  <c r="J19" i="30"/>
  <c r="K19" i="30"/>
  <c r="L19" i="30"/>
  <c r="M19" i="30"/>
  <c r="D20" i="30"/>
  <c r="E20" i="30"/>
  <c r="F20" i="30"/>
  <c r="G20" i="30"/>
  <c r="H20" i="30"/>
  <c r="I20" i="30"/>
  <c r="J20" i="30"/>
  <c r="K20" i="30"/>
  <c r="N20" i="30" s="1"/>
  <c r="L20" i="30"/>
  <c r="M20" i="30"/>
  <c r="D21" i="30"/>
  <c r="E21" i="30"/>
  <c r="F21" i="30"/>
  <c r="G21" i="30"/>
  <c r="H21" i="30"/>
  <c r="I21" i="30"/>
  <c r="J21" i="30"/>
  <c r="K21" i="30"/>
  <c r="L21" i="30"/>
  <c r="M21" i="30"/>
  <c r="D22" i="30"/>
  <c r="E22" i="30"/>
  <c r="F22" i="30"/>
  <c r="G22" i="30"/>
  <c r="H22" i="30"/>
  <c r="I22" i="30"/>
  <c r="J22" i="30"/>
  <c r="K22" i="30"/>
  <c r="N22" i="30" s="1"/>
  <c r="L22" i="30"/>
  <c r="M22" i="30"/>
  <c r="C22" i="30"/>
  <c r="C21" i="30"/>
  <c r="C20" i="30"/>
  <c r="C19" i="30"/>
  <c r="C18" i="30"/>
  <c r="C17" i="30"/>
  <c r="C16" i="30"/>
  <c r="C15" i="30"/>
  <c r="C14" i="30"/>
  <c r="C13" i="30"/>
  <c r="C12" i="30"/>
  <c r="C11" i="30"/>
  <c r="B4" i="30"/>
  <c r="N21" i="30"/>
  <c r="N19" i="30"/>
  <c r="N17" i="30"/>
  <c r="N15" i="30"/>
  <c r="N13" i="30"/>
  <c r="N11" i="30"/>
  <c r="D10" i="29"/>
  <c r="E10" i="29"/>
  <c r="F10" i="29"/>
  <c r="G10" i="29"/>
  <c r="H10" i="29"/>
  <c r="I10" i="29"/>
  <c r="J10" i="29"/>
  <c r="K10" i="29"/>
  <c r="H24" i="29" s="1"/>
  <c r="L10" i="29"/>
  <c r="M10" i="29"/>
  <c r="D11" i="29"/>
  <c r="E11" i="29"/>
  <c r="F11" i="29"/>
  <c r="G11" i="29"/>
  <c r="H11" i="29"/>
  <c r="I11" i="29"/>
  <c r="J11" i="29"/>
  <c r="K11" i="29"/>
  <c r="L11" i="29"/>
  <c r="M11" i="29"/>
  <c r="D12" i="29"/>
  <c r="E12" i="29"/>
  <c r="F12" i="29"/>
  <c r="G12" i="29"/>
  <c r="H12" i="29"/>
  <c r="I12" i="29"/>
  <c r="J12" i="29"/>
  <c r="K12" i="29"/>
  <c r="N12" i="29" s="1"/>
  <c r="L12" i="29"/>
  <c r="M12" i="29"/>
  <c r="D13" i="29"/>
  <c r="E13" i="29"/>
  <c r="F13" i="29"/>
  <c r="G13" i="29"/>
  <c r="H13" i="29"/>
  <c r="I13" i="29"/>
  <c r="J13" i="29"/>
  <c r="K13" i="29"/>
  <c r="L13" i="29"/>
  <c r="M13" i="29"/>
  <c r="D14" i="29"/>
  <c r="E14" i="29"/>
  <c r="F14" i="29"/>
  <c r="G14" i="29"/>
  <c r="H14" i="29"/>
  <c r="I14" i="29"/>
  <c r="J14" i="29"/>
  <c r="K14" i="29"/>
  <c r="N14" i="29" s="1"/>
  <c r="L14" i="29"/>
  <c r="M14" i="29"/>
  <c r="D15" i="29"/>
  <c r="E15" i="29"/>
  <c r="F15" i="29"/>
  <c r="G15" i="29"/>
  <c r="H15" i="29"/>
  <c r="I15" i="29"/>
  <c r="J15" i="29"/>
  <c r="K15" i="29"/>
  <c r="L15" i="29"/>
  <c r="M15" i="29"/>
  <c r="D16" i="29"/>
  <c r="E16" i="29"/>
  <c r="F16" i="29"/>
  <c r="G16" i="29"/>
  <c r="H16" i="29"/>
  <c r="I16" i="29"/>
  <c r="J16" i="29"/>
  <c r="K16" i="29"/>
  <c r="N16" i="29" s="1"/>
  <c r="L16" i="29"/>
  <c r="M16" i="29"/>
  <c r="D17" i="29"/>
  <c r="E17" i="29"/>
  <c r="F17" i="29"/>
  <c r="G17" i="29"/>
  <c r="H17" i="29"/>
  <c r="I17" i="29"/>
  <c r="J17" i="29"/>
  <c r="K17" i="29"/>
  <c r="L17" i="29"/>
  <c r="M17" i="29"/>
  <c r="D18" i="29"/>
  <c r="E18" i="29"/>
  <c r="F18" i="29"/>
  <c r="G18" i="29"/>
  <c r="H18" i="29"/>
  <c r="I18" i="29"/>
  <c r="J18" i="29"/>
  <c r="K18" i="29"/>
  <c r="N18" i="29" s="1"/>
  <c r="L18" i="29"/>
  <c r="M18" i="29"/>
  <c r="D19" i="29"/>
  <c r="E19" i="29"/>
  <c r="F19" i="29"/>
  <c r="G19" i="29"/>
  <c r="H19" i="29"/>
  <c r="I19" i="29"/>
  <c r="J19" i="29"/>
  <c r="K19" i="29"/>
  <c r="L19" i="29"/>
  <c r="M19" i="29"/>
  <c r="D20" i="29"/>
  <c r="E20" i="29"/>
  <c r="F20" i="29"/>
  <c r="G20" i="29"/>
  <c r="H20" i="29"/>
  <c r="I20" i="29"/>
  <c r="J20" i="29"/>
  <c r="K20" i="29"/>
  <c r="N20" i="29" s="1"/>
  <c r="L20" i="29"/>
  <c r="M20" i="29"/>
  <c r="D21" i="29"/>
  <c r="E21" i="29"/>
  <c r="F21" i="29"/>
  <c r="G21" i="29"/>
  <c r="H21" i="29"/>
  <c r="I21" i="29"/>
  <c r="J21" i="29"/>
  <c r="K21" i="29"/>
  <c r="L21" i="29"/>
  <c r="M21" i="29"/>
  <c r="D22" i="29"/>
  <c r="E22" i="29"/>
  <c r="F22" i="29"/>
  <c r="G22" i="29"/>
  <c r="H22" i="29"/>
  <c r="I22" i="29"/>
  <c r="J22" i="29"/>
  <c r="K22" i="29"/>
  <c r="N22" i="29" s="1"/>
  <c r="L22" i="29"/>
  <c r="M22" i="29"/>
  <c r="C22" i="29"/>
  <c r="C21" i="29"/>
  <c r="C20" i="29"/>
  <c r="C19" i="29"/>
  <c r="C18" i="29"/>
  <c r="C17" i="29"/>
  <c r="C16" i="29"/>
  <c r="C15" i="29"/>
  <c r="C14" i="29"/>
  <c r="C13" i="29"/>
  <c r="C12" i="29"/>
  <c r="C11" i="29"/>
  <c r="C10" i="29"/>
  <c r="B4" i="29"/>
  <c r="N21" i="29"/>
  <c r="N19" i="29"/>
  <c r="N17" i="29"/>
  <c r="N15" i="29"/>
  <c r="N13" i="29"/>
  <c r="N11" i="29"/>
  <c r="D10" i="28"/>
  <c r="E10" i="28"/>
  <c r="F10" i="28"/>
  <c r="G10" i="28"/>
  <c r="H10" i="28"/>
  <c r="I10" i="28"/>
  <c r="J10" i="28"/>
  <c r="K10" i="28"/>
  <c r="N10" i="28" s="1"/>
  <c r="L10" i="28"/>
  <c r="M10" i="28"/>
  <c r="D11" i="28"/>
  <c r="E11" i="28"/>
  <c r="F11" i="28"/>
  <c r="G11" i="28"/>
  <c r="H11" i="28"/>
  <c r="I11" i="28"/>
  <c r="J11" i="28"/>
  <c r="K11" i="28"/>
  <c r="L11" i="28"/>
  <c r="M11" i="28"/>
  <c r="D12" i="28"/>
  <c r="E12" i="28"/>
  <c r="F12" i="28"/>
  <c r="G12" i="28"/>
  <c r="H12" i="28"/>
  <c r="I12" i="28"/>
  <c r="J12" i="28"/>
  <c r="K12" i="28"/>
  <c r="N12" i="28" s="1"/>
  <c r="L12" i="28"/>
  <c r="M12" i="28"/>
  <c r="D13" i="28"/>
  <c r="E13" i="28"/>
  <c r="F13" i="28"/>
  <c r="G13" i="28"/>
  <c r="H13" i="28"/>
  <c r="I13" i="28"/>
  <c r="J13" i="28"/>
  <c r="K13" i="28"/>
  <c r="L13" i="28"/>
  <c r="M13" i="28"/>
  <c r="D14" i="28"/>
  <c r="E14" i="28"/>
  <c r="F14" i="28"/>
  <c r="G14" i="28"/>
  <c r="H14" i="28"/>
  <c r="I14" i="28"/>
  <c r="J14" i="28"/>
  <c r="K14" i="28"/>
  <c r="N14" i="28" s="1"/>
  <c r="L14" i="28"/>
  <c r="M14" i="28"/>
  <c r="D15" i="28"/>
  <c r="E15" i="28"/>
  <c r="F15" i="28"/>
  <c r="G15" i="28"/>
  <c r="H15" i="28"/>
  <c r="I15" i="28"/>
  <c r="J15" i="28"/>
  <c r="K15" i="28"/>
  <c r="L15" i="28"/>
  <c r="M15" i="28"/>
  <c r="D16" i="28"/>
  <c r="E16" i="28"/>
  <c r="F16" i="28"/>
  <c r="G16" i="28"/>
  <c r="H16" i="28"/>
  <c r="I16" i="28"/>
  <c r="J16" i="28"/>
  <c r="K16" i="28"/>
  <c r="N16" i="28" s="1"/>
  <c r="L16" i="28"/>
  <c r="M16" i="28"/>
  <c r="D17" i="28"/>
  <c r="E17" i="28"/>
  <c r="F17" i="28"/>
  <c r="G17" i="28"/>
  <c r="H17" i="28"/>
  <c r="I17" i="28"/>
  <c r="J17" i="28"/>
  <c r="K17" i="28"/>
  <c r="L17" i="28"/>
  <c r="M17" i="28"/>
  <c r="D18" i="28"/>
  <c r="E18" i="28"/>
  <c r="F18" i="28"/>
  <c r="G18" i="28"/>
  <c r="H18" i="28"/>
  <c r="I18" i="28"/>
  <c r="J18" i="28"/>
  <c r="K18" i="28"/>
  <c r="N18" i="28" s="1"/>
  <c r="L18" i="28"/>
  <c r="M18" i="28"/>
  <c r="D19" i="28"/>
  <c r="E19" i="28"/>
  <c r="F19" i="28"/>
  <c r="G19" i="28"/>
  <c r="H19" i="28"/>
  <c r="I19" i="28"/>
  <c r="J19" i="28"/>
  <c r="K19" i="28"/>
  <c r="L19" i="28"/>
  <c r="M19" i="28"/>
  <c r="D20" i="28"/>
  <c r="E20" i="28"/>
  <c r="F20" i="28"/>
  <c r="G20" i="28"/>
  <c r="H20" i="28"/>
  <c r="I20" i="28"/>
  <c r="J20" i="28"/>
  <c r="K20" i="28"/>
  <c r="N20" i="28" s="1"/>
  <c r="L20" i="28"/>
  <c r="M20" i="28"/>
  <c r="D21" i="28"/>
  <c r="E21" i="28"/>
  <c r="F21" i="28"/>
  <c r="G21" i="28"/>
  <c r="H21" i="28"/>
  <c r="I21" i="28"/>
  <c r="J21" i="28"/>
  <c r="K21" i="28"/>
  <c r="L21" i="28"/>
  <c r="M21" i="28"/>
  <c r="D22" i="28"/>
  <c r="E22" i="28"/>
  <c r="F22" i="28"/>
  <c r="G22" i="28"/>
  <c r="H22" i="28"/>
  <c r="I22" i="28"/>
  <c r="J22" i="28"/>
  <c r="K22" i="28"/>
  <c r="N22" i="28" s="1"/>
  <c r="L22" i="28"/>
  <c r="M22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B4" i="28"/>
  <c r="N21" i="28"/>
  <c r="N19" i="28"/>
  <c r="N17" i="28"/>
  <c r="N15" i="28"/>
  <c r="N13" i="28"/>
  <c r="N11" i="28"/>
  <c r="D10" i="27"/>
  <c r="E10" i="27"/>
  <c r="F10" i="27"/>
  <c r="G10" i="27"/>
  <c r="H10" i="27"/>
  <c r="I10" i="27"/>
  <c r="J10" i="27"/>
  <c r="K10" i="27"/>
  <c r="N10" i="27" s="1"/>
  <c r="L10" i="27"/>
  <c r="M10" i="27"/>
  <c r="D11" i="27"/>
  <c r="E11" i="27"/>
  <c r="F11" i="27"/>
  <c r="G11" i="27"/>
  <c r="H11" i="27"/>
  <c r="I11" i="27"/>
  <c r="J11" i="27"/>
  <c r="K11" i="27"/>
  <c r="L11" i="27"/>
  <c r="M11" i="27"/>
  <c r="D12" i="27"/>
  <c r="E12" i="27"/>
  <c r="F12" i="27"/>
  <c r="G12" i="27"/>
  <c r="H12" i="27"/>
  <c r="I12" i="27"/>
  <c r="J12" i="27"/>
  <c r="K12" i="27"/>
  <c r="N12" i="27" s="1"/>
  <c r="L12" i="27"/>
  <c r="M12" i="27"/>
  <c r="D13" i="27"/>
  <c r="E13" i="27"/>
  <c r="F13" i="27"/>
  <c r="G13" i="27"/>
  <c r="H13" i="27"/>
  <c r="I13" i="27"/>
  <c r="J13" i="27"/>
  <c r="K13" i="27"/>
  <c r="L13" i="27"/>
  <c r="M13" i="27"/>
  <c r="D14" i="27"/>
  <c r="E14" i="27"/>
  <c r="F14" i="27"/>
  <c r="G14" i="27"/>
  <c r="H14" i="27"/>
  <c r="I14" i="27"/>
  <c r="J14" i="27"/>
  <c r="K14" i="27"/>
  <c r="N14" i="27" s="1"/>
  <c r="L14" i="27"/>
  <c r="M14" i="27"/>
  <c r="D15" i="27"/>
  <c r="E15" i="27"/>
  <c r="F15" i="27"/>
  <c r="G15" i="27"/>
  <c r="H15" i="27"/>
  <c r="I15" i="27"/>
  <c r="J15" i="27"/>
  <c r="K15" i="27"/>
  <c r="L15" i="27"/>
  <c r="M15" i="27"/>
  <c r="D16" i="27"/>
  <c r="E16" i="27"/>
  <c r="F16" i="27"/>
  <c r="G16" i="27"/>
  <c r="H16" i="27"/>
  <c r="I16" i="27"/>
  <c r="J16" i="27"/>
  <c r="K16" i="27"/>
  <c r="N16" i="27" s="1"/>
  <c r="L16" i="27"/>
  <c r="M16" i="27"/>
  <c r="D17" i="27"/>
  <c r="E17" i="27"/>
  <c r="F17" i="27"/>
  <c r="G17" i="27"/>
  <c r="H17" i="27"/>
  <c r="I17" i="27"/>
  <c r="J17" i="27"/>
  <c r="K17" i="27"/>
  <c r="L17" i="27"/>
  <c r="M17" i="27"/>
  <c r="D18" i="27"/>
  <c r="E18" i="27"/>
  <c r="F18" i="27"/>
  <c r="G18" i="27"/>
  <c r="H18" i="27"/>
  <c r="I18" i="27"/>
  <c r="J18" i="27"/>
  <c r="K18" i="27"/>
  <c r="N18" i="27" s="1"/>
  <c r="L18" i="27"/>
  <c r="M18" i="27"/>
  <c r="D19" i="27"/>
  <c r="E19" i="27"/>
  <c r="F19" i="27"/>
  <c r="G19" i="27"/>
  <c r="H19" i="27"/>
  <c r="I19" i="27"/>
  <c r="J19" i="27"/>
  <c r="K19" i="27"/>
  <c r="L19" i="27"/>
  <c r="M19" i="27"/>
  <c r="D20" i="27"/>
  <c r="E20" i="27"/>
  <c r="F20" i="27"/>
  <c r="G20" i="27"/>
  <c r="H20" i="27"/>
  <c r="I20" i="27"/>
  <c r="J20" i="27"/>
  <c r="K20" i="27"/>
  <c r="N20" i="27" s="1"/>
  <c r="L20" i="27"/>
  <c r="M20" i="27"/>
  <c r="D21" i="27"/>
  <c r="E21" i="27"/>
  <c r="F21" i="27"/>
  <c r="G21" i="27"/>
  <c r="H21" i="27"/>
  <c r="I21" i="27"/>
  <c r="J21" i="27"/>
  <c r="K21" i="27"/>
  <c r="L21" i="27"/>
  <c r="M21" i="27"/>
  <c r="D22" i="27"/>
  <c r="E22" i="27"/>
  <c r="F22" i="27"/>
  <c r="G22" i="27"/>
  <c r="H22" i="27"/>
  <c r="I22" i="27"/>
  <c r="J22" i="27"/>
  <c r="K22" i="27"/>
  <c r="N22" i="27" s="1"/>
  <c r="L22" i="27"/>
  <c r="M22" i="27"/>
  <c r="C22" i="27"/>
  <c r="C21" i="27"/>
  <c r="C20" i="27"/>
  <c r="C19" i="27"/>
  <c r="C18" i="27"/>
  <c r="C17" i="27"/>
  <c r="C16" i="27"/>
  <c r="C15" i="27"/>
  <c r="C14" i="27"/>
  <c r="C13" i="27"/>
  <c r="C12" i="27"/>
  <c r="C11" i="27"/>
  <c r="C10" i="27"/>
  <c r="B4" i="27"/>
  <c r="N21" i="27"/>
  <c r="N19" i="27"/>
  <c r="N17" i="27"/>
  <c r="N15" i="27"/>
  <c r="N13" i="27"/>
  <c r="N11" i="27"/>
  <c r="D10" i="25"/>
  <c r="E10" i="25"/>
  <c r="F10" i="25"/>
  <c r="G10" i="25"/>
  <c r="H10" i="25"/>
  <c r="I10" i="25"/>
  <c r="J10" i="25"/>
  <c r="K10" i="25"/>
  <c r="H24" i="25" s="1"/>
  <c r="L10" i="25"/>
  <c r="M10" i="25"/>
  <c r="D11" i="25"/>
  <c r="E11" i="25"/>
  <c r="F11" i="25"/>
  <c r="G11" i="25"/>
  <c r="H11" i="25"/>
  <c r="I11" i="25"/>
  <c r="J11" i="25"/>
  <c r="K11" i="25"/>
  <c r="L11" i="25"/>
  <c r="M11" i="25"/>
  <c r="D12" i="25"/>
  <c r="E12" i="25"/>
  <c r="F12" i="25"/>
  <c r="G12" i="25"/>
  <c r="H12" i="25"/>
  <c r="I12" i="25"/>
  <c r="J12" i="25"/>
  <c r="K12" i="25"/>
  <c r="N12" i="25" s="1"/>
  <c r="L12" i="25"/>
  <c r="M12" i="25"/>
  <c r="D13" i="25"/>
  <c r="E13" i="25"/>
  <c r="F13" i="25"/>
  <c r="G13" i="25"/>
  <c r="H13" i="25"/>
  <c r="I13" i="25"/>
  <c r="J13" i="25"/>
  <c r="K13" i="25"/>
  <c r="L13" i="25"/>
  <c r="M13" i="25"/>
  <c r="D14" i="25"/>
  <c r="E14" i="25"/>
  <c r="F14" i="25"/>
  <c r="G14" i="25"/>
  <c r="H14" i="25"/>
  <c r="I14" i="25"/>
  <c r="J14" i="25"/>
  <c r="K14" i="25"/>
  <c r="N14" i="25" s="1"/>
  <c r="L14" i="25"/>
  <c r="M14" i="25"/>
  <c r="D15" i="25"/>
  <c r="E15" i="25"/>
  <c r="F15" i="25"/>
  <c r="G15" i="25"/>
  <c r="H15" i="25"/>
  <c r="I15" i="25"/>
  <c r="J15" i="25"/>
  <c r="K15" i="25"/>
  <c r="L15" i="25"/>
  <c r="M15" i="25"/>
  <c r="D16" i="25"/>
  <c r="E16" i="25"/>
  <c r="F16" i="25"/>
  <c r="G16" i="25"/>
  <c r="H16" i="25"/>
  <c r="I16" i="25"/>
  <c r="J16" i="25"/>
  <c r="K16" i="25"/>
  <c r="N16" i="25" s="1"/>
  <c r="L16" i="25"/>
  <c r="M16" i="25"/>
  <c r="D17" i="25"/>
  <c r="E17" i="25"/>
  <c r="F17" i="25"/>
  <c r="G17" i="25"/>
  <c r="H17" i="25"/>
  <c r="I17" i="25"/>
  <c r="J17" i="25"/>
  <c r="K17" i="25"/>
  <c r="L17" i="25"/>
  <c r="M17" i="25"/>
  <c r="D18" i="25"/>
  <c r="E18" i="25"/>
  <c r="F18" i="25"/>
  <c r="G18" i="25"/>
  <c r="H18" i="25"/>
  <c r="I18" i="25"/>
  <c r="J18" i="25"/>
  <c r="K18" i="25"/>
  <c r="N18" i="25" s="1"/>
  <c r="L18" i="25"/>
  <c r="M18" i="25"/>
  <c r="D19" i="25"/>
  <c r="E19" i="25"/>
  <c r="F19" i="25"/>
  <c r="G19" i="25"/>
  <c r="H19" i="25"/>
  <c r="I19" i="25"/>
  <c r="J19" i="25"/>
  <c r="K19" i="25"/>
  <c r="L19" i="25"/>
  <c r="M19" i="25"/>
  <c r="D20" i="25"/>
  <c r="E20" i="25"/>
  <c r="F20" i="25"/>
  <c r="G20" i="25"/>
  <c r="H20" i="25"/>
  <c r="I20" i="25"/>
  <c r="J20" i="25"/>
  <c r="K20" i="25"/>
  <c r="N20" i="25" s="1"/>
  <c r="L20" i="25"/>
  <c r="M20" i="25"/>
  <c r="D21" i="25"/>
  <c r="E21" i="25"/>
  <c r="F21" i="25"/>
  <c r="G21" i="25"/>
  <c r="H21" i="25"/>
  <c r="I21" i="25"/>
  <c r="J21" i="25"/>
  <c r="K21" i="25"/>
  <c r="L21" i="25"/>
  <c r="M21" i="25"/>
  <c r="D22" i="25"/>
  <c r="E22" i="25"/>
  <c r="F22" i="25"/>
  <c r="G22" i="25"/>
  <c r="H22" i="25"/>
  <c r="I22" i="25"/>
  <c r="J22" i="25"/>
  <c r="K22" i="25"/>
  <c r="N22" i="25" s="1"/>
  <c r="L22" i="25"/>
  <c r="M22" i="25"/>
  <c r="C22" i="25"/>
  <c r="C21" i="25"/>
  <c r="C20" i="25"/>
  <c r="C19" i="25"/>
  <c r="C18" i="25"/>
  <c r="C17" i="25"/>
  <c r="C16" i="25"/>
  <c r="C15" i="25"/>
  <c r="C14" i="25"/>
  <c r="C13" i="25"/>
  <c r="C12" i="25"/>
  <c r="C11" i="25"/>
  <c r="C10" i="25"/>
  <c r="N21" i="25"/>
  <c r="N19" i="25"/>
  <c r="N17" i="25"/>
  <c r="N15" i="25"/>
  <c r="N13" i="25"/>
  <c r="N11" i="25"/>
  <c r="D10" i="24"/>
  <c r="E10" i="24"/>
  <c r="F10" i="24"/>
  <c r="G10" i="24"/>
  <c r="H10" i="24"/>
  <c r="I10" i="24"/>
  <c r="J10" i="24"/>
  <c r="K10" i="24"/>
  <c r="H24" i="24" s="1"/>
  <c r="L10" i="24"/>
  <c r="M10" i="24"/>
  <c r="D11" i="24"/>
  <c r="E11" i="24"/>
  <c r="F11" i="24"/>
  <c r="G11" i="24"/>
  <c r="H11" i="24"/>
  <c r="I11" i="24"/>
  <c r="J11" i="24"/>
  <c r="K11" i="24"/>
  <c r="L11" i="24"/>
  <c r="M11" i="24"/>
  <c r="D12" i="24"/>
  <c r="E12" i="24"/>
  <c r="F12" i="24"/>
  <c r="G12" i="24"/>
  <c r="H12" i="24"/>
  <c r="I12" i="24"/>
  <c r="J12" i="24"/>
  <c r="K12" i="24"/>
  <c r="N12" i="24" s="1"/>
  <c r="L12" i="24"/>
  <c r="M12" i="24"/>
  <c r="D13" i="24"/>
  <c r="E13" i="24"/>
  <c r="F13" i="24"/>
  <c r="G13" i="24"/>
  <c r="H13" i="24"/>
  <c r="I13" i="24"/>
  <c r="J13" i="24"/>
  <c r="K13" i="24"/>
  <c r="L13" i="24"/>
  <c r="M13" i="24"/>
  <c r="D14" i="24"/>
  <c r="E14" i="24"/>
  <c r="F14" i="24"/>
  <c r="G14" i="24"/>
  <c r="H14" i="24"/>
  <c r="I14" i="24"/>
  <c r="J14" i="24"/>
  <c r="K14" i="24"/>
  <c r="N14" i="24" s="1"/>
  <c r="L14" i="24"/>
  <c r="M14" i="24"/>
  <c r="D15" i="24"/>
  <c r="E15" i="24"/>
  <c r="F15" i="24"/>
  <c r="G15" i="24"/>
  <c r="H15" i="24"/>
  <c r="I15" i="24"/>
  <c r="J15" i="24"/>
  <c r="K15" i="24"/>
  <c r="L15" i="24"/>
  <c r="M15" i="24"/>
  <c r="D16" i="24"/>
  <c r="E16" i="24"/>
  <c r="F16" i="24"/>
  <c r="G16" i="24"/>
  <c r="H16" i="24"/>
  <c r="I16" i="24"/>
  <c r="J16" i="24"/>
  <c r="K16" i="24"/>
  <c r="N16" i="24" s="1"/>
  <c r="L16" i="24"/>
  <c r="M16" i="24"/>
  <c r="D17" i="24"/>
  <c r="E17" i="24"/>
  <c r="F17" i="24"/>
  <c r="G17" i="24"/>
  <c r="H17" i="24"/>
  <c r="I17" i="24"/>
  <c r="J17" i="24"/>
  <c r="K17" i="24"/>
  <c r="L17" i="24"/>
  <c r="M17" i="24"/>
  <c r="D18" i="24"/>
  <c r="E18" i="24"/>
  <c r="F18" i="24"/>
  <c r="G18" i="24"/>
  <c r="H18" i="24"/>
  <c r="I18" i="24"/>
  <c r="J18" i="24"/>
  <c r="K18" i="24"/>
  <c r="N18" i="24" s="1"/>
  <c r="L18" i="24"/>
  <c r="M18" i="24"/>
  <c r="D19" i="24"/>
  <c r="E19" i="24"/>
  <c r="F19" i="24"/>
  <c r="G19" i="24"/>
  <c r="H19" i="24"/>
  <c r="I19" i="24"/>
  <c r="J19" i="24"/>
  <c r="K19" i="24"/>
  <c r="L19" i="24"/>
  <c r="M19" i="24"/>
  <c r="D20" i="24"/>
  <c r="E20" i="24"/>
  <c r="F20" i="24"/>
  <c r="G20" i="24"/>
  <c r="H20" i="24"/>
  <c r="I20" i="24"/>
  <c r="J20" i="24"/>
  <c r="K20" i="24"/>
  <c r="N20" i="24" s="1"/>
  <c r="L20" i="24"/>
  <c r="M20" i="24"/>
  <c r="D21" i="24"/>
  <c r="E21" i="24"/>
  <c r="F21" i="24"/>
  <c r="G21" i="24"/>
  <c r="H21" i="24"/>
  <c r="I21" i="24"/>
  <c r="J21" i="24"/>
  <c r="K21" i="24"/>
  <c r="L21" i="24"/>
  <c r="M21" i="24"/>
  <c r="D22" i="24"/>
  <c r="E22" i="24"/>
  <c r="F22" i="24"/>
  <c r="G22" i="24"/>
  <c r="H22" i="24"/>
  <c r="I22" i="24"/>
  <c r="J22" i="24"/>
  <c r="K22" i="24"/>
  <c r="N22" i="24" s="1"/>
  <c r="L22" i="24"/>
  <c r="M22" i="24"/>
  <c r="C22" i="24"/>
  <c r="C21" i="24"/>
  <c r="C20" i="24"/>
  <c r="C19" i="24"/>
  <c r="C18" i="24"/>
  <c r="C17" i="24"/>
  <c r="C16" i="24"/>
  <c r="C15" i="24"/>
  <c r="C14" i="24"/>
  <c r="C13" i="24"/>
  <c r="C12" i="24"/>
  <c r="C11" i="24"/>
  <c r="C10" i="24"/>
  <c r="B4" i="24"/>
  <c r="N21" i="24"/>
  <c r="N19" i="24"/>
  <c r="N17" i="24"/>
  <c r="N15" i="24"/>
  <c r="N13" i="24"/>
  <c r="N11" i="24"/>
  <c r="D10" i="23"/>
  <c r="E10" i="23"/>
  <c r="F10" i="23"/>
  <c r="G10" i="23"/>
  <c r="H10" i="23"/>
  <c r="I10" i="23"/>
  <c r="J10" i="23"/>
  <c r="K10" i="23"/>
  <c r="H24" i="23" s="1"/>
  <c r="L10" i="23"/>
  <c r="M10" i="23"/>
  <c r="D11" i="23"/>
  <c r="E11" i="23"/>
  <c r="F11" i="23"/>
  <c r="G11" i="23"/>
  <c r="H11" i="23"/>
  <c r="I11" i="23"/>
  <c r="J11" i="23"/>
  <c r="K11" i="23"/>
  <c r="L11" i="23"/>
  <c r="M11" i="23"/>
  <c r="D12" i="23"/>
  <c r="E12" i="23"/>
  <c r="F12" i="23"/>
  <c r="G12" i="23"/>
  <c r="H12" i="23"/>
  <c r="I12" i="23"/>
  <c r="J12" i="23"/>
  <c r="K12" i="23"/>
  <c r="N12" i="23" s="1"/>
  <c r="L12" i="23"/>
  <c r="M12" i="23"/>
  <c r="D13" i="23"/>
  <c r="E13" i="23"/>
  <c r="F13" i="23"/>
  <c r="G13" i="23"/>
  <c r="H13" i="23"/>
  <c r="I13" i="23"/>
  <c r="J13" i="23"/>
  <c r="K13" i="23"/>
  <c r="L13" i="23"/>
  <c r="M13" i="23"/>
  <c r="D14" i="23"/>
  <c r="E14" i="23"/>
  <c r="F14" i="23"/>
  <c r="G14" i="23"/>
  <c r="H14" i="23"/>
  <c r="I14" i="23"/>
  <c r="J14" i="23"/>
  <c r="K14" i="23"/>
  <c r="N14" i="23" s="1"/>
  <c r="L14" i="23"/>
  <c r="M14" i="23"/>
  <c r="D15" i="23"/>
  <c r="E15" i="23"/>
  <c r="F15" i="23"/>
  <c r="G15" i="23"/>
  <c r="H15" i="23"/>
  <c r="I15" i="23"/>
  <c r="J15" i="23"/>
  <c r="K15" i="23"/>
  <c r="L15" i="23"/>
  <c r="M15" i="23"/>
  <c r="D16" i="23"/>
  <c r="E16" i="23"/>
  <c r="F16" i="23"/>
  <c r="G16" i="23"/>
  <c r="H16" i="23"/>
  <c r="I16" i="23"/>
  <c r="J16" i="23"/>
  <c r="K16" i="23"/>
  <c r="N16" i="23" s="1"/>
  <c r="L16" i="23"/>
  <c r="M16" i="23"/>
  <c r="D17" i="23"/>
  <c r="E17" i="23"/>
  <c r="F17" i="23"/>
  <c r="G17" i="23"/>
  <c r="H17" i="23"/>
  <c r="I17" i="23"/>
  <c r="J17" i="23"/>
  <c r="K17" i="23"/>
  <c r="L17" i="23"/>
  <c r="M17" i="23"/>
  <c r="D18" i="23"/>
  <c r="E18" i="23"/>
  <c r="F18" i="23"/>
  <c r="G18" i="23"/>
  <c r="H18" i="23"/>
  <c r="I18" i="23"/>
  <c r="J18" i="23"/>
  <c r="K18" i="23"/>
  <c r="N18" i="23" s="1"/>
  <c r="L18" i="23"/>
  <c r="M18" i="23"/>
  <c r="D19" i="23"/>
  <c r="E19" i="23"/>
  <c r="F19" i="23"/>
  <c r="G19" i="23"/>
  <c r="H19" i="23"/>
  <c r="I19" i="23"/>
  <c r="J19" i="23"/>
  <c r="K19" i="23"/>
  <c r="L19" i="23"/>
  <c r="M19" i="23"/>
  <c r="D20" i="23"/>
  <c r="E20" i="23"/>
  <c r="F20" i="23"/>
  <c r="G20" i="23"/>
  <c r="H20" i="23"/>
  <c r="I20" i="23"/>
  <c r="J20" i="23"/>
  <c r="K20" i="23"/>
  <c r="N20" i="23" s="1"/>
  <c r="L20" i="23"/>
  <c r="M20" i="23"/>
  <c r="D21" i="23"/>
  <c r="E21" i="23"/>
  <c r="F21" i="23"/>
  <c r="G21" i="23"/>
  <c r="H21" i="23"/>
  <c r="I21" i="23"/>
  <c r="J21" i="23"/>
  <c r="K21" i="23"/>
  <c r="L21" i="23"/>
  <c r="M21" i="23"/>
  <c r="D22" i="23"/>
  <c r="E22" i="23"/>
  <c r="F22" i="23"/>
  <c r="G22" i="23"/>
  <c r="H22" i="23"/>
  <c r="I22" i="23"/>
  <c r="J22" i="23"/>
  <c r="K22" i="23"/>
  <c r="N22" i="23" s="1"/>
  <c r="L22" i="23"/>
  <c r="M22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B4" i="23"/>
  <c r="N21" i="23"/>
  <c r="N19" i="23"/>
  <c r="N17" i="23"/>
  <c r="N15" i="23"/>
  <c r="N13" i="23"/>
  <c r="N11" i="23"/>
  <c r="D10" i="22"/>
  <c r="E10" i="22"/>
  <c r="F10" i="22"/>
  <c r="G10" i="22"/>
  <c r="H10" i="22"/>
  <c r="I10" i="22"/>
  <c r="J10" i="22"/>
  <c r="K10" i="22"/>
  <c r="H24" i="22" s="1"/>
  <c r="L10" i="22"/>
  <c r="M10" i="22"/>
  <c r="D11" i="22"/>
  <c r="E11" i="22"/>
  <c r="F11" i="22"/>
  <c r="G11" i="22"/>
  <c r="H11" i="22"/>
  <c r="I11" i="22"/>
  <c r="J11" i="22"/>
  <c r="K11" i="22"/>
  <c r="L11" i="22"/>
  <c r="M11" i="22"/>
  <c r="D12" i="22"/>
  <c r="E12" i="22"/>
  <c r="F12" i="22"/>
  <c r="G12" i="22"/>
  <c r="H12" i="22"/>
  <c r="I12" i="22"/>
  <c r="J12" i="22"/>
  <c r="K12" i="22"/>
  <c r="N12" i="22" s="1"/>
  <c r="L12" i="22"/>
  <c r="M12" i="22"/>
  <c r="D13" i="22"/>
  <c r="E13" i="22"/>
  <c r="F13" i="22"/>
  <c r="G13" i="22"/>
  <c r="H13" i="22"/>
  <c r="I13" i="22"/>
  <c r="J13" i="22"/>
  <c r="K13" i="22"/>
  <c r="L13" i="22"/>
  <c r="M13" i="22"/>
  <c r="D14" i="22"/>
  <c r="E14" i="22"/>
  <c r="F14" i="22"/>
  <c r="G14" i="22"/>
  <c r="H14" i="22"/>
  <c r="I14" i="22"/>
  <c r="J14" i="22"/>
  <c r="K14" i="22"/>
  <c r="N14" i="22" s="1"/>
  <c r="L14" i="22"/>
  <c r="M14" i="22"/>
  <c r="D15" i="22"/>
  <c r="E15" i="22"/>
  <c r="F15" i="22"/>
  <c r="G15" i="22"/>
  <c r="H15" i="22"/>
  <c r="I15" i="22"/>
  <c r="J15" i="22"/>
  <c r="K15" i="22"/>
  <c r="L15" i="22"/>
  <c r="M15" i="22"/>
  <c r="D16" i="22"/>
  <c r="E16" i="22"/>
  <c r="F16" i="22"/>
  <c r="G16" i="22"/>
  <c r="H16" i="22"/>
  <c r="I16" i="22"/>
  <c r="J16" i="22"/>
  <c r="K16" i="22"/>
  <c r="N16" i="22" s="1"/>
  <c r="L16" i="22"/>
  <c r="M16" i="22"/>
  <c r="D17" i="22"/>
  <c r="E17" i="22"/>
  <c r="F17" i="22"/>
  <c r="G17" i="22"/>
  <c r="H17" i="22"/>
  <c r="I17" i="22"/>
  <c r="J17" i="22"/>
  <c r="K17" i="22"/>
  <c r="L17" i="22"/>
  <c r="M17" i="22"/>
  <c r="D18" i="22"/>
  <c r="E18" i="22"/>
  <c r="F18" i="22"/>
  <c r="G18" i="22"/>
  <c r="H18" i="22"/>
  <c r="I18" i="22"/>
  <c r="J18" i="22"/>
  <c r="K18" i="22"/>
  <c r="N18" i="22" s="1"/>
  <c r="L18" i="22"/>
  <c r="M18" i="22"/>
  <c r="D19" i="22"/>
  <c r="E19" i="22"/>
  <c r="F19" i="22"/>
  <c r="G19" i="22"/>
  <c r="H19" i="22"/>
  <c r="I19" i="22"/>
  <c r="J19" i="22"/>
  <c r="K19" i="22"/>
  <c r="L19" i="22"/>
  <c r="M19" i="22"/>
  <c r="D20" i="22"/>
  <c r="E20" i="22"/>
  <c r="F20" i="22"/>
  <c r="G20" i="22"/>
  <c r="H20" i="22"/>
  <c r="I20" i="22"/>
  <c r="J20" i="22"/>
  <c r="K20" i="22"/>
  <c r="N20" i="22" s="1"/>
  <c r="L20" i="22"/>
  <c r="M20" i="22"/>
  <c r="D21" i="22"/>
  <c r="E21" i="22"/>
  <c r="F21" i="22"/>
  <c r="G21" i="22"/>
  <c r="H21" i="22"/>
  <c r="I21" i="22"/>
  <c r="J21" i="22"/>
  <c r="K21" i="22"/>
  <c r="L21" i="22"/>
  <c r="M21" i="22"/>
  <c r="D22" i="22"/>
  <c r="E22" i="22"/>
  <c r="F22" i="22"/>
  <c r="G22" i="22"/>
  <c r="H22" i="22"/>
  <c r="I22" i="22"/>
  <c r="J22" i="22"/>
  <c r="K22" i="22"/>
  <c r="N22" i="22" s="1"/>
  <c r="L22" i="22"/>
  <c r="M22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B4" i="22"/>
  <c r="N21" i="22"/>
  <c r="N19" i="22"/>
  <c r="N17" i="22"/>
  <c r="N15" i="22"/>
  <c r="N13" i="22"/>
  <c r="N11" i="22"/>
  <c r="D10" i="21"/>
  <c r="E10" i="21"/>
  <c r="F10" i="21"/>
  <c r="G10" i="21"/>
  <c r="H10" i="21"/>
  <c r="I10" i="21"/>
  <c r="J10" i="21"/>
  <c r="K10" i="21"/>
  <c r="N10" i="21" s="1"/>
  <c r="L10" i="21"/>
  <c r="M10" i="21"/>
  <c r="D11" i="21"/>
  <c r="E11" i="21"/>
  <c r="F11" i="21"/>
  <c r="G11" i="21"/>
  <c r="H11" i="21"/>
  <c r="I11" i="21"/>
  <c r="J11" i="21"/>
  <c r="K11" i="21"/>
  <c r="L11" i="21"/>
  <c r="M11" i="21"/>
  <c r="D12" i="21"/>
  <c r="E12" i="21"/>
  <c r="F12" i="21"/>
  <c r="G12" i="21"/>
  <c r="H12" i="21"/>
  <c r="I12" i="21"/>
  <c r="J12" i="21"/>
  <c r="K12" i="21"/>
  <c r="N12" i="21" s="1"/>
  <c r="L12" i="21"/>
  <c r="M12" i="21"/>
  <c r="D13" i="21"/>
  <c r="E13" i="21"/>
  <c r="F13" i="21"/>
  <c r="G13" i="21"/>
  <c r="H13" i="21"/>
  <c r="I13" i="21"/>
  <c r="J13" i="21"/>
  <c r="K13" i="21"/>
  <c r="L13" i="21"/>
  <c r="M13" i="21"/>
  <c r="D14" i="21"/>
  <c r="E14" i="21"/>
  <c r="F14" i="21"/>
  <c r="G14" i="21"/>
  <c r="H14" i="21"/>
  <c r="I14" i="21"/>
  <c r="J14" i="21"/>
  <c r="K14" i="21"/>
  <c r="N14" i="21" s="1"/>
  <c r="L14" i="21"/>
  <c r="M14" i="21"/>
  <c r="D15" i="21"/>
  <c r="E15" i="21"/>
  <c r="F15" i="21"/>
  <c r="G15" i="21"/>
  <c r="H15" i="21"/>
  <c r="I15" i="21"/>
  <c r="J15" i="21"/>
  <c r="K15" i="21"/>
  <c r="L15" i="21"/>
  <c r="M15" i="21"/>
  <c r="D16" i="21"/>
  <c r="E16" i="21"/>
  <c r="F16" i="21"/>
  <c r="G16" i="21"/>
  <c r="H16" i="21"/>
  <c r="I16" i="21"/>
  <c r="J16" i="21"/>
  <c r="K16" i="21"/>
  <c r="N16" i="21" s="1"/>
  <c r="L16" i="21"/>
  <c r="M16" i="21"/>
  <c r="D17" i="21"/>
  <c r="E17" i="21"/>
  <c r="F17" i="21"/>
  <c r="G17" i="21"/>
  <c r="H17" i="21"/>
  <c r="I17" i="21"/>
  <c r="J17" i="21"/>
  <c r="K17" i="21"/>
  <c r="L17" i="21"/>
  <c r="M17" i="21"/>
  <c r="D18" i="21"/>
  <c r="E18" i="21"/>
  <c r="F18" i="21"/>
  <c r="G18" i="21"/>
  <c r="H18" i="21"/>
  <c r="I18" i="21"/>
  <c r="J18" i="21"/>
  <c r="K18" i="21"/>
  <c r="N18" i="21" s="1"/>
  <c r="L18" i="21"/>
  <c r="M18" i="21"/>
  <c r="D19" i="21"/>
  <c r="E19" i="21"/>
  <c r="F19" i="21"/>
  <c r="G19" i="21"/>
  <c r="H19" i="21"/>
  <c r="I19" i="21"/>
  <c r="J19" i="21"/>
  <c r="K19" i="21"/>
  <c r="L19" i="21"/>
  <c r="M19" i="21"/>
  <c r="D20" i="21"/>
  <c r="E20" i="21"/>
  <c r="F20" i="21"/>
  <c r="G20" i="21"/>
  <c r="H20" i="21"/>
  <c r="I20" i="21"/>
  <c r="J20" i="21"/>
  <c r="K20" i="21"/>
  <c r="N20" i="21" s="1"/>
  <c r="L20" i="21"/>
  <c r="M20" i="21"/>
  <c r="D21" i="21"/>
  <c r="E21" i="21"/>
  <c r="F21" i="21"/>
  <c r="G21" i="21"/>
  <c r="H21" i="21"/>
  <c r="I21" i="21"/>
  <c r="J21" i="21"/>
  <c r="K21" i="21"/>
  <c r="L21" i="21"/>
  <c r="M21" i="21"/>
  <c r="D22" i="21"/>
  <c r="E22" i="21"/>
  <c r="F22" i="21"/>
  <c r="G22" i="21"/>
  <c r="H22" i="21"/>
  <c r="I22" i="21"/>
  <c r="J22" i="21"/>
  <c r="K22" i="21"/>
  <c r="N22" i="21" s="1"/>
  <c r="L22" i="21"/>
  <c r="M22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B4" i="21"/>
  <c r="N21" i="21"/>
  <c r="N19" i="21"/>
  <c r="N17" i="21"/>
  <c r="N15" i="21"/>
  <c r="N13" i="21"/>
  <c r="N11" i="21"/>
  <c r="D10" i="20"/>
  <c r="E10" i="20"/>
  <c r="F10" i="20"/>
  <c r="G10" i="20"/>
  <c r="H10" i="20"/>
  <c r="I10" i="20"/>
  <c r="J10" i="20"/>
  <c r="K10" i="20"/>
  <c r="H24" i="20" s="1"/>
  <c r="L10" i="20"/>
  <c r="M10" i="20"/>
  <c r="D11" i="20"/>
  <c r="E11" i="20"/>
  <c r="F11" i="20"/>
  <c r="G11" i="20"/>
  <c r="H11" i="20"/>
  <c r="I11" i="20"/>
  <c r="J11" i="20"/>
  <c r="K11" i="20"/>
  <c r="L11" i="20"/>
  <c r="M11" i="20"/>
  <c r="D12" i="20"/>
  <c r="E12" i="20"/>
  <c r="F12" i="20"/>
  <c r="G12" i="20"/>
  <c r="H12" i="20"/>
  <c r="I12" i="20"/>
  <c r="J12" i="20"/>
  <c r="K12" i="20"/>
  <c r="N12" i="20" s="1"/>
  <c r="L12" i="20"/>
  <c r="M12" i="20"/>
  <c r="D13" i="20"/>
  <c r="E13" i="20"/>
  <c r="F13" i="20"/>
  <c r="G13" i="20"/>
  <c r="H13" i="20"/>
  <c r="I13" i="20"/>
  <c r="J13" i="20"/>
  <c r="K13" i="20"/>
  <c r="L13" i="20"/>
  <c r="M13" i="20"/>
  <c r="D14" i="20"/>
  <c r="E14" i="20"/>
  <c r="F14" i="20"/>
  <c r="G14" i="20"/>
  <c r="H14" i="20"/>
  <c r="I14" i="20"/>
  <c r="J14" i="20"/>
  <c r="K14" i="20"/>
  <c r="N14" i="20" s="1"/>
  <c r="L14" i="20"/>
  <c r="M14" i="20"/>
  <c r="D15" i="20"/>
  <c r="E15" i="20"/>
  <c r="F15" i="20"/>
  <c r="G15" i="20"/>
  <c r="H15" i="20"/>
  <c r="I15" i="20"/>
  <c r="J15" i="20"/>
  <c r="K15" i="20"/>
  <c r="L15" i="20"/>
  <c r="M15" i="20"/>
  <c r="D16" i="20"/>
  <c r="E16" i="20"/>
  <c r="F16" i="20"/>
  <c r="G16" i="20"/>
  <c r="H16" i="20"/>
  <c r="I16" i="20"/>
  <c r="J16" i="20"/>
  <c r="K16" i="20"/>
  <c r="N16" i="20" s="1"/>
  <c r="L16" i="20"/>
  <c r="M16" i="20"/>
  <c r="D17" i="20"/>
  <c r="E17" i="20"/>
  <c r="F17" i="20"/>
  <c r="G17" i="20"/>
  <c r="H17" i="20"/>
  <c r="I17" i="20"/>
  <c r="J17" i="20"/>
  <c r="K17" i="20"/>
  <c r="L17" i="20"/>
  <c r="M17" i="20"/>
  <c r="D18" i="20"/>
  <c r="E18" i="20"/>
  <c r="F18" i="20"/>
  <c r="G18" i="20"/>
  <c r="H18" i="20"/>
  <c r="I18" i="20"/>
  <c r="J18" i="20"/>
  <c r="K18" i="20"/>
  <c r="N18" i="20" s="1"/>
  <c r="L18" i="20"/>
  <c r="M18" i="20"/>
  <c r="D19" i="20"/>
  <c r="E19" i="20"/>
  <c r="F19" i="20"/>
  <c r="G19" i="20"/>
  <c r="H19" i="20"/>
  <c r="I19" i="20"/>
  <c r="J19" i="20"/>
  <c r="K19" i="20"/>
  <c r="L19" i="20"/>
  <c r="M19" i="20"/>
  <c r="D20" i="20"/>
  <c r="E20" i="20"/>
  <c r="F20" i="20"/>
  <c r="G20" i="20"/>
  <c r="H20" i="20"/>
  <c r="I20" i="20"/>
  <c r="J20" i="20"/>
  <c r="K20" i="20"/>
  <c r="N20" i="20" s="1"/>
  <c r="L20" i="20"/>
  <c r="M20" i="20"/>
  <c r="D21" i="20"/>
  <c r="E21" i="20"/>
  <c r="F21" i="20"/>
  <c r="G21" i="20"/>
  <c r="H21" i="20"/>
  <c r="I21" i="20"/>
  <c r="J21" i="20"/>
  <c r="K21" i="20"/>
  <c r="L21" i="20"/>
  <c r="M21" i="20"/>
  <c r="D22" i="20"/>
  <c r="E22" i="20"/>
  <c r="F22" i="20"/>
  <c r="G22" i="20"/>
  <c r="H22" i="20"/>
  <c r="I22" i="20"/>
  <c r="J22" i="20"/>
  <c r="K22" i="20"/>
  <c r="N22" i="20" s="1"/>
  <c r="L22" i="20"/>
  <c r="M22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B4" i="20"/>
  <c r="N21" i="20"/>
  <c r="N19" i="20"/>
  <c r="N17" i="20"/>
  <c r="N15" i="20"/>
  <c r="N13" i="20"/>
  <c r="N11" i="20"/>
  <c r="D10" i="19"/>
  <c r="E10" i="19"/>
  <c r="F10" i="19"/>
  <c r="G10" i="19"/>
  <c r="H10" i="19"/>
  <c r="I10" i="19"/>
  <c r="J10" i="19"/>
  <c r="K10" i="19"/>
  <c r="H24" i="19" s="1"/>
  <c r="L10" i="19"/>
  <c r="M10" i="19"/>
  <c r="D11" i="19"/>
  <c r="E11" i="19"/>
  <c r="F11" i="19"/>
  <c r="G11" i="19"/>
  <c r="H11" i="19"/>
  <c r="I11" i="19"/>
  <c r="J11" i="19"/>
  <c r="K11" i="19"/>
  <c r="L11" i="19"/>
  <c r="M11" i="19"/>
  <c r="D12" i="19"/>
  <c r="E12" i="19"/>
  <c r="F12" i="19"/>
  <c r="G12" i="19"/>
  <c r="H12" i="19"/>
  <c r="I12" i="19"/>
  <c r="J12" i="19"/>
  <c r="K12" i="19"/>
  <c r="N12" i="19" s="1"/>
  <c r="L12" i="19"/>
  <c r="M12" i="19"/>
  <c r="D13" i="19"/>
  <c r="E13" i="19"/>
  <c r="F13" i="19"/>
  <c r="G13" i="19"/>
  <c r="H13" i="19"/>
  <c r="I13" i="19"/>
  <c r="J13" i="19"/>
  <c r="K13" i="19"/>
  <c r="L13" i="19"/>
  <c r="M13" i="19"/>
  <c r="D14" i="19"/>
  <c r="E14" i="19"/>
  <c r="F14" i="19"/>
  <c r="G14" i="19"/>
  <c r="H14" i="19"/>
  <c r="I14" i="19"/>
  <c r="J14" i="19"/>
  <c r="K14" i="19"/>
  <c r="N14" i="19" s="1"/>
  <c r="L14" i="19"/>
  <c r="M14" i="19"/>
  <c r="D15" i="19"/>
  <c r="E15" i="19"/>
  <c r="F15" i="19"/>
  <c r="G15" i="19"/>
  <c r="H15" i="19"/>
  <c r="I15" i="19"/>
  <c r="J15" i="19"/>
  <c r="K15" i="19"/>
  <c r="L15" i="19"/>
  <c r="M15" i="19"/>
  <c r="D16" i="19"/>
  <c r="E16" i="19"/>
  <c r="F16" i="19"/>
  <c r="G16" i="19"/>
  <c r="H16" i="19"/>
  <c r="I16" i="19"/>
  <c r="J16" i="19"/>
  <c r="K16" i="19"/>
  <c r="N16" i="19" s="1"/>
  <c r="L16" i="19"/>
  <c r="M16" i="19"/>
  <c r="D17" i="19"/>
  <c r="E17" i="19"/>
  <c r="F17" i="19"/>
  <c r="G17" i="19"/>
  <c r="H17" i="19"/>
  <c r="I17" i="19"/>
  <c r="J17" i="19"/>
  <c r="K17" i="19"/>
  <c r="L17" i="19"/>
  <c r="M17" i="19"/>
  <c r="D18" i="19"/>
  <c r="E18" i="19"/>
  <c r="F18" i="19"/>
  <c r="G18" i="19"/>
  <c r="H18" i="19"/>
  <c r="I18" i="19"/>
  <c r="J18" i="19"/>
  <c r="K18" i="19"/>
  <c r="N18" i="19" s="1"/>
  <c r="L18" i="19"/>
  <c r="M18" i="19"/>
  <c r="D19" i="19"/>
  <c r="E19" i="19"/>
  <c r="F19" i="19"/>
  <c r="G19" i="19"/>
  <c r="H19" i="19"/>
  <c r="I19" i="19"/>
  <c r="J19" i="19"/>
  <c r="K19" i="19"/>
  <c r="L19" i="19"/>
  <c r="M19" i="19"/>
  <c r="D20" i="19"/>
  <c r="E20" i="19"/>
  <c r="F20" i="19"/>
  <c r="G20" i="19"/>
  <c r="H20" i="19"/>
  <c r="I20" i="19"/>
  <c r="J20" i="19"/>
  <c r="K20" i="19"/>
  <c r="N20" i="19" s="1"/>
  <c r="L20" i="19"/>
  <c r="M20" i="19"/>
  <c r="D21" i="19"/>
  <c r="E21" i="19"/>
  <c r="F21" i="19"/>
  <c r="G21" i="19"/>
  <c r="H21" i="19"/>
  <c r="I21" i="19"/>
  <c r="J21" i="19"/>
  <c r="K21" i="19"/>
  <c r="L21" i="19"/>
  <c r="M21" i="19"/>
  <c r="D22" i="19"/>
  <c r="E22" i="19"/>
  <c r="F22" i="19"/>
  <c r="G22" i="19"/>
  <c r="H22" i="19"/>
  <c r="I22" i="19"/>
  <c r="J22" i="19"/>
  <c r="K22" i="19"/>
  <c r="N22" i="19" s="1"/>
  <c r="L22" i="19"/>
  <c r="M22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B4" i="19"/>
  <c r="N21" i="19"/>
  <c r="N19" i="19"/>
  <c r="N17" i="19"/>
  <c r="N15" i="19"/>
  <c r="N13" i="19"/>
  <c r="N11" i="19"/>
  <c r="D10" i="17"/>
  <c r="E10" i="17"/>
  <c r="F10" i="17"/>
  <c r="G10" i="17"/>
  <c r="H10" i="17"/>
  <c r="I10" i="17"/>
  <c r="J10" i="17"/>
  <c r="K10" i="17"/>
  <c r="N10" i="17" s="1"/>
  <c r="L10" i="17"/>
  <c r="M10" i="17"/>
  <c r="D11" i="17"/>
  <c r="E11" i="17"/>
  <c r="F11" i="17"/>
  <c r="G11" i="17"/>
  <c r="H11" i="17"/>
  <c r="I11" i="17"/>
  <c r="J11" i="17"/>
  <c r="K11" i="17"/>
  <c r="L11" i="17"/>
  <c r="M11" i="17"/>
  <c r="D12" i="17"/>
  <c r="E12" i="17"/>
  <c r="F12" i="17"/>
  <c r="G12" i="17"/>
  <c r="H12" i="17"/>
  <c r="I12" i="17"/>
  <c r="J12" i="17"/>
  <c r="K12" i="17"/>
  <c r="N12" i="17" s="1"/>
  <c r="L12" i="17"/>
  <c r="M12" i="17"/>
  <c r="D13" i="17"/>
  <c r="E13" i="17"/>
  <c r="F13" i="17"/>
  <c r="G13" i="17"/>
  <c r="H13" i="17"/>
  <c r="I13" i="17"/>
  <c r="J13" i="17"/>
  <c r="K13" i="17"/>
  <c r="L13" i="17"/>
  <c r="M13" i="17"/>
  <c r="D14" i="17"/>
  <c r="E14" i="17"/>
  <c r="F14" i="17"/>
  <c r="G14" i="17"/>
  <c r="H14" i="17"/>
  <c r="I14" i="17"/>
  <c r="J14" i="17"/>
  <c r="K14" i="17"/>
  <c r="N14" i="17" s="1"/>
  <c r="L14" i="17"/>
  <c r="M14" i="17"/>
  <c r="D15" i="17"/>
  <c r="E15" i="17"/>
  <c r="F15" i="17"/>
  <c r="G15" i="17"/>
  <c r="H15" i="17"/>
  <c r="I15" i="17"/>
  <c r="J15" i="17"/>
  <c r="K15" i="17"/>
  <c r="L15" i="17"/>
  <c r="M15" i="17"/>
  <c r="D16" i="17"/>
  <c r="E16" i="17"/>
  <c r="F16" i="17"/>
  <c r="G16" i="17"/>
  <c r="H16" i="17"/>
  <c r="I16" i="17"/>
  <c r="J16" i="17"/>
  <c r="K16" i="17"/>
  <c r="N16" i="17" s="1"/>
  <c r="L16" i="17"/>
  <c r="M16" i="17"/>
  <c r="D17" i="17"/>
  <c r="E17" i="17"/>
  <c r="F17" i="17"/>
  <c r="G17" i="17"/>
  <c r="H17" i="17"/>
  <c r="I17" i="17"/>
  <c r="J17" i="17"/>
  <c r="K17" i="17"/>
  <c r="L17" i="17"/>
  <c r="M17" i="17"/>
  <c r="D18" i="17"/>
  <c r="E18" i="17"/>
  <c r="F18" i="17"/>
  <c r="G18" i="17"/>
  <c r="H18" i="17"/>
  <c r="I18" i="17"/>
  <c r="J18" i="17"/>
  <c r="K18" i="17"/>
  <c r="N18" i="17" s="1"/>
  <c r="L18" i="17"/>
  <c r="M18" i="17"/>
  <c r="D19" i="17"/>
  <c r="E19" i="17"/>
  <c r="F19" i="17"/>
  <c r="G19" i="17"/>
  <c r="H19" i="17"/>
  <c r="I19" i="17"/>
  <c r="J19" i="17"/>
  <c r="K19" i="17"/>
  <c r="L19" i="17"/>
  <c r="M19" i="17"/>
  <c r="D20" i="17"/>
  <c r="E20" i="17"/>
  <c r="F20" i="17"/>
  <c r="G20" i="17"/>
  <c r="H20" i="17"/>
  <c r="I20" i="17"/>
  <c r="J20" i="17"/>
  <c r="K20" i="17"/>
  <c r="N20" i="17" s="1"/>
  <c r="L20" i="17"/>
  <c r="M20" i="17"/>
  <c r="D21" i="17"/>
  <c r="E21" i="17"/>
  <c r="F21" i="17"/>
  <c r="G21" i="17"/>
  <c r="H21" i="17"/>
  <c r="I21" i="17"/>
  <c r="J21" i="17"/>
  <c r="K21" i="17"/>
  <c r="L21" i="17"/>
  <c r="M21" i="17"/>
  <c r="D22" i="17"/>
  <c r="E22" i="17"/>
  <c r="F22" i="17"/>
  <c r="G22" i="17"/>
  <c r="H22" i="17"/>
  <c r="I22" i="17"/>
  <c r="J22" i="17"/>
  <c r="K22" i="17"/>
  <c r="N22" i="17" s="1"/>
  <c r="L22" i="17"/>
  <c r="M22" i="17"/>
  <c r="N11" i="17"/>
  <c r="N13" i="17"/>
  <c r="N15" i="17"/>
  <c r="N17" i="17"/>
  <c r="N19" i="17"/>
  <c r="N21" i="17"/>
  <c r="H24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B4" i="17"/>
  <c r="D10" i="16"/>
  <c r="E10" i="16"/>
  <c r="F10" i="16"/>
  <c r="G10" i="16"/>
  <c r="H10" i="16"/>
  <c r="I10" i="16"/>
  <c r="J10" i="16"/>
  <c r="K10" i="16"/>
  <c r="H24" i="16" s="1"/>
  <c r="L10" i="16"/>
  <c r="M10" i="16"/>
  <c r="D11" i="16"/>
  <c r="E11" i="16"/>
  <c r="F11" i="16"/>
  <c r="G11" i="16"/>
  <c r="H11" i="16"/>
  <c r="I11" i="16"/>
  <c r="J11" i="16"/>
  <c r="K11" i="16"/>
  <c r="L11" i="16"/>
  <c r="M11" i="16"/>
  <c r="D12" i="16"/>
  <c r="E12" i="16"/>
  <c r="F12" i="16"/>
  <c r="G12" i="16"/>
  <c r="H12" i="16"/>
  <c r="I12" i="16"/>
  <c r="J12" i="16"/>
  <c r="K12" i="16"/>
  <c r="N12" i="16" s="1"/>
  <c r="L12" i="16"/>
  <c r="M12" i="16"/>
  <c r="D13" i="16"/>
  <c r="E13" i="16"/>
  <c r="F13" i="16"/>
  <c r="G13" i="16"/>
  <c r="H13" i="16"/>
  <c r="I13" i="16"/>
  <c r="J13" i="16"/>
  <c r="K13" i="16"/>
  <c r="L13" i="16"/>
  <c r="M13" i="16"/>
  <c r="D14" i="16"/>
  <c r="E14" i="16"/>
  <c r="F14" i="16"/>
  <c r="G14" i="16"/>
  <c r="H14" i="16"/>
  <c r="I14" i="16"/>
  <c r="J14" i="16"/>
  <c r="K14" i="16"/>
  <c r="N14" i="16" s="1"/>
  <c r="L14" i="16"/>
  <c r="M14" i="16"/>
  <c r="D15" i="16"/>
  <c r="E15" i="16"/>
  <c r="F15" i="16"/>
  <c r="G15" i="16"/>
  <c r="H15" i="16"/>
  <c r="I15" i="16"/>
  <c r="J15" i="16"/>
  <c r="K15" i="16"/>
  <c r="L15" i="16"/>
  <c r="M15" i="16"/>
  <c r="D16" i="16"/>
  <c r="E16" i="16"/>
  <c r="F16" i="16"/>
  <c r="G16" i="16"/>
  <c r="H16" i="16"/>
  <c r="I16" i="16"/>
  <c r="J16" i="16"/>
  <c r="K16" i="16"/>
  <c r="N16" i="16" s="1"/>
  <c r="L16" i="16"/>
  <c r="M16" i="16"/>
  <c r="D17" i="16"/>
  <c r="E17" i="16"/>
  <c r="F17" i="16"/>
  <c r="G17" i="16"/>
  <c r="H17" i="16"/>
  <c r="I17" i="16"/>
  <c r="J17" i="16"/>
  <c r="K17" i="16"/>
  <c r="L17" i="16"/>
  <c r="M17" i="16"/>
  <c r="D18" i="16"/>
  <c r="E18" i="16"/>
  <c r="F18" i="16"/>
  <c r="G18" i="16"/>
  <c r="H18" i="16"/>
  <c r="I18" i="16"/>
  <c r="J18" i="16"/>
  <c r="K18" i="16"/>
  <c r="N18" i="16" s="1"/>
  <c r="L18" i="16"/>
  <c r="M18" i="16"/>
  <c r="D19" i="16"/>
  <c r="E19" i="16"/>
  <c r="F19" i="16"/>
  <c r="G19" i="16"/>
  <c r="H19" i="16"/>
  <c r="I19" i="16"/>
  <c r="J19" i="16"/>
  <c r="K19" i="16"/>
  <c r="L19" i="16"/>
  <c r="M19" i="16"/>
  <c r="D20" i="16"/>
  <c r="E20" i="16"/>
  <c r="F20" i="16"/>
  <c r="G20" i="16"/>
  <c r="H20" i="16"/>
  <c r="I20" i="16"/>
  <c r="J20" i="16"/>
  <c r="K20" i="16"/>
  <c r="N20" i="16" s="1"/>
  <c r="L20" i="16"/>
  <c r="M20" i="16"/>
  <c r="D21" i="16"/>
  <c r="E21" i="16"/>
  <c r="F21" i="16"/>
  <c r="G21" i="16"/>
  <c r="H21" i="16"/>
  <c r="I21" i="16"/>
  <c r="J21" i="16"/>
  <c r="K21" i="16"/>
  <c r="L21" i="16"/>
  <c r="M21" i="16"/>
  <c r="D22" i="16"/>
  <c r="E22" i="16"/>
  <c r="F22" i="16"/>
  <c r="G22" i="16"/>
  <c r="H22" i="16"/>
  <c r="I22" i="16"/>
  <c r="J22" i="16"/>
  <c r="K22" i="16"/>
  <c r="N22" i="16" s="1"/>
  <c r="L22" i="16"/>
  <c r="M22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B4" i="16"/>
  <c r="N21" i="16"/>
  <c r="N19" i="16"/>
  <c r="N17" i="16"/>
  <c r="N15" i="16"/>
  <c r="N13" i="16"/>
  <c r="N11" i="16"/>
  <c r="D10" i="15"/>
  <c r="E10" i="15"/>
  <c r="F10" i="15"/>
  <c r="G10" i="15"/>
  <c r="H10" i="15"/>
  <c r="I10" i="15"/>
  <c r="J10" i="15"/>
  <c r="K10" i="15"/>
  <c r="N10" i="15" s="1"/>
  <c r="L10" i="15"/>
  <c r="M10" i="15"/>
  <c r="D11" i="15"/>
  <c r="E11" i="15"/>
  <c r="F11" i="15"/>
  <c r="G11" i="15"/>
  <c r="H11" i="15"/>
  <c r="I11" i="15"/>
  <c r="J11" i="15"/>
  <c r="K11" i="15"/>
  <c r="L11" i="15"/>
  <c r="M11" i="15"/>
  <c r="D12" i="15"/>
  <c r="E12" i="15"/>
  <c r="F12" i="15"/>
  <c r="G12" i="15"/>
  <c r="H12" i="15"/>
  <c r="I12" i="15"/>
  <c r="J12" i="15"/>
  <c r="K12" i="15"/>
  <c r="N12" i="15" s="1"/>
  <c r="L12" i="15"/>
  <c r="M12" i="15"/>
  <c r="D13" i="15"/>
  <c r="E13" i="15"/>
  <c r="F13" i="15"/>
  <c r="G13" i="15"/>
  <c r="H13" i="15"/>
  <c r="I13" i="15"/>
  <c r="J13" i="15"/>
  <c r="K13" i="15"/>
  <c r="L13" i="15"/>
  <c r="M13" i="15"/>
  <c r="D14" i="15"/>
  <c r="E14" i="15"/>
  <c r="F14" i="15"/>
  <c r="G14" i="15"/>
  <c r="H14" i="15"/>
  <c r="I14" i="15"/>
  <c r="J14" i="15"/>
  <c r="K14" i="15"/>
  <c r="N14" i="15" s="1"/>
  <c r="L14" i="15"/>
  <c r="M14" i="15"/>
  <c r="D15" i="15"/>
  <c r="E15" i="15"/>
  <c r="F15" i="15"/>
  <c r="G15" i="15"/>
  <c r="H15" i="15"/>
  <c r="I15" i="15"/>
  <c r="J15" i="15"/>
  <c r="K15" i="15"/>
  <c r="L15" i="15"/>
  <c r="M15" i="15"/>
  <c r="D16" i="15"/>
  <c r="E16" i="15"/>
  <c r="F16" i="15"/>
  <c r="G16" i="15"/>
  <c r="H16" i="15"/>
  <c r="I16" i="15"/>
  <c r="J16" i="15"/>
  <c r="K16" i="15"/>
  <c r="N16" i="15" s="1"/>
  <c r="L16" i="15"/>
  <c r="M16" i="15"/>
  <c r="D17" i="15"/>
  <c r="E17" i="15"/>
  <c r="F17" i="15"/>
  <c r="G17" i="15"/>
  <c r="H17" i="15"/>
  <c r="I17" i="15"/>
  <c r="J17" i="15"/>
  <c r="K17" i="15"/>
  <c r="L17" i="15"/>
  <c r="M17" i="15"/>
  <c r="D18" i="15"/>
  <c r="E18" i="15"/>
  <c r="F18" i="15"/>
  <c r="G18" i="15"/>
  <c r="H18" i="15"/>
  <c r="I18" i="15"/>
  <c r="J18" i="15"/>
  <c r="K18" i="15"/>
  <c r="N18" i="15" s="1"/>
  <c r="L18" i="15"/>
  <c r="M18" i="15"/>
  <c r="D19" i="15"/>
  <c r="E19" i="15"/>
  <c r="F19" i="15"/>
  <c r="G19" i="15"/>
  <c r="H19" i="15"/>
  <c r="I19" i="15"/>
  <c r="J19" i="15"/>
  <c r="K19" i="15"/>
  <c r="L19" i="15"/>
  <c r="M19" i="15"/>
  <c r="D20" i="15"/>
  <c r="E20" i="15"/>
  <c r="F20" i="15"/>
  <c r="G20" i="15"/>
  <c r="H20" i="15"/>
  <c r="I20" i="15"/>
  <c r="J20" i="15"/>
  <c r="K20" i="15"/>
  <c r="N20" i="15" s="1"/>
  <c r="L20" i="15"/>
  <c r="M20" i="15"/>
  <c r="D21" i="15"/>
  <c r="E21" i="15"/>
  <c r="F21" i="15"/>
  <c r="G21" i="15"/>
  <c r="H21" i="15"/>
  <c r="I21" i="15"/>
  <c r="J21" i="15"/>
  <c r="K21" i="15"/>
  <c r="L21" i="15"/>
  <c r="M21" i="15"/>
  <c r="D22" i="15"/>
  <c r="E22" i="15"/>
  <c r="F22" i="15"/>
  <c r="G22" i="15"/>
  <c r="H22" i="15"/>
  <c r="I22" i="15"/>
  <c r="J22" i="15"/>
  <c r="K22" i="15"/>
  <c r="N22" i="15" s="1"/>
  <c r="L22" i="15"/>
  <c r="M22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B4" i="15"/>
  <c r="N21" i="15"/>
  <c r="N19" i="15"/>
  <c r="N17" i="15"/>
  <c r="N15" i="15"/>
  <c r="N13" i="15"/>
  <c r="N11" i="15"/>
  <c r="D10" i="14"/>
  <c r="E10" i="14"/>
  <c r="F10" i="14"/>
  <c r="G10" i="14"/>
  <c r="H10" i="14"/>
  <c r="I10" i="14"/>
  <c r="J10" i="14"/>
  <c r="K10" i="14"/>
  <c r="H24" i="14" s="1"/>
  <c r="L10" i="14"/>
  <c r="M10" i="14"/>
  <c r="D11" i="14"/>
  <c r="E11" i="14"/>
  <c r="F11" i="14"/>
  <c r="G11" i="14"/>
  <c r="H11" i="14"/>
  <c r="I11" i="14"/>
  <c r="J11" i="14"/>
  <c r="K11" i="14"/>
  <c r="L11" i="14"/>
  <c r="M11" i="14"/>
  <c r="D12" i="14"/>
  <c r="E12" i="14"/>
  <c r="F12" i="14"/>
  <c r="G12" i="14"/>
  <c r="H12" i="14"/>
  <c r="I12" i="14"/>
  <c r="J12" i="14"/>
  <c r="K12" i="14"/>
  <c r="N12" i="14" s="1"/>
  <c r="L12" i="14"/>
  <c r="M12" i="14"/>
  <c r="D13" i="14"/>
  <c r="E13" i="14"/>
  <c r="F13" i="14"/>
  <c r="G13" i="14"/>
  <c r="H13" i="14"/>
  <c r="I13" i="14"/>
  <c r="J13" i="14"/>
  <c r="K13" i="14"/>
  <c r="L13" i="14"/>
  <c r="M13" i="14"/>
  <c r="D14" i="14"/>
  <c r="E14" i="14"/>
  <c r="F14" i="14"/>
  <c r="G14" i="14"/>
  <c r="H14" i="14"/>
  <c r="I14" i="14"/>
  <c r="J14" i="14"/>
  <c r="K14" i="14"/>
  <c r="N14" i="14" s="1"/>
  <c r="L14" i="14"/>
  <c r="M14" i="14"/>
  <c r="D15" i="14"/>
  <c r="E15" i="14"/>
  <c r="F15" i="14"/>
  <c r="G15" i="14"/>
  <c r="H15" i="14"/>
  <c r="I15" i="14"/>
  <c r="J15" i="14"/>
  <c r="K15" i="14"/>
  <c r="L15" i="14"/>
  <c r="M15" i="14"/>
  <c r="D16" i="14"/>
  <c r="E16" i="14"/>
  <c r="F16" i="14"/>
  <c r="G16" i="14"/>
  <c r="H16" i="14"/>
  <c r="I16" i="14"/>
  <c r="J16" i="14"/>
  <c r="K16" i="14"/>
  <c r="N16" i="14" s="1"/>
  <c r="L16" i="14"/>
  <c r="M16" i="14"/>
  <c r="D17" i="14"/>
  <c r="E17" i="14"/>
  <c r="F17" i="14"/>
  <c r="G17" i="14"/>
  <c r="H17" i="14"/>
  <c r="I17" i="14"/>
  <c r="J17" i="14"/>
  <c r="K17" i="14"/>
  <c r="L17" i="14"/>
  <c r="M17" i="14"/>
  <c r="D18" i="14"/>
  <c r="E18" i="14"/>
  <c r="F18" i="14"/>
  <c r="G18" i="14"/>
  <c r="H18" i="14"/>
  <c r="I18" i="14"/>
  <c r="J18" i="14"/>
  <c r="K18" i="14"/>
  <c r="N18" i="14" s="1"/>
  <c r="L18" i="14"/>
  <c r="M18" i="14"/>
  <c r="D19" i="14"/>
  <c r="E19" i="14"/>
  <c r="F19" i="14"/>
  <c r="G19" i="14"/>
  <c r="H19" i="14"/>
  <c r="I19" i="14"/>
  <c r="J19" i="14"/>
  <c r="K19" i="14"/>
  <c r="L19" i="14"/>
  <c r="M19" i="14"/>
  <c r="D20" i="14"/>
  <c r="E20" i="14"/>
  <c r="F20" i="14"/>
  <c r="G20" i="14"/>
  <c r="H20" i="14"/>
  <c r="I20" i="14"/>
  <c r="J20" i="14"/>
  <c r="K20" i="14"/>
  <c r="N20" i="14" s="1"/>
  <c r="L20" i="14"/>
  <c r="M20" i="14"/>
  <c r="D21" i="14"/>
  <c r="E21" i="14"/>
  <c r="F21" i="14"/>
  <c r="G21" i="14"/>
  <c r="H21" i="14"/>
  <c r="I21" i="14"/>
  <c r="J21" i="14"/>
  <c r="K21" i="14"/>
  <c r="L21" i="14"/>
  <c r="M21" i="14"/>
  <c r="D22" i="14"/>
  <c r="E22" i="14"/>
  <c r="F22" i="14"/>
  <c r="G22" i="14"/>
  <c r="H22" i="14"/>
  <c r="I22" i="14"/>
  <c r="J22" i="14"/>
  <c r="K22" i="14"/>
  <c r="N22" i="14" s="1"/>
  <c r="L22" i="14"/>
  <c r="M22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B4" i="14"/>
  <c r="N21" i="14"/>
  <c r="N19" i="14"/>
  <c r="N17" i="14"/>
  <c r="N15" i="14"/>
  <c r="N13" i="14"/>
  <c r="N11" i="14"/>
  <c r="D10" i="13"/>
  <c r="E10" i="13"/>
  <c r="F10" i="13"/>
  <c r="G10" i="13"/>
  <c r="H10" i="13"/>
  <c r="I10" i="13"/>
  <c r="J10" i="13"/>
  <c r="K10" i="13"/>
  <c r="N10" i="13" s="1"/>
  <c r="L10" i="13"/>
  <c r="M10" i="13"/>
  <c r="D11" i="13"/>
  <c r="E11" i="13"/>
  <c r="F11" i="13"/>
  <c r="G11" i="13"/>
  <c r="H11" i="13"/>
  <c r="I11" i="13"/>
  <c r="J11" i="13"/>
  <c r="K11" i="13"/>
  <c r="L11" i="13"/>
  <c r="M11" i="13"/>
  <c r="D12" i="13"/>
  <c r="E12" i="13"/>
  <c r="F12" i="13"/>
  <c r="G12" i="13"/>
  <c r="H12" i="13"/>
  <c r="I12" i="13"/>
  <c r="J12" i="13"/>
  <c r="K12" i="13"/>
  <c r="N12" i="13" s="1"/>
  <c r="L12" i="13"/>
  <c r="M12" i="13"/>
  <c r="D13" i="13"/>
  <c r="E13" i="13"/>
  <c r="F13" i="13"/>
  <c r="G13" i="13"/>
  <c r="H13" i="13"/>
  <c r="I13" i="13"/>
  <c r="J13" i="13"/>
  <c r="K13" i="13"/>
  <c r="L13" i="13"/>
  <c r="M13" i="13"/>
  <c r="D14" i="13"/>
  <c r="E14" i="13"/>
  <c r="F14" i="13"/>
  <c r="G14" i="13"/>
  <c r="H14" i="13"/>
  <c r="I14" i="13"/>
  <c r="J14" i="13"/>
  <c r="K14" i="13"/>
  <c r="N14" i="13" s="1"/>
  <c r="L14" i="13"/>
  <c r="M14" i="13"/>
  <c r="D15" i="13"/>
  <c r="E15" i="13"/>
  <c r="F15" i="13"/>
  <c r="G15" i="13"/>
  <c r="H15" i="13"/>
  <c r="I15" i="13"/>
  <c r="J15" i="13"/>
  <c r="K15" i="13"/>
  <c r="L15" i="13"/>
  <c r="M15" i="13"/>
  <c r="D16" i="13"/>
  <c r="E16" i="13"/>
  <c r="F16" i="13"/>
  <c r="G16" i="13"/>
  <c r="H16" i="13"/>
  <c r="I16" i="13"/>
  <c r="J16" i="13"/>
  <c r="K16" i="13"/>
  <c r="N16" i="13" s="1"/>
  <c r="L16" i="13"/>
  <c r="M16" i="13"/>
  <c r="D17" i="13"/>
  <c r="E17" i="13"/>
  <c r="F17" i="13"/>
  <c r="G17" i="13"/>
  <c r="H17" i="13"/>
  <c r="I17" i="13"/>
  <c r="J17" i="13"/>
  <c r="K17" i="13"/>
  <c r="L17" i="13"/>
  <c r="M17" i="13"/>
  <c r="D18" i="13"/>
  <c r="E18" i="13"/>
  <c r="F18" i="13"/>
  <c r="G18" i="13"/>
  <c r="H18" i="13"/>
  <c r="I18" i="13"/>
  <c r="J18" i="13"/>
  <c r="K18" i="13"/>
  <c r="N18" i="13" s="1"/>
  <c r="L18" i="13"/>
  <c r="M18" i="13"/>
  <c r="D19" i="13"/>
  <c r="E19" i="13"/>
  <c r="F19" i="13"/>
  <c r="G19" i="13"/>
  <c r="H19" i="13"/>
  <c r="I19" i="13"/>
  <c r="J19" i="13"/>
  <c r="K19" i="13"/>
  <c r="L19" i="13"/>
  <c r="M19" i="13"/>
  <c r="D20" i="13"/>
  <c r="E20" i="13"/>
  <c r="F20" i="13"/>
  <c r="G20" i="13"/>
  <c r="H20" i="13"/>
  <c r="I20" i="13"/>
  <c r="J20" i="13"/>
  <c r="K20" i="13"/>
  <c r="N20" i="13" s="1"/>
  <c r="L20" i="13"/>
  <c r="M20" i="13"/>
  <c r="D21" i="13"/>
  <c r="E21" i="13"/>
  <c r="F21" i="13"/>
  <c r="G21" i="13"/>
  <c r="H21" i="13"/>
  <c r="I21" i="13"/>
  <c r="J21" i="13"/>
  <c r="K21" i="13"/>
  <c r="L21" i="13"/>
  <c r="M21" i="13"/>
  <c r="D22" i="13"/>
  <c r="E22" i="13"/>
  <c r="F22" i="13"/>
  <c r="G22" i="13"/>
  <c r="H22" i="13"/>
  <c r="I22" i="13"/>
  <c r="J22" i="13"/>
  <c r="K22" i="13"/>
  <c r="N22" i="13" s="1"/>
  <c r="L22" i="13"/>
  <c r="M22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B4" i="13"/>
  <c r="N21" i="13"/>
  <c r="N19" i="13"/>
  <c r="N17" i="13"/>
  <c r="N15" i="13"/>
  <c r="N13" i="13"/>
  <c r="N11" i="13"/>
  <c r="D10" i="12"/>
  <c r="E10" i="12"/>
  <c r="F10" i="12"/>
  <c r="G10" i="12"/>
  <c r="H10" i="12"/>
  <c r="I10" i="12"/>
  <c r="J10" i="12"/>
  <c r="K10" i="12"/>
  <c r="H24" i="12" s="1"/>
  <c r="L10" i="12"/>
  <c r="M10" i="12"/>
  <c r="D11" i="12"/>
  <c r="E11" i="12"/>
  <c r="F11" i="12"/>
  <c r="G11" i="12"/>
  <c r="H11" i="12"/>
  <c r="I11" i="12"/>
  <c r="J11" i="12"/>
  <c r="K11" i="12"/>
  <c r="L11" i="12"/>
  <c r="M11" i="12"/>
  <c r="D12" i="12"/>
  <c r="E12" i="12"/>
  <c r="F12" i="12"/>
  <c r="G12" i="12"/>
  <c r="H12" i="12"/>
  <c r="I12" i="12"/>
  <c r="J12" i="12"/>
  <c r="K12" i="12"/>
  <c r="N12" i="12" s="1"/>
  <c r="L12" i="12"/>
  <c r="M12" i="12"/>
  <c r="D13" i="12"/>
  <c r="E13" i="12"/>
  <c r="F13" i="12"/>
  <c r="G13" i="12"/>
  <c r="H13" i="12"/>
  <c r="I13" i="12"/>
  <c r="J13" i="12"/>
  <c r="K13" i="12"/>
  <c r="L13" i="12"/>
  <c r="M13" i="12"/>
  <c r="D14" i="12"/>
  <c r="E14" i="12"/>
  <c r="F14" i="12"/>
  <c r="G14" i="12"/>
  <c r="H14" i="12"/>
  <c r="I14" i="12"/>
  <c r="J14" i="12"/>
  <c r="K14" i="12"/>
  <c r="N14" i="12" s="1"/>
  <c r="L14" i="12"/>
  <c r="M14" i="12"/>
  <c r="D15" i="12"/>
  <c r="E15" i="12"/>
  <c r="F15" i="12"/>
  <c r="G15" i="12"/>
  <c r="H15" i="12"/>
  <c r="I15" i="12"/>
  <c r="J15" i="12"/>
  <c r="K15" i="12"/>
  <c r="L15" i="12"/>
  <c r="M15" i="12"/>
  <c r="D16" i="12"/>
  <c r="E16" i="12"/>
  <c r="F16" i="12"/>
  <c r="G16" i="12"/>
  <c r="H16" i="12"/>
  <c r="I16" i="12"/>
  <c r="J16" i="12"/>
  <c r="K16" i="12"/>
  <c r="N16" i="12" s="1"/>
  <c r="L16" i="12"/>
  <c r="M16" i="12"/>
  <c r="D17" i="12"/>
  <c r="E17" i="12"/>
  <c r="F17" i="12"/>
  <c r="G17" i="12"/>
  <c r="H17" i="12"/>
  <c r="I17" i="12"/>
  <c r="J17" i="12"/>
  <c r="K17" i="12"/>
  <c r="L17" i="12"/>
  <c r="M17" i="12"/>
  <c r="D18" i="12"/>
  <c r="E18" i="12"/>
  <c r="F18" i="12"/>
  <c r="G18" i="12"/>
  <c r="H18" i="12"/>
  <c r="I18" i="12"/>
  <c r="J18" i="12"/>
  <c r="K18" i="12"/>
  <c r="N18" i="12" s="1"/>
  <c r="L18" i="12"/>
  <c r="M18" i="12"/>
  <c r="D19" i="12"/>
  <c r="E19" i="12"/>
  <c r="F19" i="12"/>
  <c r="G19" i="12"/>
  <c r="H19" i="12"/>
  <c r="I19" i="12"/>
  <c r="J19" i="12"/>
  <c r="K19" i="12"/>
  <c r="L19" i="12"/>
  <c r="M19" i="12"/>
  <c r="D20" i="12"/>
  <c r="E20" i="12"/>
  <c r="F20" i="12"/>
  <c r="G20" i="12"/>
  <c r="H20" i="12"/>
  <c r="I20" i="12"/>
  <c r="J20" i="12"/>
  <c r="K20" i="12"/>
  <c r="N20" i="12" s="1"/>
  <c r="L20" i="12"/>
  <c r="M20" i="12"/>
  <c r="D21" i="12"/>
  <c r="E21" i="12"/>
  <c r="F21" i="12"/>
  <c r="G21" i="12"/>
  <c r="H21" i="12"/>
  <c r="I21" i="12"/>
  <c r="J21" i="12"/>
  <c r="K21" i="12"/>
  <c r="L21" i="12"/>
  <c r="M21" i="12"/>
  <c r="D22" i="12"/>
  <c r="E22" i="12"/>
  <c r="F22" i="12"/>
  <c r="G22" i="12"/>
  <c r="H22" i="12"/>
  <c r="I22" i="12"/>
  <c r="J22" i="12"/>
  <c r="K22" i="12"/>
  <c r="N22" i="12" s="1"/>
  <c r="L22" i="12"/>
  <c r="M22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B4" i="12"/>
  <c r="N21" i="12"/>
  <c r="N19" i="12"/>
  <c r="N17" i="12"/>
  <c r="N15" i="12"/>
  <c r="N13" i="12"/>
  <c r="N11" i="12"/>
  <c r="D10" i="11"/>
  <c r="E10" i="11"/>
  <c r="F10" i="11"/>
  <c r="G10" i="11"/>
  <c r="H10" i="11"/>
  <c r="I10" i="11"/>
  <c r="J10" i="11"/>
  <c r="K10" i="11"/>
  <c r="N10" i="11" s="1"/>
  <c r="L10" i="11"/>
  <c r="M10" i="11"/>
  <c r="D11" i="11"/>
  <c r="E11" i="11"/>
  <c r="F11" i="11"/>
  <c r="G11" i="11"/>
  <c r="H11" i="11"/>
  <c r="I11" i="11"/>
  <c r="J11" i="11"/>
  <c r="K11" i="11"/>
  <c r="L11" i="11"/>
  <c r="M11" i="11"/>
  <c r="D12" i="11"/>
  <c r="E12" i="11"/>
  <c r="F12" i="11"/>
  <c r="G12" i="11"/>
  <c r="H12" i="11"/>
  <c r="I12" i="11"/>
  <c r="J12" i="11"/>
  <c r="K12" i="11"/>
  <c r="N12" i="11" s="1"/>
  <c r="L12" i="11"/>
  <c r="M12" i="11"/>
  <c r="D13" i="11"/>
  <c r="E13" i="11"/>
  <c r="F13" i="11"/>
  <c r="G13" i="11"/>
  <c r="H13" i="11"/>
  <c r="I13" i="11"/>
  <c r="J13" i="11"/>
  <c r="K13" i="11"/>
  <c r="L13" i="11"/>
  <c r="M13" i="11"/>
  <c r="D14" i="11"/>
  <c r="E14" i="11"/>
  <c r="F14" i="11"/>
  <c r="G14" i="11"/>
  <c r="H14" i="11"/>
  <c r="I14" i="11"/>
  <c r="J14" i="11"/>
  <c r="K14" i="11"/>
  <c r="N14" i="11" s="1"/>
  <c r="L14" i="11"/>
  <c r="M14" i="11"/>
  <c r="D15" i="11"/>
  <c r="E15" i="11"/>
  <c r="F15" i="11"/>
  <c r="G15" i="11"/>
  <c r="H15" i="11"/>
  <c r="I15" i="11"/>
  <c r="J15" i="11"/>
  <c r="K15" i="11"/>
  <c r="L15" i="11"/>
  <c r="M15" i="11"/>
  <c r="D16" i="11"/>
  <c r="E16" i="11"/>
  <c r="F16" i="11"/>
  <c r="G16" i="11"/>
  <c r="H16" i="11"/>
  <c r="I16" i="11"/>
  <c r="J16" i="11"/>
  <c r="K16" i="11"/>
  <c r="N16" i="11" s="1"/>
  <c r="L16" i="11"/>
  <c r="M16" i="11"/>
  <c r="D17" i="11"/>
  <c r="E17" i="11"/>
  <c r="F17" i="11"/>
  <c r="G17" i="11"/>
  <c r="H17" i="11"/>
  <c r="I17" i="11"/>
  <c r="J17" i="11"/>
  <c r="K17" i="11"/>
  <c r="L17" i="11"/>
  <c r="M17" i="11"/>
  <c r="D18" i="11"/>
  <c r="E18" i="11"/>
  <c r="F18" i="11"/>
  <c r="G18" i="11"/>
  <c r="H18" i="11"/>
  <c r="I18" i="11"/>
  <c r="J18" i="11"/>
  <c r="K18" i="11"/>
  <c r="N18" i="11" s="1"/>
  <c r="L18" i="11"/>
  <c r="M18" i="11"/>
  <c r="D19" i="11"/>
  <c r="E19" i="11"/>
  <c r="F19" i="11"/>
  <c r="G19" i="11"/>
  <c r="H19" i="11"/>
  <c r="I19" i="11"/>
  <c r="J19" i="11"/>
  <c r="K19" i="11"/>
  <c r="L19" i="11"/>
  <c r="M19" i="11"/>
  <c r="D20" i="11"/>
  <c r="E20" i="11"/>
  <c r="F20" i="11"/>
  <c r="G20" i="11"/>
  <c r="H20" i="11"/>
  <c r="I20" i="11"/>
  <c r="J20" i="11"/>
  <c r="K20" i="11"/>
  <c r="N20" i="11" s="1"/>
  <c r="L20" i="11"/>
  <c r="M20" i="11"/>
  <c r="D21" i="11"/>
  <c r="E21" i="11"/>
  <c r="F21" i="11"/>
  <c r="G21" i="11"/>
  <c r="H21" i="11"/>
  <c r="I21" i="11"/>
  <c r="J21" i="11"/>
  <c r="K21" i="11"/>
  <c r="L21" i="11"/>
  <c r="M21" i="11"/>
  <c r="D22" i="11"/>
  <c r="E22" i="11"/>
  <c r="F22" i="11"/>
  <c r="G22" i="11"/>
  <c r="H22" i="11"/>
  <c r="I22" i="11"/>
  <c r="J22" i="11"/>
  <c r="K22" i="11"/>
  <c r="N22" i="11" s="1"/>
  <c r="L22" i="11"/>
  <c r="M22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B4" i="11"/>
  <c r="N21" i="11"/>
  <c r="N19" i="11"/>
  <c r="N17" i="11"/>
  <c r="N15" i="11"/>
  <c r="N13" i="11"/>
  <c r="N11" i="11"/>
  <c r="D10" i="10"/>
  <c r="E10" i="10"/>
  <c r="F10" i="10"/>
  <c r="G10" i="10"/>
  <c r="H10" i="10"/>
  <c r="I10" i="10"/>
  <c r="J10" i="10"/>
  <c r="K10" i="10"/>
  <c r="H24" i="10" s="1"/>
  <c r="L10" i="10"/>
  <c r="M10" i="10"/>
  <c r="D11" i="10"/>
  <c r="E11" i="10"/>
  <c r="F11" i="10"/>
  <c r="G11" i="10"/>
  <c r="H11" i="10"/>
  <c r="I11" i="10"/>
  <c r="J11" i="10"/>
  <c r="K11" i="10"/>
  <c r="L11" i="10"/>
  <c r="M11" i="10"/>
  <c r="D12" i="10"/>
  <c r="E12" i="10"/>
  <c r="F12" i="10"/>
  <c r="G12" i="10"/>
  <c r="H12" i="10"/>
  <c r="I12" i="10"/>
  <c r="J12" i="10"/>
  <c r="K12" i="10"/>
  <c r="N12" i="10" s="1"/>
  <c r="L12" i="10"/>
  <c r="M12" i="10"/>
  <c r="D13" i="10"/>
  <c r="E13" i="10"/>
  <c r="F13" i="10"/>
  <c r="G13" i="10"/>
  <c r="H13" i="10"/>
  <c r="I13" i="10"/>
  <c r="J13" i="10"/>
  <c r="K13" i="10"/>
  <c r="L13" i="10"/>
  <c r="M13" i="10"/>
  <c r="D14" i="10"/>
  <c r="E14" i="10"/>
  <c r="F14" i="10"/>
  <c r="G14" i="10"/>
  <c r="H14" i="10"/>
  <c r="I14" i="10"/>
  <c r="J14" i="10"/>
  <c r="K14" i="10"/>
  <c r="N14" i="10" s="1"/>
  <c r="L14" i="10"/>
  <c r="M14" i="10"/>
  <c r="D15" i="10"/>
  <c r="E15" i="10"/>
  <c r="F15" i="10"/>
  <c r="G15" i="10"/>
  <c r="H15" i="10"/>
  <c r="I15" i="10"/>
  <c r="J15" i="10"/>
  <c r="K15" i="10"/>
  <c r="L15" i="10"/>
  <c r="M15" i="10"/>
  <c r="D16" i="10"/>
  <c r="E16" i="10"/>
  <c r="F16" i="10"/>
  <c r="G16" i="10"/>
  <c r="H16" i="10"/>
  <c r="I16" i="10"/>
  <c r="J16" i="10"/>
  <c r="K16" i="10"/>
  <c r="N16" i="10" s="1"/>
  <c r="L16" i="10"/>
  <c r="M16" i="10"/>
  <c r="D17" i="10"/>
  <c r="E17" i="10"/>
  <c r="F17" i="10"/>
  <c r="G17" i="10"/>
  <c r="H17" i="10"/>
  <c r="I17" i="10"/>
  <c r="J17" i="10"/>
  <c r="K17" i="10"/>
  <c r="L17" i="10"/>
  <c r="M17" i="10"/>
  <c r="D18" i="10"/>
  <c r="E18" i="10"/>
  <c r="F18" i="10"/>
  <c r="G18" i="10"/>
  <c r="H18" i="10"/>
  <c r="I18" i="10"/>
  <c r="J18" i="10"/>
  <c r="K18" i="10"/>
  <c r="N18" i="10" s="1"/>
  <c r="L18" i="10"/>
  <c r="M18" i="10"/>
  <c r="D19" i="10"/>
  <c r="E19" i="10"/>
  <c r="F19" i="10"/>
  <c r="G19" i="10"/>
  <c r="H19" i="10"/>
  <c r="I19" i="10"/>
  <c r="J19" i="10"/>
  <c r="K19" i="10"/>
  <c r="L19" i="10"/>
  <c r="M19" i="10"/>
  <c r="D20" i="10"/>
  <c r="E20" i="10"/>
  <c r="F20" i="10"/>
  <c r="G20" i="10"/>
  <c r="H20" i="10"/>
  <c r="I20" i="10"/>
  <c r="J20" i="10"/>
  <c r="K20" i="10"/>
  <c r="N20" i="10" s="1"/>
  <c r="L20" i="10"/>
  <c r="M20" i="10"/>
  <c r="D21" i="10"/>
  <c r="E21" i="10"/>
  <c r="F21" i="10"/>
  <c r="G21" i="10"/>
  <c r="H21" i="10"/>
  <c r="I21" i="10"/>
  <c r="J21" i="10"/>
  <c r="K21" i="10"/>
  <c r="L21" i="10"/>
  <c r="M21" i="10"/>
  <c r="D22" i="10"/>
  <c r="E22" i="10"/>
  <c r="F22" i="10"/>
  <c r="G22" i="10"/>
  <c r="H22" i="10"/>
  <c r="I22" i="10"/>
  <c r="J22" i="10"/>
  <c r="K22" i="10"/>
  <c r="N22" i="10" s="1"/>
  <c r="L22" i="10"/>
  <c r="M22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B4" i="10"/>
  <c r="N21" i="10"/>
  <c r="N19" i="10"/>
  <c r="N17" i="10"/>
  <c r="N15" i="10"/>
  <c r="N13" i="10"/>
  <c r="N11" i="10"/>
  <c r="H24" i="9"/>
  <c r="D10" i="9"/>
  <c r="E10" i="9"/>
  <c r="F10" i="9"/>
  <c r="G10" i="9"/>
  <c r="H10" i="9"/>
  <c r="I10" i="9"/>
  <c r="J10" i="9"/>
  <c r="K10" i="9"/>
  <c r="L10" i="9"/>
  <c r="M10" i="9"/>
  <c r="D11" i="9"/>
  <c r="E11" i="9"/>
  <c r="F11" i="9"/>
  <c r="G11" i="9"/>
  <c r="H11" i="9"/>
  <c r="I11" i="9"/>
  <c r="J11" i="9"/>
  <c r="K11" i="9"/>
  <c r="L11" i="9"/>
  <c r="M11" i="9"/>
  <c r="D12" i="9"/>
  <c r="E12" i="9"/>
  <c r="F12" i="9"/>
  <c r="G12" i="9"/>
  <c r="H12" i="9"/>
  <c r="I12" i="9"/>
  <c r="J12" i="9"/>
  <c r="K12" i="9"/>
  <c r="N12" i="9" s="1"/>
  <c r="L12" i="9"/>
  <c r="M12" i="9"/>
  <c r="D13" i="9"/>
  <c r="E13" i="9"/>
  <c r="F13" i="9"/>
  <c r="G13" i="9"/>
  <c r="H13" i="9"/>
  <c r="I13" i="9"/>
  <c r="J13" i="9"/>
  <c r="K13" i="9"/>
  <c r="L13" i="9"/>
  <c r="M13" i="9"/>
  <c r="D14" i="9"/>
  <c r="E14" i="9"/>
  <c r="F14" i="9"/>
  <c r="G14" i="9"/>
  <c r="H14" i="9"/>
  <c r="I14" i="9"/>
  <c r="J14" i="9"/>
  <c r="K14" i="9"/>
  <c r="N14" i="9" s="1"/>
  <c r="L14" i="9"/>
  <c r="M14" i="9"/>
  <c r="D15" i="9"/>
  <c r="E15" i="9"/>
  <c r="F15" i="9"/>
  <c r="G15" i="9"/>
  <c r="H15" i="9"/>
  <c r="I15" i="9"/>
  <c r="J15" i="9"/>
  <c r="K15" i="9"/>
  <c r="L15" i="9"/>
  <c r="M15" i="9"/>
  <c r="D16" i="9"/>
  <c r="E16" i="9"/>
  <c r="F16" i="9"/>
  <c r="G16" i="9"/>
  <c r="H16" i="9"/>
  <c r="I16" i="9"/>
  <c r="J16" i="9"/>
  <c r="K16" i="9"/>
  <c r="N16" i="9" s="1"/>
  <c r="L16" i="9"/>
  <c r="M16" i="9"/>
  <c r="D17" i="9"/>
  <c r="E17" i="9"/>
  <c r="F17" i="9"/>
  <c r="G17" i="9"/>
  <c r="H17" i="9"/>
  <c r="I17" i="9"/>
  <c r="J17" i="9"/>
  <c r="K17" i="9"/>
  <c r="L17" i="9"/>
  <c r="M17" i="9"/>
  <c r="D18" i="9"/>
  <c r="E18" i="9"/>
  <c r="F18" i="9"/>
  <c r="G18" i="9"/>
  <c r="H18" i="9"/>
  <c r="I18" i="9"/>
  <c r="J18" i="9"/>
  <c r="K18" i="9"/>
  <c r="N18" i="9" s="1"/>
  <c r="L18" i="9"/>
  <c r="M18" i="9"/>
  <c r="D19" i="9"/>
  <c r="E19" i="9"/>
  <c r="F19" i="9"/>
  <c r="G19" i="9"/>
  <c r="H19" i="9"/>
  <c r="I19" i="9"/>
  <c r="J19" i="9"/>
  <c r="K19" i="9"/>
  <c r="L19" i="9"/>
  <c r="M19" i="9"/>
  <c r="D20" i="9"/>
  <c r="E20" i="9"/>
  <c r="F20" i="9"/>
  <c r="G20" i="9"/>
  <c r="H20" i="9"/>
  <c r="I20" i="9"/>
  <c r="J20" i="9"/>
  <c r="K20" i="9"/>
  <c r="N20" i="9" s="1"/>
  <c r="L20" i="9"/>
  <c r="M20" i="9"/>
  <c r="D21" i="9"/>
  <c r="E21" i="9"/>
  <c r="F21" i="9"/>
  <c r="G21" i="9"/>
  <c r="H21" i="9"/>
  <c r="I21" i="9"/>
  <c r="J21" i="9"/>
  <c r="K21" i="9"/>
  <c r="L21" i="9"/>
  <c r="M21" i="9"/>
  <c r="D22" i="9"/>
  <c r="E22" i="9"/>
  <c r="F22" i="9"/>
  <c r="G22" i="9"/>
  <c r="H22" i="9"/>
  <c r="I22" i="9"/>
  <c r="J22" i="9"/>
  <c r="K22" i="9"/>
  <c r="N22" i="9" s="1"/>
  <c r="L22" i="9"/>
  <c r="M22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B4" i="9"/>
  <c r="N21" i="9"/>
  <c r="N19" i="9"/>
  <c r="N17" i="9"/>
  <c r="N15" i="9"/>
  <c r="N13" i="9"/>
  <c r="N11" i="9"/>
  <c r="D10" i="8"/>
  <c r="E10" i="8"/>
  <c r="F10" i="8"/>
  <c r="G10" i="8"/>
  <c r="H10" i="8"/>
  <c r="I10" i="8"/>
  <c r="J10" i="8"/>
  <c r="K10" i="8"/>
  <c r="H24" i="8" s="1"/>
  <c r="L10" i="8"/>
  <c r="M10" i="8"/>
  <c r="D11" i="8"/>
  <c r="E11" i="8"/>
  <c r="F11" i="8"/>
  <c r="G11" i="8"/>
  <c r="H11" i="8"/>
  <c r="I11" i="8"/>
  <c r="J11" i="8"/>
  <c r="K11" i="8"/>
  <c r="L11" i="8"/>
  <c r="M11" i="8"/>
  <c r="D12" i="8"/>
  <c r="E12" i="8"/>
  <c r="F12" i="8"/>
  <c r="G12" i="8"/>
  <c r="H12" i="8"/>
  <c r="I12" i="8"/>
  <c r="J12" i="8"/>
  <c r="K12" i="8"/>
  <c r="N12" i="8" s="1"/>
  <c r="L12" i="8"/>
  <c r="M12" i="8"/>
  <c r="D13" i="8"/>
  <c r="E13" i="8"/>
  <c r="F13" i="8"/>
  <c r="G13" i="8"/>
  <c r="H13" i="8"/>
  <c r="I13" i="8"/>
  <c r="J13" i="8"/>
  <c r="K13" i="8"/>
  <c r="L13" i="8"/>
  <c r="M13" i="8"/>
  <c r="D14" i="8"/>
  <c r="E14" i="8"/>
  <c r="F14" i="8"/>
  <c r="G14" i="8"/>
  <c r="H14" i="8"/>
  <c r="I14" i="8"/>
  <c r="J14" i="8"/>
  <c r="K14" i="8"/>
  <c r="N14" i="8" s="1"/>
  <c r="L14" i="8"/>
  <c r="M14" i="8"/>
  <c r="D15" i="8"/>
  <c r="E15" i="8"/>
  <c r="F15" i="8"/>
  <c r="G15" i="8"/>
  <c r="H15" i="8"/>
  <c r="I15" i="8"/>
  <c r="J15" i="8"/>
  <c r="K15" i="8"/>
  <c r="L15" i="8"/>
  <c r="M15" i="8"/>
  <c r="D16" i="8"/>
  <c r="E16" i="8"/>
  <c r="F16" i="8"/>
  <c r="G16" i="8"/>
  <c r="H16" i="8"/>
  <c r="I16" i="8"/>
  <c r="J16" i="8"/>
  <c r="K16" i="8"/>
  <c r="N16" i="8" s="1"/>
  <c r="L16" i="8"/>
  <c r="M16" i="8"/>
  <c r="D17" i="8"/>
  <c r="E17" i="8"/>
  <c r="F17" i="8"/>
  <c r="G17" i="8"/>
  <c r="H17" i="8"/>
  <c r="I17" i="8"/>
  <c r="J17" i="8"/>
  <c r="K17" i="8"/>
  <c r="L17" i="8"/>
  <c r="M17" i="8"/>
  <c r="D18" i="8"/>
  <c r="E18" i="8"/>
  <c r="F18" i="8"/>
  <c r="G18" i="8"/>
  <c r="H18" i="8"/>
  <c r="I18" i="8"/>
  <c r="J18" i="8"/>
  <c r="K18" i="8"/>
  <c r="N18" i="8" s="1"/>
  <c r="L18" i="8"/>
  <c r="M18" i="8"/>
  <c r="D19" i="8"/>
  <c r="E19" i="8"/>
  <c r="F19" i="8"/>
  <c r="G19" i="8"/>
  <c r="H19" i="8"/>
  <c r="I19" i="8"/>
  <c r="J19" i="8"/>
  <c r="K19" i="8"/>
  <c r="L19" i="8"/>
  <c r="M19" i="8"/>
  <c r="D20" i="8"/>
  <c r="E20" i="8"/>
  <c r="F20" i="8"/>
  <c r="G20" i="8"/>
  <c r="H20" i="8"/>
  <c r="I20" i="8"/>
  <c r="J20" i="8"/>
  <c r="K20" i="8"/>
  <c r="N20" i="8" s="1"/>
  <c r="L20" i="8"/>
  <c r="M20" i="8"/>
  <c r="D21" i="8"/>
  <c r="E21" i="8"/>
  <c r="F21" i="8"/>
  <c r="G21" i="8"/>
  <c r="H21" i="8"/>
  <c r="I21" i="8"/>
  <c r="J21" i="8"/>
  <c r="K21" i="8"/>
  <c r="L21" i="8"/>
  <c r="M21" i="8"/>
  <c r="D22" i="8"/>
  <c r="E22" i="8"/>
  <c r="F22" i="8"/>
  <c r="G22" i="8"/>
  <c r="H22" i="8"/>
  <c r="I22" i="8"/>
  <c r="J22" i="8"/>
  <c r="K22" i="8"/>
  <c r="N22" i="8" s="1"/>
  <c r="L22" i="8"/>
  <c r="M22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B4" i="8"/>
  <c r="N21" i="8"/>
  <c r="N19" i="8"/>
  <c r="N17" i="8"/>
  <c r="N15" i="8"/>
  <c r="N13" i="8"/>
  <c r="N11" i="8"/>
  <c r="D10" i="7"/>
  <c r="E10" i="7"/>
  <c r="F10" i="7"/>
  <c r="G10" i="7"/>
  <c r="H10" i="7"/>
  <c r="I10" i="7"/>
  <c r="J10" i="7"/>
  <c r="K10" i="7"/>
  <c r="H24" i="7" s="1"/>
  <c r="L10" i="7"/>
  <c r="M10" i="7"/>
  <c r="D11" i="7"/>
  <c r="E11" i="7"/>
  <c r="F11" i="7"/>
  <c r="G11" i="7"/>
  <c r="H11" i="7"/>
  <c r="I11" i="7"/>
  <c r="J11" i="7"/>
  <c r="K11" i="7"/>
  <c r="L11" i="7"/>
  <c r="M11" i="7"/>
  <c r="D12" i="7"/>
  <c r="E12" i="7"/>
  <c r="F12" i="7"/>
  <c r="G12" i="7"/>
  <c r="H12" i="7"/>
  <c r="I12" i="7"/>
  <c r="J12" i="7"/>
  <c r="K12" i="7"/>
  <c r="N12" i="7" s="1"/>
  <c r="L12" i="7"/>
  <c r="M12" i="7"/>
  <c r="D13" i="7"/>
  <c r="E13" i="7"/>
  <c r="F13" i="7"/>
  <c r="G13" i="7"/>
  <c r="H13" i="7"/>
  <c r="I13" i="7"/>
  <c r="J13" i="7"/>
  <c r="K13" i="7"/>
  <c r="L13" i="7"/>
  <c r="M13" i="7"/>
  <c r="D14" i="7"/>
  <c r="E14" i="7"/>
  <c r="F14" i="7"/>
  <c r="G14" i="7"/>
  <c r="H14" i="7"/>
  <c r="I14" i="7"/>
  <c r="J14" i="7"/>
  <c r="K14" i="7"/>
  <c r="N14" i="7" s="1"/>
  <c r="L14" i="7"/>
  <c r="M14" i="7"/>
  <c r="D15" i="7"/>
  <c r="E15" i="7"/>
  <c r="F15" i="7"/>
  <c r="G15" i="7"/>
  <c r="H15" i="7"/>
  <c r="I15" i="7"/>
  <c r="J15" i="7"/>
  <c r="K15" i="7"/>
  <c r="L15" i="7"/>
  <c r="M15" i="7"/>
  <c r="D16" i="7"/>
  <c r="E16" i="7"/>
  <c r="F16" i="7"/>
  <c r="G16" i="7"/>
  <c r="H16" i="7"/>
  <c r="I16" i="7"/>
  <c r="J16" i="7"/>
  <c r="K16" i="7"/>
  <c r="N16" i="7" s="1"/>
  <c r="L16" i="7"/>
  <c r="M16" i="7"/>
  <c r="D17" i="7"/>
  <c r="E17" i="7"/>
  <c r="F17" i="7"/>
  <c r="G17" i="7"/>
  <c r="H17" i="7"/>
  <c r="I17" i="7"/>
  <c r="J17" i="7"/>
  <c r="K17" i="7"/>
  <c r="L17" i="7"/>
  <c r="M17" i="7"/>
  <c r="D18" i="7"/>
  <c r="E18" i="7"/>
  <c r="F18" i="7"/>
  <c r="G18" i="7"/>
  <c r="H18" i="7"/>
  <c r="I18" i="7"/>
  <c r="J18" i="7"/>
  <c r="K18" i="7"/>
  <c r="N18" i="7" s="1"/>
  <c r="L18" i="7"/>
  <c r="M18" i="7"/>
  <c r="D19" i="7"/>
  <c r="E19" i="7"/>
  <c r="F19" i="7"/>
  <c r="G19" i="7"/>
  <c r="H19" i="7"/>
  <c r="I19" i="7"/>
  <c r="J19" i="7"/>
  <c r="K19" i="7"/>
  <c r="L19" i="7"/>
  <c r="M19" i="7"/>
  <c r="D20" i="7"/>
  <c r="E20" i="7"/>
  <c r="F20" i="7"/>
  <c r="G20" i="7"/>
  <c r="H20" i="7"/>
  <c r="I20" i="7"/>
  <c r="J20" i="7"/>
  <c r="K20" i="7"/>
  <c r="N20" i="7" s="1"/>
  <c r="L20" i="7"/>
  <c r="M20" i="7"/>
  <c r="D21" i="7"/>
  <c r="E21" i="7"/>
  <c r="F21" i="7"/>
  <c r="G21" i="7"/>
  <c r="H21" i="7"/>
  <c r="I21" i="7"/>
  <c r="J21" i="7"/>
  <c r="K21" i="7"/>
  <c r="L21" i="7"/>
  <c r="M21" i="7"/>
  <c r="D22" i="7"/>
  <c r="E22" i="7"/>
  <c r="F22" i="7"/>
  <c r="G22" i="7"/>
  <c r="H22" i="7"/>
  <c r="I22" i="7"/>
  <c r="J22" i="7"/>
  <c r="K22" i="7"/>
  <c r="N22" i="7" s="1"/>
  <c r="L22" i="7"/>
  <c r="M22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B4" i="7"/>
  <c r="N21" i="7"/>
  <c r="N19" i="7"/>
  <c r="N17" i="7"/>
  <c r="N15" i="7"/>
  <c r="N13" i="7"/>
  <c r="N11" i="7"/>
  <c r="D10" i="6"/>
  <c r="E10" i="6"/>
  <c r="F10" i="6"/>
  <c r="G10" i="6"/>
  <c r="H10" i="6"/>
  <c r="I10" i="6"/>
  <c r="J10" i="6"/>
  <c r="K10" i="6"/>
  <c r="L10" i="6"/>
  <c r="M10" i="6"/>
  <c r="D11" i="6"/>
  <c r="E11" i="6"/>
  <c r="F11" i="6"/>
  <c r="G11" i="6"/>
  <c r="H11" i="6"/>
  <c r="I11" i="6"/>
  <c r="J11" i="6"/>
  <c r="K11" i="6"/>
  <c r="L11" i="6"/>
  <c r="M11" i="6"/>
  <c r="D12" i="6"/>
  <c r="E12" i="6"/>
  <c r="F12" i="6"/>
  <c r="G12" i="6"/>
  <c r="H12" i="6"/>
  <c r="I12" i="6"/>
  <c r="J12" i="6"/>
  <c r="K12" i="6"/>
  <c r="N12" i="6" s="1"/>
  <c r="L12" i="6"/>
  <c r="M12" i="6"/>
  <c r="D13" i="6"/>
  <c r="E13" i="6"/>
  <c r="F13" i="6"/>
  <c r="G13" i="6"/>
  <c r="H13" i="6"/>
  <c r="I13" i="6"/>
  <c r="J13" i="6"/>
  <c r="K13" i="6"/>
  <c r="L13" i="6"/>
  <c r="M13" i="6"/>
  <c r="D14" i="6"/>
  <c r="E14" i="6"/>
  <c r="F14" i="6"/>
  <c r="G14" i="6"/>
  <c r="H14" i="6"/>
  <c r="I14" i="6"/>
  <c r="J14" i="6"/>
  <c r="K14" i="6"/>
  <c r="N14" i="6" s="1"/>
  <c r="L14" i="6"/>
  <c r="M14" i="6"/>
  <c r="D15" i="6"/>
  <c r="E15" i="6"/>
  <c r="F15" i="6"/>
  <c r="G15" i="6"/>
  <c r="H15" i="6"/>
  <c r="I15" i="6"/>
  <c r="J15" i="6"/>
  <c r="K15" i="6"/>
  <c r="L15" i="6"/>
  <c r="M15" i="6"/>
  <c r="D16" i="6"/>
  <c r="E16" i="6"/>
  <c r="F16" i="6"/>
  <c r="G16" i="6"/>
  <c r="H16" i="6"/>
  <c r="I16" i="6"/>
  <c r="J16" i="6"/>
  <c r="K16" i="6"/>
  <c r="N16" i="6" s="1"/>
  <c r="L16" i="6"/>
  <c r="M16" i="6"/>
  <c r="D17" i="6"/>
  <c r="E17" i="6"/>
  <c r="F17" i="6"/>
  <c r="G17" i="6"/>
  <c r="H17" i="6"/>
  <c r="I17" i="6"/>
  <c r="J17" i="6"/>
  <c r="K17" i="6"/>
  <c r="L17" i="6"/>
  <c r="M17" i="6"/>
  <c r="D18" i="6"/>
  <c r="E18" i="6"/>
  <c r="F18" i="6"/>
  <c r="G18" i="6"/>
  <c r="H18" i="6"/>
  <c r="I18" i="6"/>
  <c r="J18" i="6"/>
  <c r="K18" i="6"/>
  <c r="N18" i="6" s="1"/>
  <c r="L18" i="6"/>
  <c r="M18" i="6"/>
  <c r="D19" i="6"/>
  <c r="E19" i="6"/>
  <c r="F19" i="6"/>
  <c r="G19" i="6"/>
  <c r="H19" i="6"/>
  <c r="I19" i="6"/>
  <c r="J19" i="6"/>
  <c r="K19" i="6"/>
  <c r="L19" i="6"/>
  <c r="M19" i="6"/>
  <c r="D20" i="6"/>
  <c r="E20" i="6"/>
  <c r="F20" i="6"/>
  <c r="G20" i="6"/>
  <c r="H20" i="6"/>
  <c r="I20" i="6"/>
  <c r="J20" i="6"/>
  <c r="K20" i="6"/>
  <c r="N20" i="6" s="1"/>
  <c r="L20" i="6"/>
  <c r="M20" i="6"/>
  <c r="D21" i="6"/>
  <c r="E21" i="6"/>
  <c r="F21" i="6"/>
  <c r="G21" i="6"/>
  <c r="H21" i="6"/>
  <c r="I21" i="6"/>
  <c r="J21" i="6"/>
  <c r="K21" i="6"/>
  <c r="L21" i="6"/>
  <c r="M21" i="6"/>
  <c r="D22" i="6"/>
  <c r="E22" i="6"/>
  <c r="F22" i="6"/>
  <c r="G22" i="6"/>
  <c r="H22" i="6"/>
  <c r="I22" i="6"/>
  <c r="J22" i="6"/>
  <c r="K22" i="6"/>
  <c r="N22" i="6" s="1"/>
  <c r="L22" i="6"/>
  <c r="M22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B4" i="6"/>
  <c r="N21" i="6"/>
  <c r="N19" i="6"/>
  <c r="N17" i="6"/>
  <c r="N15" i="6"/>
  <c r="N13" i="6"/>
  <c r="N11" i="6"/>
  <c r="H24" i="4"/>
  <c r="D10" i="5"/>
  <c r="E10" i="5"/>
  <c r="F10" i="5"/>
  <c r="G10" i="5"/>
  <c r="H10" i="5"/>
  <c r="I10" i="5"/>
  <c r="J10" i="5"/>
  <c r="K10" i="5"/>
  <c r="N10" i="5" s="1"/>
  <c r="L10" i="5"/>
  <c r="M10" i="5"/>
  <c r="D11" i="5"/>
  <c r="E11" i="5"/>
  <c r="F11" i="5"/>
  <c r="G11" i="5"/>
  <c r="H11" i="5"/>
  <c r="I11" i="5"/>
  <c r="J11" i="5"/>
  <c r="K11" i="5"/>
  <c r="L11" i="5"/>
  <c r="M11" i="5"/>
  <c r="D12" i="5"/>
  <c r="E12" i="5"/>
  <c r="F12" i="5"/>
  <c r="G12" i="5"/>
  <c r="H12" i="5"/>
  <c r="I12" i="5"/>
  <c r="J12" i="5"/>
  <c r="K12" i="5"/>
  <c r="N12" i="5" s="1"/>
  <c r="L12" i="5"/>
  <c r="M12" i="5"/>
  <c r="D13" i="5"/>
  <c r="E13" i="5"/>
  <c r="F13" i="5"/>
  <c r="G13" i="5"/>
  <c r="H13" i="5"/>
  <c r="I13" i="5"/>
  <c r="J13" i="5"/>
  <c r="K13" i="5"/>
  <c r="L13" i="5"/>
  <c r="M13" i="5"/>
  <c r="D14" i="5"/>
  <c r="E14" i="5"/>
  <c r="F14" i="5"/>
  <c r="G14" i="5"/>
  <c r="H14" i="5"/>
  <c r="I14" i="5"/>
  <c r="J14" i="5"/>
  <c r="K14" i="5"/>
  <c r="N14" i="5" s="1"/>
  <c r="L14" i="5"/>
  <c r="M14" i="5"/>
  <c r="D15" i="5"/>
  <c r="E15" i="5"/>
  <c r="F15" i="5"/>
  <c r="G15" i="5"/>
  <c r="H15" i="5"/>
  <c r="I15" i="5"/>
  <c r="J15" i="5"/>
  <c r="K15" i="5"/>
  <c r="L15" i="5"/>
  <c r="M15" i="5"/>
  <c r="D16" i="5"/>
  <c r="E16" i="5"/>
  <c r="F16" i="5"/>
  <c r="G16" i="5"/>
  <c r="H16" i="5"/>
  <c r="I16" i="5"/>
  <c r="J16" i="5"/>
  <c r="K16" i="5"/>
  <c r="N16" i="5" s="1"/>
  <c r="L16" i="5"/>
  <c r="M16" i="5"/>
  <c r="D17" i="5"/>
  <c r="E17" i="5"/>
  <c r="F17" i="5"/>
  <c r="G17" i="5"/>
  <c r="H17" i="5"/>
  <c r="I17" i="5"/>
  <c r="J17" i="5"/>
  <c r="K17" i="5"/>
  <c r="L17" i="5"/>
  <c r="M17" i="5"/>
  <c r="D18" i="5"/>
  <c r="E18" i="5"/>
  <c r="F18" i="5"/>
  <c r="G18" i="5"/>
  <c r="H18" i="5"/>
  <c r="I18" i="5"/>
  <c r="J18" i="5"/>
  <c r="K18" i="5"/>
  <c r="N18" i="5" s="1"/>
  <c r="L18" i="5"/>
  <c r="M18" i="5"/>
  <c r="D19" i="5"/>
  <c r="E19" i="5"/>
  <c r="F19" i="5"/>
  <c r="G19" i="5"/>
  <c r="H19" i="5"/>
  <c r="I19" i="5"/>
  <c r="J19" i="5"/>
  <c r="K19" i="5"/>
  <c r="L19" i="5"/>
  <c r="M19" i="5"/>
  <c r="D20" i="5"/>
  <c r="E20" i="5"/>
  <c r="F20" i="5"/>
  <c r="G20" i="5"/>
  <c r="H20" i="5"/>
  <c r="I20" i="5"/>
  <c r="J20" i="5"/>
  <c r="K20" i="5"/>
  <c r="N20" i="5" s="1"/>
  <c r="L20" i="5"/>
  <c r="M20" i="5"/>
  <c r="D21" i="5"/>
  <c r="E21" i="5"/>
  <c r="F21" i="5"/>
  <c r="G21" i="5"/>
  <c r="H21" i="5"/>
  <c r="I21" i="5"/>
  <c r="J21" i="5"/>
  <c r="K21" i="5"/>
  <c r="L21" i="5"/>
  <c r="M21" i="5"/>
  <c r="D22" i="5"/>
  <c r="E22" i="5"/>
  <c r="F22" i="5"/>
  <c r="G22" i="5"/>
  <c r="H22" i="5"/>
  <c r="I22" i="5"/>
  <c r="J22" i="5"/>
  <c r="K22" i="5"/>
  <c r="N22" i="5" s="1"/>
  <c r="L22" i="5"/>
  <c r="M22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B4" i="5"/>
  <c r="N21" i="5"/>
  <c r="N19" i="5"/>
  <c r="N17" i="5"/>
  <c r="N15" i="5"/>
  <c r="N13" i="5"/>
  <c r="N11" i="5"/>
  <c r="H24" i="5"/>
  <c r="N11" i="4"/>
  <c r="N12" i="4"/>
  <c r="N13" i="4"/>
  <c r="N14" i="4"/>
  <c r="N15" i="4"/>
  <c r="N16" i="4"/>
  <c r="N17" i="4"/>
  <c r="N18" i="4"/>
  <c r="N19" i="4"/>
  <c r="N20" i="4"/>
  <c r="N21" i="4"/>
  <c r="N22" i="4"/>
  <c r="N10" i="4"/>
  <c r="E24" i="4"/>
  <c r="E24" i="33" l="1"/>
  <c r="N10" i="32"/>
  <c r="E24" i="32"/>
  <c r="N10" i="31"/>
  <c r="E24" i="31"/>
  <c r="N10" i="30"/>
  <c r="E24" i="30"/>
  <c r="N10" i="29"/>
  <c r="E24" i="29"/>
  <c r="H24" i="28"/>
  <c r="E24" i="28"/>
  <c r="H24" i="27"/>
  <c r="E24" i="27"/>
  <c r="N10" i="25"/>
  <c r="E24" i="25"/>
  <c r="N10" i="24"/>
  <c r="E24" i="24"/>
  <c r="N10" i="23"/>
  <c r="E24" i="23"/>
  <c r="N10" i="22"/>
  <c r="E24" i="22"/>
  <c r="H24" i="21"/>
  <c r="E24" i="21"/>
  <c r="N10" i="20"/>
  <c r="E24" i="20"/>
  <c r="N10" i="19"/>
  <c r="E24" i="19"/>
  <c r="E24" i="17"/>
  <c r="N10" i="16"/>
  <c r="E24" i="16"/>
  <c r="H24" i="15"/>
  <c r="E24" i="15"/>
  <c r="N10" i="14"/>
  <c r="E24" i="14"/>
  <c r="H24" i="13"/>
  <c r="E24" i="13"/>
  <c r="N10" i="12"/>
  <c r="E24" i="12"/>
  <c r="H24" i="11"/>
  <c r="E24" i="11"/>
  <c r="N10" i="10"/>
  <c r="E24" i="10"/>
  <c r="N10" i="9"/>
  <c r="E24" i="9"/>
  <c r="N10" i="8"/>
  <c r="E24" i="8"/>
  <c r="N10" i="7"/>
  <c r="E24" i="7"/>
  <c r="H24" i="6"/>
  <c r="N10" i="6"/>
  <c r="E24" i="6"/>
  <c r="E24" i="5"/>
  <c r="C22" i="4"/>
  <c r="D22" i="4"/>
  <c r="E22" i="4"/>
  <c r="F22" i="4"/>
  <c r="G22" i="4"/>
  <c r="H22" i="4"/>
  <c r="I22" i="4"/>
  <c r="J22" i="4"/>
  <c r="K22" i="4"/>
  <c r="L22" i="4"/>
  <c r="M22" i="4"/>
  <c r="C21" i="4" l="1"/>
  <c r="D21" i="4"/>
  <c r="E21" i="4"/>
  <c r="F21" i="4"/>
  <c r="G21" i="4"/>
  <c r="H21" i="4"/>
  <c r="I21" i="4"/>
  <c r="J21" i="4"/>
  <c r="K21" i="4"/>
  <c r="L21" i="4"/>
  <c r="M21" i="4"/>
  <c r="C20" i="4" l="1"/>
  <c r="D20" i="4"/>
  <c r="E20" i="4"/>
  <c r="F20" i="4"/>
  <c r="G20" i="4"/>
  <c r="H20" i="4"/>
  <c r="I20" i="4"/>
  <c r="J20" i="4"/>
  <c r="K20" i="4"/>
  <c r="L20" i="4"/>
  <c r="M20" i="4"/>
  <c r="C19" i="4" l="1"/>
  <c r="D19" i="4"/>
  <c r="E19" i="4"/>
  <c r="F19" i="4"/>
  <c r="G19" i="4"/>
  <c r="H19" i="4"/>
  <c r="I19" i="4"/>
  <c r="J19" i="4"/>
  <c r="K19" i="4"/>
  <c r="L19" i="4"/>
  <c r="M19" i="4"/>
  <c r="C18" i="4" l="1"/>
  <c r="D18" i="4"/>
  <c r="E18" i="4"/>
  <c r="F18" i="4"/>
  <c r="G18" i="4"/>
  <c r="H18" i="4"/>
  <c r="I18" i="4"/>
  <c r="J18" i="4"/>
  <c r="K18" i="4"/>
  <c r="L18" i="4"/>
  <c r="M18" i="4"/>
  <c r="C17" i="4" l="1"/>
  <c r="D17" i="4"/>
  <c r="E17" i="4"/>
  <c r="F17" i="4"/>
  <c r="G17" i="4"/>
  <c r="H17" i="4"/>
  <c r="I17" i="4"/>
  <c r="J17" i="4"/>
  <c r="K17" i="4"/>
  <c r="L17" i="4"/>
  <c r="M17" i="4"/>
  <c r="C16" i="4" l="1"/>
  <c r="D16" i="4"/>
  <c r="E16" i="4"/>
  <c r="F16" i="4"/>
  <c r="G16" i="4"/>
  <c r="H16" i="4"/>
  <c r="I16" i="4"/>
  <c r="J16" i="4"/>
  <c r="K16" i="4"/>
  <c r="L16" i="4"/>
  <c r="M16" i="4"/>
  <c r="C15" i="4" l="1"/>
  <c r="D15" i="4"/>
  <c r="E15" i="4"/>
  <c r="F15" i="4"/>
  <c r="G15" i="4"/>
  <c r="H15" i="4"/>
  <c r="I15" i="4"/>
  <c r="J15" i="4"/>
  <c r="K15" i="4"/>
  <c r="L15" i="4"/>
  <c r="M15" i="4"/>
  <c r="C14" i="4" l="1"/>
  <c r="D14" i="4"/>
  <c r="E14" i="4"/>
  <c r="F14" i="4"/>
  <c r="G14" i="4"/>
  <c r="H14" i="4"/>
  <c r="I14" i="4"/>
  <c r="J14" i="4"/>
  <c r="K14" i="4"/>
  <c r="L14" i="4"/>
  <c r="M14" i="4"/>
  <c r="C13" i="4" l="1"/>
  <c r="D13" i="4"/>
  <c r="E13" i="4"/>
  <c r="F13" i="4"/>
  <c r="G13" i="4"/>
  <c r="H13" i="4"/>
  <c r="I13" i="4"/>
  <c r="J13" i="4"/>
  <c r="K13" i="4"/>
  <c r="L13" i="4"/>
  <c r="M13" i="4"/>
  <c r="C12" i="4" l="1"/>
  <c r="D12" i="4"/>
  <c r="E12" i="4"/>
  <c r="F12" i="4"/>
  <c r="G12" i="4"/>
  <c r="H12" i="4"/>
  <c r="I12" i="4"/>
  <c r="J12" i="4"/>
  <c r="K12" i="4"/>
  <c r="L12" i="4"/>
  <c r="M12" i="4"/>
  <c r="C11" i="4" l="1"/>
  <c r="D11" i="4"/>
  <c r="E11" i="4"/>
  <c r="F11" i="4"/>
  <c r="G11" i="4"/>
  <c r="H11" i="4"/>
  <c r="I11" i="4"/>
  <c r="J11" i="4"/>
  <c r="K11" i="4"/>
  <c r="L11" i="4"/>
  <c r="M11" i="4"/>
  <c r="C10" i="4" l="1"/>
  <c r="D10" i="4"/>
  <c r="E10" i="4"/>
  <c r="F10" i="4"/>
  <c r="G10" i="4"/>
  <c r="H10" i="4"/>
  <c r="I10" i="4"/>
  <c r="J10" i="4"/>
  <c r="K10" i="4"/>
  <c r="L10" i="4"/>
  <c r="M10" i="4"/>
  <c r="B4" i="4" l="1"/>
</calcChain>
</file>

<file path=xl/sharedStrings.xml><?xml version="1.0" encoding="utf-8"?>
<sst xmlns="http://schemas.openxmlformats.org/spreadsheetml/2006/main" count="1148" uniqueCount="40">
  <si>
    <t>Ocean of Knowledge Foundation Sec School Awada</t>
  </si>
  <si>
    <t xml:space="preserve">R. Test </t>
  </si>
  <si>
    <t xml:space="preserve">Ist Test </t>
  </si>
  <si>
    <t xml:space="preserve">Project </t>
  </si>
  <si>
    <t xml:space="preserve">Mid term </t>
  </si>
  <si>
    <t xml:space="preserve">2nd Test </t>
  </si>
  <si>
    <t xml:space="preserve">Assign </t>
  </si>
  <si>
    <t xml:space="preserve">Total </t>
  </si>
  <si>
    <t xml:space="preserve">Exam </t>
  </si>
  <si>
    <t>S/N</t>
  </si>
  <si>
    <t>Position</t>
  </si>
  <si>
    <t>Class :</t>
  </si>
  <si>
    <t xml:space="preserve"> Name :</t>
  </si>
  <si>
    <t>Number in class</t>
  </si>
  <si>
    <t xml:space="preserve">Term : </t>
  </si>
  <si>
    <t>Session :</t>
  </si>
  <si>
    <t>English Language</t>
  </si>
  <si>
    <t xml:space="preserve">mathematics </t>
  </si>
  <si>
    <t>Asusu igbo</t>
  </si>
  <si>
    <t xml:space="preserve">Christian Religious Studies </t>
  </si>
  <si>
    <t xml:space="preserve">Total Score : </t>
  </si>
  <si>
    <t>Ave Score</t>
  </si>
  <si>
    <t>Form teachers Comment :</t>
  </si>
  <si>
    <t xml:space="preserve">Principal Comment : </t>
  </si>
  <si>
    <t xml:space="preserve">Senior Termly Result Sheet  </t>
  </si>
  <si>
    <t xml:space="preserve">Agricultural Science </t>
  </si>
  <si>
    <t>Biology</t>
  </si>
  <si>
    <t>Chemistry</t>
  </si>
  <si>
    <t xml:space="preserve">Government </t>
  </si>
  <si>
    <t xml:space="preserve">Physics </t>
  </si>
  <si>
    <t xml:space="preserve">Commerce </t>
  </si>
  <si>
    <t xml:space="preserve">Data Processing </t>
  </si>
  <si>
    <t>Subjects</t>
  </si>
  <si>
    <t>Civic Education</t>
  </si>
  <si>
    <t>2nd Term</t>
  </si>
  <si>
    <t>2021/2022</t>
  </si>
  <si>
    <t>Remark</t>
  </si>
  <si>
    <t>Ss1</t>
  </si>
  <si>
    <t>Literature in English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</si>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</sst>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6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 textRotation="90" shrinkToFi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vertic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6.xml"/><Relationship Id="rId42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4.xml"/><Relationship Id="rId37" Type="http://schemas.openxmlformats.org/officeDocument/2006/relationships/externalLink" Target="externalLinks/externalLink9.xml"/><Relationship Id="rId40" Type="http://schemas.openxmlformats.org/officeDocument/2006/relationships/externalLink" Target="externalLinks/externalLink12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3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externalLink" Target="externalLinks/externalLink7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5.xml"/><Relationship Id="rId38" Type="http://schemas.openxmlformats.org/officeDocument/2006/relationships/externalLink" Target="externalLinks/externalLink10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S1%20Physic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S1%20literature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S1%20Civic%20Education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S1%20Data%20processin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SS1%20main%20CRS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SS1%20Posi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GLISH%20SS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S1%20math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S1%20agric%20scienc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S1%20Biology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S1%20Igbo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S1%20Chemistry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S1%20Gov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S1%20commerce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6">
          <cell r="B6" t="str">
            <v>Chukwuma Emmanuel</v>
          </cell>
          <cell r="C6">
            <v>3</v>
          </cell>
          <cell r="D6">
            <v>4</v>
          </cell>
          <cell r="E6">
            <v>6</v>
          </cell>
          <cell r="F6">
            <v>3</v>
          </cell>
          <cell r="H6">
            <v>5</v>
          </cell>
          <cell r="I6">
            <v>21</v>
          </cell>
          <cell r="J6">
            <v>17</v>
          </cell>
          <cell r="K6">
            <v>38</v>
          </cell>
          <cell r="L6" t="str">
            <v>F</v>
          </cell>
          <cell r="M6" t="str">
            <v>15th</v>
          </cell>
        </row>
        <row r="7">
          <cell r="B7" t="str">
            <v>Emmanuel Nwachineke</v>
          </cell>
          <cell r="C7">
            <v>4</v>
          </cell>
          <cell r="D7">
            <v>5</v>
          </cell>
          <cell r="E7">
            <v>8</v>
          </cell>
          <cell r="F7">
            <v>2</v>
          </cell>
          <cell r="H7">
            <v>5</v>
          </cell>
          <cell r="I7">
            <v>24</v>
          </cell>
          <cell r="J7">
            <v>24</v>
          </cell>
          <cell r="K7">
            <v>48</v>
          </cell>
          <cell r="L7" t="str">
            <v>P</v>
          </cell>
          <cell r="M7" t="str">
            <v>6th</v>
          </cell>
        </row>
        <row r="8">
          <cell r="B8" t="str">
            <v>Ikeoha Ifechukwu</v>
          </cell>
          <cell r="D8">
            <v>5</v>
          </cell>
          <cell r="E8">
            <v>7</v>
          </cell>
          <cell r="F8">
            <v>4</v>
          </cell>
          <cell r="H8">
            <v>5</v>
          </cell>
          <cell r="I8">
            <v>21</v>
          </cell>
          <cell r="J8">
            <v>19</v>
          </cell>
          <cell r="K8">
            <v>40</v>
          </cell>
          <cell r="L8" t="str">
            <v>P</v>
          </cell>
          <cell r="M8" t="str">
            <v>13th</v>
          </cell>
        </row>
        <row r="9">
          <cell r="B9" t="str">
            <v>Nwoye Wisdom</v>
          </cell>
          <cell r="D9">
            <v>5</v>
          </cell>
          <cell r="E9">
            <v>8</v>
          </cell>
          <cell r="F9">
            <v>5</v>
          </cell>
          <cell r="H9">
            <v>5</v>
          </cell>
          <cell r="I9">
            <v>23</v>
          </cell>
          <cell r="J9">
            <v>22</v>
          </cell>
          <cell r="K9">
            <v>45</v>
          </cell>
          <cell r="L9" t="str">
            <v>P</v>
          </cell>
          <cell r="M9" t="str">
            <v>10th</v>
          </cell>
        </row>
        <row r="10">
          <cell r="B10" t="str">
            <v>Obiajunwa Samson</v>
          </cell>
          <cell r="D10">
            <v>5</v>
          </cell>
          <cell r="E10">
            <v>5</v>
          </cell>
          <cell r="F10">
            <v>2</v>
          </cell>
          <cell r="H10">
            <v>5</v>
          </cell>
          <cell r="I10">
            <v>17</v>
          </cell>
          <cell r="J10">
            <v>14</v>
          </cell>
          <cell r="K10">
            <v>31</v>
          </cell>
          <cell r="L10" t="str">
            <v>F</v>
          </cell>
          <cell r="M10" t="str">
            <v>26th</v>
          </cell>
        </row>
        <row r="11">
          <cell r="B11" t="str">
            <v>Ogbuagu Chukwuemeka</v>
          </cell>
          <cell r="C11">
            <v>3</v>
          </cell>
          <cell r="D11">
            <v>5</v>
          </cell>
          <cell r="E11">
            <v>5</v>
          </cell>
          <cell r="F11">
            <v>1</v>
          </cell>
          <cell r="H11">
            <v>5</v>
          </cell>
          <cell r="I11">
            <v>19</v>
          </cell>
          <cell r="J11">
            <v>14</v>
          </cell>
          <cell r="K11">
            <v>33</v>
          </cell>
          <cell r="L11" t="str">
            <v>F</v>
          </cell>
          <cell r="M11" t="str">
            <v>24th</v>
          </cell>
        </row>
        <row r="12">
          <cell r="B12" t="str">
            <v>Onyenyike Echezona</v>
          </cell>
          <cell r="C12">
            <v>2</v>
          </cell>
          <cell r="E12">
            <v>6</v>
          </cell>
          <cell r="F12">
            <v>4</v>
          </cell>
          <cell r="G12">
            <v>5</v>
          </cell>
          <cell r="H12">
            <v>5</v>
          </cell>
          <cell r="I12">
            <v>22</v>
          </cell>
          <cell r="J12">
            <v>18</v>
          </cell>
          <cell r="K12">
            <v>40</v>
          </cell>
          <cell r="L12" t="str">
            <v>P</v>
          </cell>
          <cell r="M12" t="str">
            <v>13th</v>
          </cell>
        </row>
        <row r="13">
          <cell r="B13" t="str">
            <v>Stephen Chiemerie</v>
          </cell>
          <cell r="C13">
            <v>5</v>
          </cell>
          <cell r="D13">
            <v>2</v>
          </cell>
          <cell r="E13">
            <v>8</v>
          </cell>
          <cell r="F13">
            <v>6</v>
          </cell>
          <cell r="G13">
            <v>5</v>
          </cell>
          <cell r="H13">
            <v>5</v>
          </cell>
          <cell r="I13">
            <v>31</v>
          </cell>
          <cell r="J13">
            <v>23</v>
          </cell>
          <cell r="K13">
            <v>54</v>
          </cell>
          <cell r="L13" t="str">
            <v>P</v>
          </cell>
          <cell r="M13" t="str">
            <v>3rd</v>
          </cell>
        </row>
        <row r="14">
          <cell r="B14" t="str">
            <v>Uwanuakwa Livingstone</v>
          </cell>
          <cell r="C14">
            <v>3</v>
          </cell>
          <cell r="D14">
            <v>3</v>
          </cell>
          <cell r="E14">
            <v>10</v>
          </cell>
          <cell r="F14">
            <v>5</v>
          </cell>
          <cell r="G14">
            <v>5</v>
          </cell>
          <cell r="H14">
            <v>5</v>
          </cell>
          <cell r="I14">
            <v>31</v>
          </cell>
          <cell r="J14">
            <v>28</v>
          </cell>
          <cell r="K14">
            <v>59</v>
          </cell>
          <cell r="L14" t="str">
            <v>C</v>
          </cell>
          <cell r="M14" t="str">
            <v>2nd</v>
          </cell>
        </row>
        <row r="15">
          <cell r="B15" t="str">
            <v>Chijioke Cynthia</v>
          </cell>
          <cell r="C15">
            <v>2</v>
          </cell>
          <cell r="D15">
            <v>2</v>
          </cell>
          <cell r="E15">
            <v>10</v>
          </cell>
          <cell r="F15">
            <v>7</v>
          </cell>
          <cell r="G15">
            <v>5</v>
          </cell>
          <cell r="H15">
            <v>5</v>
          </cell>
          <cell r="I15">
            <v>31</v>
          </cell>
          <cell r="J15">
            <v>30</v>
          </cell>
          <cell r="K15">
            <v>61</v>
          </cell>
          <cell r="L15" t="str">
            <v>C</v>
          </cell>
          <cell r="M15" t="str">
            <v>1st</v>
          </cell>
        </row>
        <row r="16">
          <cell r="B16" t="str">
            <v>Chikezie Favour</v>
          </cell>
          <cell r="C16">
            <v>2</v>
          </cell>
          <cell r="D16">
            <v>1</v>
          </cell>
          <cell r="E16">
            <v>7</v>
          </cell>
          <cell r="F16">
            <v>7</v>
          </cell>
          <cell r="G16">
            <v>5</v>
          </cell>
          <cell r="H16">
            <v>5</v>
          </cell>
          <cell r="I16">
            <v>27</v>
          </cell>
          <cell r="J16">
            <v>19</v>
          </cell>
          <cell r="K16">
            <v>46</v>
          </cell>
          <cell r="L16" t="str">
            <v>P</v>
          </cell>
          <cell r="M16" t="str">
            <v>9th</v>
          </cell>
        </row>
        <row r="17">
          <cell r="B17" t="str">
            <v>Chukwu Chinaza</v>
          </cell>
          <cell r="C17">
            <v>3</v>
          </cell>
          <cell r="E17">
            <v>8</v>
          </cell>
          <cell r="F17">
            <v>5</v>
          </cell>
          <cell r="G17">
            <v>5</v>
          </cell>
          <cell r="H17">
            <v>5</v>
          </cell>
          <cell r="I17">
            <v>26</v>
          </cell>
          <cell r="J17">
            <v>22</v>
          </cell>
          <cell r="K17">
            <v>48</v>
          </cell>
          <cell r="L17" t="str">
            <v>P</v>
          </cell>
          <cell r="M17" t="str">
            <v>6th</v>
          </cell>
        </row>
        <row r="18">
          <cell r="B18" t="str">
            <v>Chigozirim Nwankwo</v>
          </cell>
          <cell r="C18">
            <v>1</v>
          </cell>
          <cell r="E18">
            <v>6</v>
          </cell>
          <cell r="F18">
            <v>4</v>
          </cell>
          <cell r="G18">
            <v>5</v>
          </cell>
          <cell r="H18">
            <v>5</v>
          </cell>
          <cell r="I18">
            <v>21</v>
          </cell>
          <cell r="J18">
            <v>16</v>
          </cell>
          <cell r="K18">
            <v>37</v>
          </cell>
          <cell r="L18" t="str">
            <v>F</v>
          </cell>
          <cell r="M18" t="str">
            <v>16th</v>
          </cell>
        </row>
        <row r="19">
          <cell r="B19" t="str">
            <v>Nwadike Chinecherem</v>
          </cell>
          <cell r="C19">
            <v>5</v>
          </cell>
          <cell r="D19">
            <v>2</v>
          </cell>
          <cell r="E19">
            <v>8</v>
          </cell>
          <cell r="G19">
            <v>5</v>
          </cell>
          <cell r="H19">
            <v>5</v>
          </cell>
          <cell r="I19">
            <v>25</v>
          </cell>
          <cell r="J19">
            <v>24</v>
          </cell>
          <cell r="K19">
            <v>49</v>
          </cell>
          <cell r="L19" t="str">
            <v>P</v>
          </cell>
          <cell r="M19" t="str">
            <v>5th</v>
          </cell>
        </row>
        <row r="20">
          <cell r="B20" t="str">
            <v>Ojinka Nchedo</v>
          </cell>
          <cell r="E20">
            <v>6</v>
          </cell>
          <cell r="F20">
            <v>2</v>
          </cell>
          <cell r="G20">
            <v>5</v>
          </cell>
          <cell r="H20">
            <v>5</v>
          </cell>
          <cell r="I20">
            <v>18</v>
          </cell>
          <cell r="J20">
            <v>17</v>
          </cell>
          <cell r="K20">
            <v>35</v>
          </cell>
          <cell r="L20" t="str">
            <v>F</v>
          </cell>
          <cell r="M20" t="str">
            <v>21st</v>
          </cell>
        </row>
        <row r="21">
          <cell r="B21" t="str">
            <v xml:space="preserve">Okeke Favour </v>
          </cell>
          <cell r="C21">
            <v>2</v>
          </cell>
          <cell r="D21">
            <v>5</v>
          </cell>
          <cell r="E21">
            <v>6</v>
          </cell>
          <cell r="F21">
            <v>2</v>
          </cell>
          <cell r="H21">
            <v>5</v>
          </cell>
          <cell r="I21">
            <v>20</v>
          </cell>
          <cell r="J21">
            <v>17</v>
          </cell>
          <cell r="K21">
            <v>37</v>
          </cell>
          <cell r="L21" t="str">
            <v>F</v>
          </cell>
          <cell r="M21" t="str">
            <v>16th</v>
          </cell>
        </row>
        <row r="22">
          <cell r="B22" t="str">
            <v>Uzoma Light</v>
          </cell>
          <cell r="D22">
            <v>1</v>
          </cell>
          <cell r="E22">
            <v>6</v>
          </cell>
          <cell r="F22">
            <v>6</v>
          </cell>
          <cell r="G22">
            <v>5</v>
          </cell>
          <cell r="H22">
            <v>5</v>
          </cell>
          <cell r="I22">
            <v>23</v>
          </cell>
          <cell r="J22">
            <v>18</v>
          </cell>
          <cell r="K22">
            <v>41</v>
          </cell>
          <cell r="L22" t="str">
            <v>P</v>
          </cell>
          <cell r="M22" t="str">
            <v>11th</v>
          </cell>
        </row>
        <row r="23">
          <cell r="B23" t="str">
            <v>Ogbodo Precious</v>
          </cell>
          <cell r="C23">
            <v>2</v>
          </cell>
          <cell r="E23">
            <v>5</v>
          </cell>
          <cell r="F23">
            <v>6</v>
          </cell>
          <cell r="G23">
            <v>5</v>
          </cell>
          <cell r="H23">
            <v>5</v>
          </cell>
          <cell r="I23">
            <v>23</v>
          </cell>
          <cell r="J23">
            <v>13</v>
          </cell>
          <cell r="K23">
            <v>36</v>
          </cell>
          <cell r="L23" t="str">
            <v>F</v>
          </cell>
          <cell r="M23" t="str">
            <v>19th</v>
          </cell>
        </row>
        <row r="24">
          <cell r="B24" t="str">
            <v>Okoh Ifeoma</v>
          </cell>
          <cell r="D24">
            <v>2</v>
          </cell>
          <cell r="E24">
            <v>5</v>
          </cell>
          <cell r="G24">
            <v>5</v>
          </cell>
          <cell r="H24">
            <v>5</v>
          </cell>
          <cell r="I24">
            <v>17</v>
          </cell>
          <cell r="J24">
            <v>13</v>
          </cell>
          <cell r="K24">
            <v>30</v>
          </cell>
          <cell r="L24" t="str">
            <v>F</v>
          </cell>
          <cell r="M24" t="str">
            <v>28th</v>
          </cell>
        </row>
        <row r="25">
          <cell r="B25" t="str">
            <v>Aliozor Ujunwa</v>
          </cell>
          <cell r="D25">
            <v>5</v>
          </cell>
          <cell r="E25">
            <v>7</v>
          </cell>
          <cell r="F25">
            <v>4</v>
          </cell>
          <cell r="H25">
            <v>5</v>
          </cell>
          <cell r="I25">
            <v>21</v>
          </cell>
          <cell r="J25">
            <v>20</v>
          </cell>
          <cell r="K25">
            <v>41</v>
          </cell>
          <cell r="L25" t="str">
            <v>P</v>
          </cell>
          <cell r="M25" t="str">
            <v>11th</v>
          </cell>
        </row>
        <row r="26">
          <cell r="B26" t="str">
            <v>Ezenwosu Chidalu</v>
          </cell>
          <cell r="D26">
            <v>5</v>
          </cell>
          <cell r="E26">
            <v>6</v>
          </cell>
          <cell r="H26">
            <v>5</v>
          </cell>
          <cell r="I26">
            <v>16</v>
          </cell>
          <cell r="J26">
            <v>16</v>
          </cell>
          <cell r="K26">
            <v>32</v>
          </cell>
          <cell r="L26" t="str">
            <v>F</v>
          </cell>
          <cell r="M26" t="str">
            <v>25th</v>
          </cell>
        </row>
        <row r="27">
          <cell r="B27" t="str">
            <v>Divine Chimezie</v>
          </cell>
          <cell r="D27">
            <v>5</v>
          </cell>
          <cell r="E27">
            <v>6</v>
          </cell>
          <cell r="H27">
            <v>5</v>
          </cell>
          <cell r="I27">
            <v>16</v>
          </cell>
          <cell r="J27">
            <v>18</v>
          </cell>
          <cell r="K27">
            <v>34</v>
          </cell>
          <cell r="L27" t="str">
            <v>F</v>
          </cell>
          <cell r="M27" t="str">
            <v>23rd</v>
          </cell>
        </row>
        <row r="28">
          <cell r="B28" t="str">
            <v>Onyebuchi Ijeoma</v>
          </cell>
          <cell r="D28">
            <v>5</v>
          </cell>
          <cell r="E28">
            <v>6</v>
          </cell>
          <cell r="F28">
            <v>3</v>
          </cell>
          <cell r="H28">
            <v>5</v>
          </cell>
          <cell r="I28">
            <v>19</v>
          </cell>
          <cell r="J28">
            <v>16</v>
          </cell>
          <cell r="K28">
            <v>35</v>
          </cell>
          <cell r="L28" t="str">
            <v>F</v>
          </cell>
          <cell r="M28" t="str">
            <v>21st</v>
          </cell>
        </row>
        <row r="29">
          <cell r="B29" t="str">
            <v>Edeh Miracle</v>
          </cell>
          <cell r="E29">
            <v>7</v>
          </cell>
          <cell r="G29">
            <v>5</v>
          </cell>
          <cell r="H29">
            <v>5</v>
          </cell>
          <cell r="I29">
            <v>17</v>
          </cell>
          <cell r="J29">
            <v>20</v>
          </cell>
          <cell r="K29">
            <v>37</v>
          </cell>
          <cell r="L29" t="str">
            <v>F</v>
          </cell>
          <cell r="M29" t="str">
            <v>16th</v>
          </cell>
        </row>
        <row r="30">
          <cell r="B30" t="str">
            <v>Chidiebere Chidera</v>
          </cell>
          <cell r="E30">
            <v>5</v>
          </cell>
          <cell r="F30">
            <v>2</v>
          </cell>
          <cell r="G30">
            <v>5</v>
          </cell>
          <cell r="H30">
            <v>5</v>
          </cell>
          <cell r="I30">
            <v>17</v>
          </cell>
          <cell r="J30">
            <v>14</v>
          </cell>
          <cell r="K30">
            <v>31</v>
          </cell>
          <cell r="L30" t="str">
            <v>F</v>
          </cell>
          <cell r="M30" t="str">
            <v>26th</v>
          </cell>
        </row>
        <row r="31">
          <cell r="B31" t="str">
            <v>John Goodluck</v>
          </cell>
          <cell r="E31">
            <v>8</v>
          </cell>
          <cell r="F31">
            <v>6</v>
          </cell>
          <cell r="G31">
            <v>5</v>
          </cell>
          <cell r="H31">
            <v>5</v>
          </cell>
          <cell r="I31">
            <v>24</v>
          </cell>
          <cell r="J31">
            <v>23</v>
          </cell>
          <cell r="K31">
            <v>47</v>
          </cell>
          <cell r="L31" t="str">
            <v>P</v>
          </cell>
          <cell r="M31" t="str">
            <v>8th</v>
          </cell>
        </row>
        <row r="32">
          <cell r="B32" t="str">
            <v>Paul Chimuanya</v>
          </cell>
          <cell r="D32">
            <v>2</v>
          </cell>
          <cell r="E32">
            <v>9</v>
          </cell>
          <cell r="F32">
            <v>5</v>
          </cell>
          <cell r="G32">
            <v>5</v>
          </cell>
          <cell r="H32">
            <v>5</v>
          </cell>
          <cell r="I32">
            <v>26</v>
          </cell>
          <cell r="J32">
            <v>25</v>
          </cell>
          <cell r="K32">
            <v>51</v>
          </cell>
          <cell r="L32" t="str">
            <v>P</v>
          </cell>
          <cell r="M32" t="str">
            <v>4th</v>
          </cell>
        </row>
        <row r="33">
          <cell r="B33" t="str">
            <v>Igwilo Loveth</v>
          </cell>
          <cell r="E33">
            <v>6</v>
          </cell>
          <cell r="F33">
            <v>3</v>
          </cell>
          <cell r="G33">
            <v>5</v>
          </cell>
          <cell r="H33">
            <v>5</v>
          </cell>
          <cell r="I33">
            <v>19</v>
          </cell>
          <cell r="J33">
            <v>17</v>
          </cell>
          <cell r="K33">
            <v>36</v>
          </cell>
          <cell r="L33" t="str">
            <v>F</v>
          </cell>
          <cell r="M33" t="str">
            <v>19th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6">
          <cell r="C6">
            <v>2</v>
          </cell>
          <cell r="D6">
            <v>3</v>
          </cell>
          <cell r="E6">
            <v>10</v>
          </cell>
          <cell r="F6">
            <v>7</v>
          </cell>
          <cell r="G6">
            <v>3</v>
          </cell>
          <cell r="H6">
            <v>3</v>
          </cell>
          <cell r="I6">
            <v>28</v>
          </cell>
          <cell r="J6">
            <v>25</v>
          </cell>
          <cell r="K6">
            <v>53</v>
          </cell>
          <cell r="L6" t="str">
            <v>P</v>
          </cell>
          <cell r="M6" t="str">
            <v>22nd</v>
          </cell>
        </row>
        <row r="7">
          <cell r="C7">
            <v>2</v>
          </cell>
          <cell r="D7">
            <v>3</v>
          </cell>
          <cell r="E7">
            <v>10</v>
          </cell>
          <cell r="F7">
            <v>7</v>
          </cell>
          <cell r="G7">
            <v>3</v>
          </cell>
          <cell r="H7">
            <v>3</v>
          </cell>
          <cell r="I7">
            <v>28</v>
          </cell>
          <cell r="J7">
            <v>27</v>
          </cell>
          <cell r="K7">
            <v>55</v>
          </cell>
          <cell r="L7" t="str">
            <v>C</v>
          </cell>
          <cell r="M7" t="str">
            <v>14th</v>
          </cell>
        </row>
        <row r="8">
          <cell r="C8">
            <v>2</v>
          </cell>
          <cell r="D8">
            <v>3</v>
          </cell>
          <cell r="E8">
            <v>10</v>
          </cell>
          <cell r="F8">
            <v>7</v>
          </cell>
          <cell r="G8">
            <v>3</v>
          </cell>
          <cell r="H8">
            <v>3</v>
          </cell>
          <cell r="I8">
            <v>28</v>
          </cell>
          <cell r="J8">
            <v>27</v>
          </cell>
          <cell r="K8">
            <v>55</v>
          </cell>
          <cell r="L8" t="str">
            <v>C</v>
          </cell>
          <cell r="M8" t="str">
            <v>14th</v>
          </cell>
        </row>
        <row r="9">
          <cell r="C9">
            <v>3</v>
          </cell>
          <cell r="D9">
            <v>3</v>
          </cell>
          <cell r="E9">
            <v>10</v>
          </cell>
          <cell r="F9">
            <v>7</v>
          </cell>
          <cell r="G9">
            <v>3</v>
          </cell>
          <cell r="H9">
            <v>3</v>
          </cell>
          <cell r="I9">
            <v>29</v>
          </cell>
          <cell r="J9">
            <v>25</v>
          </cell>
          <cell r="K9">
            <v>54</v>
          </cell>
          <cell r="L9" t="str">
            <v>P</v>
          </cell>
          <cell r="M9" t="str">
            <v>20th</v>
          </cell>
        </row>
        <row r="10">
          <cell r="C10">
            <v>2</v>
          </cell>
          <cell r="D10">
            <v>2</v>
          </cell>
          <cell r="E10">
            <v>10</v>
          </cell>
          <cell r="F10">
            <v>7</v>
          </cell>
          <cell r="G10">
            <v>3</v>
          </cell>
          <cell r="H10">
            <v>3</v>
          </cell>
          <cell r="I10">
            <v>27</v>
          </cell>
          <cell r="J10">
            <v>25</v>
          </cell>
          <cell r="K10">
            <v>52</v>
          </cell>
          <cell r="L10" t="str">
            <v>P</v>
          </cell>
          <cell r="M10" t="str">
            <v>26th</v>
          </cell>
        </row>
        <row r="11">
          <cell r="C11">
            <v>2</v>
          </cell>
          <cell r="D11">
            <v>2</v>
          </cell>
          <cell r="E11">
            <v>10</v>
          </cell>
          <cell r="F11">
            <v>6</v>
          </cell>
          <cell r="G11">
            <v>3</v>
          </cell>
          <cell r="H11">
            <v>3</v>
          </cell>
          <cell r="I11">
            <v>26</v>
          </cell>
          <cell r="J11">
            <v>27</v>
          </cell>
          <cell r="K11">
            <v>53</v>
          </cell>
          <cell r="L11" t="str">
            <v>P</v>
          </cell>
          <cell r="M11" t="str">
            <v>22nd</v>
          </cell>
        </row>
        <row r="12">
          <cell r="C12">
            <v>2</v>
          </cell>
          <cell r="D12">
            <v>3</v>
          </cell>
          <cell r="E12">
            <v>10</v>
          </cell>
          <cell r="F12">
            <v>6</v>
          </cell>
          <cell r="G12">
            <v>3</v>
          </cell>
          <cell r="H12">
            <v>3</v>
          </cell>
          <cell r="I12">
            <v>27</v>
          </cell>
          <cell r="J12">
            <v>25</v>
          </cell>
          <cell r="K12">
            <v>52</v>
          </cell>
          <cell r="L12" t="str">
            <v>P</v>
          </cell>
          <cell r="M12" t="str">
            <v>26th</v>
          </cell>
        </row>
        <row r="13">
          <cell r="C13">
            <v>4</v>
          </cell>
          <cell r="D13">
            <v>3</v>
          </cell>
          <cell r="E13">
            <v>10</v>
          </cell>
          <cell r="F13">
            <v>8</v>
          </cell>
          <cell r="G13">
            <v>4</v>
          </cell>
          <cell r="H13">
            <v>4</v>
          </cell>
          <cell r="I13">
            <v>33</v>
          </cell>
          <cell r="J13">
            <v>39</v>
          </cell>
          <cell r="K13">
            <v>72</v>
          </cell>
          <cell r="L13" t="str">
            <v>A</v>
          </cell>
          <cell r="M13" t="str">
            <v>2nd</v>
          </cell>
        </row>
        <row r="14">
          <cell r="C14">
            <v>4</v>
          </cell>
          <cell r="D14">
            <v>4</v>
          </cell>
          <cell r="E14">
            <v>10</v>
          </cell>
          <cell r="F14">
            <v>8</v>
          </cell>
          <cell r="G14">
            <v>4</v>
          </cell>
          <cell r="H14">
            <v>4</v>
          </cell>
          <cell r="I14">
            <v>34</v>
          </cell>
          <cell r="J14">
            <v>41</v>
          </cell>
          <cell r="K14">
            <v>75</v>
          </cell>
          <cell r="L14" t="str">
            <v>A</v>
          </cell>
          <cell r="M14" t="str">
            <v>1st</v>
          </cell>
        </row>
        <row r="15">
          <cell r="C15">
            <v>4</v>
          </cell>
          <cell r="D15">
            <v>3</v>
          </cell>
          <cell r="E15">
            <v>10</v>
          </cell>
          <cell r="F15">
            <v>7</v>
          </cell>
          <cell r="G15">
            <v>4</v>
          </cell>
          <cell r="H15">
            <v>4</v>
          </cell>
          <cell r="I15">
            <v>32</v>
          </cell>
          <cell r="J15">
            <v>34</v>
          </cell>
          <cell r="K15">
            <v>66</v>
          </cell>
          <cell r="L15" t="str">
            <v>C</v>
          </cell>
          <cell r="M15" t="str">
            <v>4th</v>
          </cell>
        </row>
        <row r="16">
          <cell r="C16">
            <v>3</v>
          </cell>
          <cell r="D16">
            <v>3</v>
          </cell>
          <cell r="E16">
            <v>10</v>
          </cell>
          <cell r="F16">
            <v>7</v>
          </cell>
          <cell r="G16">
            <v>3</v>
          </cell>
          <cell r="H16">
            <v>3</v>
          </cell>
          <cell r="I16">
            <v>29</v>
          </cell>
          <cell r="J16">
            <v>36</v>
          </cell>
          <cell r="K16">
            <v>65</v>
          </cell>
          <cell r="L16" t="str">
            <v>C</v>
          </cell>
          <cell r="M16" t="str">
            <v>5th</v>
          </cell>
        </row>
        <row r="17">
          <cell r="C17">
            <v>3</v>
          </cell>
          <cell r="D17">
            <v>3</v>
          </cell>
          <cell r="E17">
            <v>10</v>
          </cell>
          <cell r="F17">
            <v>6</v>
          </cell>
          <cell r="G17">
            <v>3</v>
          </cell>
          <cell r="H17">
            <v>3</v>
          </cell>
          <cell r="I17">
            <v>28</v>
          </cell>
          <cell r="J17">
            <v>30</v>
          </cell>
          <cell r="K17">
            <v>58</v>
          </cell>
          <cell r="L17" t="str">
            <v>C</v>
          </cell>
          <cell r="M17" t="str">
            <v>11th</v>
          </cell>
        </row>
        <row r="18">
          <cell r="C18">
            <v>3</v>
          </cell>
          <cell r="D18">
            <v>3</v>
          </cell>
          <cell r="E18">
            <v>10</v>
          </cell>
          <cell r="F18">
            <v>8</v>
          </cell>
          <cell r="G18">
            <v>3</v>
          </cell>
          <cell r="H18">
            <v>3</v>
          </cell>
          <cell r="I18">
            <v>30</v>
          </cell>
          <cell r="J18">
            <v>30</v>
          </cell>
          <cell r="K18">
            <v>60</v>
          </cell>
          <cell r="L18" t="str">
            <v>C</v>
          </cell>
          <cell r="M18" t="str">
            <v>8th</v>
          </cell>
        </row>
        <row r="19">
          <cell r="C19">
            <v>4</v>
          </cell>
          <cell r="D19">
            <v>4</v>
          </cell>
          <cell r="E19">
            <v>10</v>
          </cell>
          <cell r="F19">
            <v>7</v>
          </cell>
          <cell r="G19">
            <v>3</v>
          </cell>
          <cell r="H19">
            <v>4</v>
          </cell>
          <cell r="I19">
            <v>32</v>
          </cell>
          <cell r="J19">
            <v>36</v>
          </cell>
          <cell r="K19">
            <v>68</v>
          </cell>
          <cell r="L19" t="str">
            <v>C</v>
          </cell>
          <cell r="M19" t="str">
            <v>3rd</v>
          </cell>
        </row>
        <row r="20">
          <cell r="C20">
            <v>3</v>
          </cell>
          <cell r="D20">
            <v>3</v>
          </cell>
          <cell r="E20">
            <v>10</v>
          </cell>
          <cell r="F20">
            <v>8</v>
          </cell>
          <cell r="G20">
            <v>3</v>
          </cell>
          <cell r="H20">
            <v>3</v>
          </cell>
          <cell r="I20">
            <v>30</v>
          </cell>
          <cell r="J20">
            <v>25</v>
          </cell>
          <cell r="K20">
            <v>55</v>
          </cell>
          <cell r="L20" t="str">
            <v>C</v>
          </cell>
          <cell r="M20" t="str">
            <v>14th</v>
          </cell>
        </row>
        <row r="21">
          <cell r="C21">
            <v>2</v>
          </cell>
          <cell r="D21">
            <v>3</v>
          </cell>
          <cell r="E21">
            <v>10</v>
          </cell>
          <cell r="F21">
            <v>6</v>
          </cell>
          <cell r="G21">
            <v>3</v>
          </cell>
          <cell r="H21">
            <v>3</v>
          </cell>
          <cell r="I21">
            <v>27</v>
          </cell>
          <cell r="J21">
            <v>26</v>
          </cell>
          <cell r="K21">
            <v>53</v>
          </cell>
          <cell r="L21" t="str">
            <v>P</v>
          </cell>
          <cell r="M21" t="str">
            <v>22nd</v>
          </cell>
        </row>
        <row r="22">
          <cell r="C22">
            <v>3</v>
          </cell>
          <cell r="D22">
            <v>3</v>
          </cell>
          <cell r="E22">
            <v>10</v>
          </cell>
          <cell r="F22">
            <v>7</v>
          </cell>
          <cell r="G22">
            <v>3</v>
          </cell>
          <cell r="H22">
            <v>4</v>
          </cell>
          <cell r="I22">
            <v>30</v>
          </cell>
          <cell r="J22">
            <v>33</v>
          </cell>
          <cell r="K22">
            <v>63</v>
          </cell>
          <cell r="L22" t="str">
            <v>C</v>
          </cell>
          <cell r="M22" t="str">
            <v>6th</v>
          </cell>
        </row>
        <row r="23">
          <cell r="C23">
            <v>3</v>
          </cell>
          <cell r="D23">
            <v>2</v>
          </cell>
          <cell r="E23">
            <v>10</v>
          </cell>
          <cell r="F23">
            <v>6</v>
          </cell>
          <cell r="G23">
            <v>3</v>
          </cell>
          <cell r="H23">
            <v>3</v>
          </cell>
          <cell r="I23">
            <v>27</v>
          </cell>
          <cell r="J23">
            <v>28</v>
          </cell>
          <cell r="K23">
            <v>55</v>
          </cell>
          <cell r="L23" t="str">
            <v>C</v>
          </cell>
          <cell r="M23" t="str">
            <v>14th</v>
          </cell>
        </row>
        <row r="24">
          <cell r="C24">
            <v>2</v>
          </cell>
          <cell r="D24">
            <v>2</v>
          </cell>
          <cell r="E24">
            <v>10</v>
          </cell>
          <cell r="F24">
            <v>6</v>
          </cell>
          <cell r="G24">
            <v>3</v>
          </cell>
          <cell r="H24">
            <v>3</v>
          </cell>
          <cell r="I24">
            <v>26</v>
          </cell>
          <cell r="J24">
            <v>29</v>
          </cell>
          <cell r="K24">
            <v>55</v>
          </cell>
          <cell r="L24" t="str">
            <v>C</v>
          </cell>
          <cell r="M24" t="str">
            <v>14th</v>
          </cell>
        </row>
        <row r="25">
          <cell r="C25">
            <v>2</v>
          </cell>
          <cell r="D25">
            <v>3</v>
          </cell>
          <cell r="E25">
            <v>10</v>
          </cell>
          <cell r="F25">
            <v>7</v>
          </cell>
          <cell r="G25">
            <v>3</v>
          </cell>
          <cell r="H25">
            <v>3</v>
          </cell>
          <cell r="I25">
            <v>28</v>
          </cell>
          <cell r="J25">
            <v>27</v>
          </cell>
          <cell r="K25">
            <v>55</v>
          </cell>
          <cell r="L25" t="str">
            <v>C</v>
          </cell>
          <cell r="M25" t="str">
            <v>14th</v>
          </cell>
        </row>
        <row r="26">
          <cell r="C26">
            <v>3</v>
          </cell>
          <cell r="D26">
            <v>3</v>
          </cell>
          <cell r="E26">
            <v>10</v>
          </cell>
          <cell r="F26">
            <v>7</v>
          </cell>
          <cell r="G26">
            <v>3</v>
          </cell>
          <cell r="H26">
            <v>3</v>
          </cell>
          <cell r="I26">
            <v>29</v>
          </cell>
          <cell r="J26">
            <v>25</v>
          </cell>
          <cell r="K26">
            <v>54</v>
          </cell>
          <cell r="L26" t="str">
            <v>P</v>
          </cell>
          <cell r="M26" t="str">
            <v>20th</v>
          </cell>
        </row>
        <row r="27">
          <cell r="C27">
            <v>2</v>
          </cell>
          <cell r="D27">
            <v>3</v>
          </cell>
          <cell r="E27">
            <v>10</v>
          </cell>
          <cell r="F27">
            <v>7</v>
          </cell>
          <cell r="G27">
            <v>3</v>
          </cell>
          <cell r="H27">
            <v>3</v>
          </cell>
          <cell r="I27">
            <v>28</v>
          </cell>
          <cell r="J27">
            <v>34</v>
          </cell>
          <cell r="K27">
            <v>62</v>
          </cell>
          <cell r="L27" t="str">
            <v>C</v>
          </cell>
          <cell r="M27" t="str">
            <v>7th</v>
          </cell>
        </row>
        <row r="28">
          <cell r="C28">
            <v>3</v>
          </cell>
          <cell r="D28">
            <v>3</v>
          </cell>
          <cell r="E28">
            <v>10</v>
          </cell>
          <cell r="F28">
            <v>7</v>
          </cell>
          <cell r="G28">
            <v>3</v>
          </cell>
          <cell r="H28">
            <v>3</v>
          </cell>
          <cell r="I28">
            <v>29</v>
          </cell>
          <cell r="J28">
            <v>27</v>
          </cell>
          <cell r="K28">
            <v>56</v>
          </cell>
          <cell r="L28" t="str">
            <v>C</v>
          </cell>
          <cell r="M28" t="str">
            <v>12th</v>
          </cell>
        </row>
        <row r="29">
          <cell r="C29">
            <v>3</v>
          </cell>
          <cell r="D29">
            <v>3</v>
          </cell>
          <cell r="E29">
            <v>10</v>
          </cell>
          <cell r="F29">
            <v>7</v>
          </cell>
          <cell r="G29">
            <v>3</v>
          </cell>
          <cell r="H29">
            <v>3</v>
          </cell>
          <cell r="I29">
            <v>29</v>
          </cell>
          <cell r="J29">
            <v>30</v>
          </cell>
          <cell r="K29">
            <v>59</v>
          </cell>
          <cell r="L29" t="str">
            <v>C</v>
          </cell>
          <cell r="M29" t="str">
            <v>10th</v>
          </cell>
        </row>
        <row r="30">
          <cell r="C30" t="str">
            <v>_</v>
          </cell>
          <cell r="D30">
            <v>3</v>
          </cell>
          <cell r="E30">
            <v>10</v>
          </cell>
          <cell r="F30">
            <v>5</v>
          </cell>
          <cell r="G30">
            <v>3</v>
          </cell>
          <cell r="H30">
            <v>3</v>
          </cell>
          <cell r="I30">
            <v>24</v>
          </cell>
          <cell r="J30">
            <v>20</v>
          </cell>
          <cell r="K30">
            <v>44</v>
          </cell>
          <cell r="L30" t="str">
            <v>P</v>
          </cell>
          <cell r="M30" t="str">
            <v>28th</v>
          </cell>
        </row>
        <row r="31">
          <cell r="C31" t="str">
            <v>_</v>
          </cell>
          <cell r="D31">
            <v>3</v>
          </cell>
          <cell r="E31">
            <v>10</v>
          </cell>
          <cell r="F31">
            <v>7</v>
          </cell>
          <cell r="G31">
            <v>3</v>
          </cell>
          <cell r="H31">
            <v>2</v>
          </cell>
          <cell r="I31">
            <v>25</v>
          </cell>
          <cell r="J31">
            <v>35</v>
          </cell>
          <cell r="K31">
            <v>60</v>
          </cell>
          <cell r="L31" t="str">
            <v>C</v>
          </cell>
          <cell r="M31" t="str">
            <v>8th</v>
          </cell>
        </row>
        <row r="32">
          <cell r="C32" t="str">
            <v>_</v>
          </cell>
          <cell r="D32">
            <v>3</v>
          </cell>
          <cell r="E32">
            <v>10</v>
          </cell>
          <cell r="F32">
            <v>6</v>
          </cell>
          <cell r="G32">
            <v>3</v>
          </cell>
          <cell r="H32">
            <v>3</v>
          </cell>
          <cell r="I32">
            <v>25</v>
          </cell>
          <cell r="J32">
            <v>31</v>
          </cell>
          <cell r="K32">
            <v>56</v>
          </cell>
          <cell r="L32" t="str">
            <v>C</v>
          </cell>
          <cell r="M32" t="str">
            <v>12th</v>
          </cell>
        </row>
        <row r="33">
          <cell r="C33" t="str">
            <v>_</v>
          </cell>
          <cell r="D33">
            <v>3</v>
          </cell>
          <cell r="E33">
            <v>10</v>
          </cell>
          <cell r="F33">
            <v>7</v>
          </cell>
          <cell r="G33">
            <v>3</v>
          </cell>
          <cell r="H33">
            <v>3</v>
          </cell>
          <cell r="I33">
            <v>26</v>
          </cell>
          <cell r="J33">
            <v>27</v>
          </cell>
          <cell r="K33">
            <v>53</v>
          </cell>
          <cell r="L33" t="str">
            <v>P</v>
          </cell>
          <cell r="M33" t="str">
            <v>22nd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6">
          <cell r="C6">
            <v>2</v>
          </cell>
          <cell r="D6">
            <v>5</v>
          </cell>
          <cell r="E6">
            <v>3</v>
          </cell>
          <cell r="F6">
            <v>4</v>
          </cell>
          <cell r="G6">
            <v>0</v>
          </cell>
          <cell r="H6">
            <v>0</v>
          </cell>
          <cell r="I6">
            <v>14</v>
          </cell>
          <cell r="J6">
            <v>40</v>
          </cell>
          <cell r="K6">
            <v>54</v>
          </cell>
          <cell r="L6" t="str">
            <v>P</v>
          </cell>
          <cell r="M6" t="str">
            <v>15th</v>
          </cell>
        </row>
        <row r="7">
          <cell r="C7">
            <v>4</v>
          </cell>
          <cell r="D7" t="str">
            <v>_</v>
          </cell>
          <cell r="E7">
            <v>3</v>
          </cell>
          <cell r="F7">
            <v>6</v>
          </cell>
          <cell r="G7">
            <v>1</v>
          </cell>
          <cell r="H7">
            <v>3</v>
          </cell>
          <cell r="I7">
            <v>17</v>
          </cell>
          <cell r="J7">
            <v>46</v>
          </cell>
          <cell r="K7">
            <v>63</v>
          </cell>
          <cell r="L7" t="str">
            <v>C</v>
          </cell>
          <cell r="M7" t="str">
            <v>6th</v>
          </cell>
        </row>
        <row r="8">
          <cell r="C8" t="str">
            <v>_</v>
          </cell>
          <cell r="D8" t="str">
            <v>_</v>
          </cell>
          <cell r="E8" t="str">
            <v>_</v>
          </cell>
          <cell r="F8" t="str">
            <v>_</v>
          </cell>
          <cell r="G8" t="str">
            <v>_</v>
          </cell>
          <cell r="H8" t="str">
            <v>_</v>
          </cell>
          <cell r="I8">
            <v>0</v>
          </cell>
          <cell r="J8">
            <v>41</v>
          </cell>
          <cell r="K8">
            <v>41</v>
          </cell>
          <cell r="L8" t="str">
            <v>P</v>
          </cell>
          <cell r="M8" t="str">
            <v>21st</v>
          </cell>
        </row>
        <row r="9">
          <cell r="C9" t="str">
            <v>_</v>
          </cell>
          <cell r="D9">
            <v>2</v>
          </cell>
          <cell r="E9" t="str">
            <v>_</v>
          </cell>
          <cell r="F9">
            <v>8</v>
          </cell>
          <cell r="G9">
            <v>3</v>
          </cell>
          <cell r="H9">
            <v>4</v>
          </cell>
          <cell r="I9">
            <v>17</v>
          </cell>
          <cell r="J9">
            <v>44</v>
          </cell>
          <cell r="K9">
            <v>61</v>
          </cell>
          <cell r="L9" t="str">
            <v>C</v>
          </cell>
          <cell r="M9" t="str">
            <v>10th</v>
          </cell>
        </row>
        <row r="10">
          <cell r="C10">
            <v>2</v>
          </cell>
          <cell r="D10">
            <v>5</v>
          </cell>
          <cell r="E10">
            <v>10</v>
          </cell>
          <cell r="F10">
            <v>2</v>
          </cell>
          <cell r="G10">
            <v>0</v>
          </cell>
          <cell r="H10">
            <v>0</v>
          </cell>
          <cell r="I10">
            <v>19</v>
          </cell>
          <cell r="J10">
            <v>41</v>
          </cell>
          <cell r="K10">
            <v>60</v>
          </cell>
          <cell r="L10" t="str">
            <v>C</v>
          </cell>
          <cell r="M10" t="str">
            <v>12th</v>
          </cell>
        </row>
        <row r="11">
          <cell r="C11">
            <v>5</v>
          </cell>
          <cell r="D11">
            <v>4</v>
          </cell>
          <cell r="E11">
            <v>4</v>
          </cell>
          <cell r="F11">
            <v>4</v>
          </cell>
          <cell r="G11">
            <v>1</v>
          </cell>
          <cell r="H11">
            <v>0</v>
          </cell>
          <cell r="I11">
            <v>18</v>
          </cell>
          <cell r="J11">
            <v>33</v>
          </cell>
          <cell r="K11">
            <v>51</v>
          </cell>
          <cell r="L11" t="str">
            <v>P</v>
          </cell>
          <cell r="M11" t="str">
            <v>17th</v>
          </cell>
        </row>
        <row r="12">
          <cell r="C12" t="str">
            <v>_</v>
          </cell>
          <cell r="D12" t="str">
            <v>_</v>
          </cell>
          <cell r="E12" t="str">
            <v>_</v>
          </cell>
          <cell r="F12" t="str">
            <v>_</v>
          </cell>
          <cell r="G12" t="str">
            <v>_</v>
          </cell>
          <cell r="H12" t="str">
            <v>_</v>
          </cell>
          <cell r="I12">
            <v>0</v>
          </cell>
          <cell r="J12">
            <v>9</v>
          </cell>
          <cell r="K12">
            <v>9</v>
          </cell>
          <cell r="L12" t="str">
            <v>F</v>
          </cell>
          <cell r="M12" t="str">
            <v>28th</v>
          </cell>
        </row>
        <row r="13">
          <cell r="C13">
            <v>5</v>
          </cell>
          <cell r="D13">
            <v>4</v>
          </cell>
          <cell r="E13">
            <v>10</v>
          </cell>
          <cell r="F13">
            <v>2</v>
          </cell>
          <cell r="G13">
            <v>4</v>
          </cell>
          <cell r="H13">
            <v>1</v>
          </cell>
          <cell r="I13">
            <v>26</v>
          </cell>
          <cell r="J13">
            <v>49</v>
          </cell>
          <cell r="K13">
            <v>75</v>
          </cell>
          <cell r="L13" t="str">
            <v>A</v>
          </cell>
          <cell r="M13" t="str">
            <v>4th</v>
          </cell>
        </row>
        <row r="14">
          <cell r="C14">
            <v>5</v>
          </cell>
          <cell r="D14">
            <v>5</v>
          </cell>
          <cell r="E14">
            <v>10</v>
          </cell>
          <cell r="F14">
            <v>10</v>
          </cell>
          <cell r="G14">
            <v>5</v>
          </cell>
          <cell r="H14">
            <v>4</v>
          </cell>
          <cell r="I14">
            <v>39</v>
          </cell>
          <cell r="J14">
            <v>57</v>
          </cell>
          <cell r="K14">
            <v>96</v>
          </cell>
          <cell r="L14" t="str">
            <v>A</v>
          </cell>
          <cell r="M14" t="str">
            <v>1st</v>
          </cell>
        </row>
        <row r="15">
          <cell r="C15">
            <v>4</v>
          </cell>
          <cell r="D15">
            <v>3</v>
          </cell>
          <cell r="E15">
            <v>5</v>
          </cell>
          <cell r="F15">
            <v>10</v>
          </cell>
          <cell r="G15">
            <v>4</v>
          </cell>
          <cell r="H15">
            <v>5</v>
          </cell>
          <cell r="I15">
            <v>31</v>
          </cell>
          <cell r="J15">
            <v>45</v>
          </cell>
          <cell r="K15">
            <v>76</v>
          </cell>
          <cell r="L15" t="str">
            <v>A</v>
          </cell>
          <cell r="M15" t="str">
            <v>3rd</v>
          </cell>
        </row>
        <row r="16">
          <cell r="C16">
            <v>4</v>
          </cell>
          <cell r="D16">
            <v>5</v>
          </cell>
          <cell r="E16">
            <v>10</v>
          </cell>
          <cell r="F16">
            <v>6</v>
          </cell>
          <cell r="G16">
            <v>4</v>
          </cell>
          <cell r="H16">
            <v>0</v>
          </cell>
          <cell r="I16">
            <v>29</v>
          </cell>
          <cell r="J16">
            <v>34</v>
          </cell>
          <cell r="K16">
            <v>63</v>
          </cell>
          <cell r="L16" t="str">
            <v>C</v>
          </cell>
          <cell r="M16" t="str">
            <v>6th</v>
          </cell>
        </row>
        <row r="17">
          <cell r="C17" t="str">
            <v>_</v>
          </cell>
          <cell r="D17" t="str">
            <v>_</v>
          </cell>
          <cell r="E17">
            <v>10</v>
          </cell>
          <cell r="F17" t="str">
            <v>_</v>
          </cell>
          <cell r="G17" t="str">
            <v>_</v>
          </cell>
          <cell r="H17" t="str">
            <v>_</v>
          </cell>
          <cell r="I17">
            <v>10</v>
          </cell>
          <cell r="J17">
            <v>44</v>
          </cell>
          <cell r="K17">
            <v>54</v>
          </cell>
          <cell r="L17" t="str">
            <v>P</v>
          </cell>
          <cell r="M17" t="str">
            <v>15th</v>
          </cell>
        </row>
        <row r="18">
          <cell r="C18" t="str">
            <v>_</v>
          </cell>
          <cell r="D18">
            <v>4</v>
          </cell>
          <cell r="E18">
            <v>10</v>
          </cell>
          <cell r="F18">
            <v>4</v>
          </cell>
          <cell r="G18">
            <v>1</v>
          </cell>
          <cell r="H18">
            <v>1</v>
          </cell>
          <cell r="I18">
            <v>20</v>
          </cell>
          <cell r="J18">
            <v>26</v>
          </cell>
          <cell r="K18">
            <v>46</v>
          </cell>
          <cell r="L18" t="str">
            <v>P</v>
          </cell>
          <cell r="M18" t="str">
            <v>20th</v>
          </cell>
        </row>
        <row r="19">
          <cell r="C19" t="str">
            <v>_</v>
          </cell>
          <cell r="D19" t="str">
            <v>_</v>
          </cell>
          <cell r="E19" t="str">
            <v>_</v>
          </cell>
          <cell r="F19" t="str">
            <v>_</v>
          </cell>
          <cell r="G19" t="str">
            <v>_</v>
          </cell>
          <cell r="H19" t="str">
            <v>_</v>
          </cell>
          <cell r="I19">
            <v>0</v>
          </cell>
          <cell r="J19">
            <v>39</v>
          </cell>
          <cell r="K19">
            <v>39</v>
          </cell>
          <cell r="L19" t="str">
            <v>F</v>
          </cell>
          <cell r="M19" t="str">
            <v>22nd</v>
          </cell>
        </row>
        <row r="20">
          <cell r="C20">
            <v>2</v>
          </cell>
          <cell r="D20">
            <v>5</v>
          </cell>
          <cell r="E20">
            <v>2</v>
          </cell>
          <cell r="F20">
            <v>3</v>
          </cell>
          <cell r="G20">
            <v>0</v>
          </cell>
          <cell r="H20">
            <v>0</v>
          </cell>
          <cell r="I20">
            <v>12</v>
          </cell>
          <cell r="J20">
            <v>24</v>
          </cell>
          <cell r="K20">
            <v>36</v>
          </cell>
          <cell r="L20" t="str">
            <v>F</v>
          </cell>
          <cell r="M20" t="str">
            <v>23rd</v>
          </cell>
        </row>
        <row r="21">
          <cell r="C21">
            <v>5</v>
          </cell>
          <cell r="D21">
            <v>4</v>
          </cell>
          <cell r="E21">
            <v>4</v>
          </cell>
          <cell r="F21">
            <v>2</v>
          </cell>
          <cell r="G21">
            <v>3</v>
          </cell>
          <cell r="H21">
            <v>0</v>
          </cell>
          <cell r="I21">
            <v>18</v>
          </cell>
          <cell r="J21">
            <v>31</v>
          </cell>
          <cell r="K21">
            <v>49</v>
          </cell>
          <cell r="L21" t="str">
            <v>P</v>
          </cell>
          <cell r="M21" t="str">
            <v>18th</v>
          </cell>
        </row>
        <row r="22">
          <cell r="C22">
            <v>5</v>
          </cell>
          <cell r="D22">
            <v>5</v>
          </cell>
          <cell r="E22">
            <v>10</v>
          </cell>
          <cell r="F22">
            <v>4</v>
          </cell>
          <cell r="G22">
            <v>2</v>
          </cell>
          <cell r="H22">
            <v>4</v>
          </cell>
          <cell r="I22">
            <v>30</v>
          </cell>
          <cell r="J22">
            <v>31</v>
          </cell>
          <cell r="K22">
            <v>61</v>
          </cell>
          <cell r="L22" t="str">
            <v>C</v>
          </cell>
          <cell r="M22" t="str">
            <v>10th</v>
          </cell>
        </row>
        <row r="23">
          <cell r="C23" t="str">
            <v>_</v>
          </cell>
          <cell r="D23" t="str">
            <v>_</v>
          </cell>
          <cell r="E23">
            <v>6</v>
          </cell>
          <cell r="F23" t="str">
            <v>_</v>
          </cell>
          <cell r="G23" t="str">
            <v>_</v>
          </cell>
          <cell r="H23" t="str">
            <v>_</v>
          </cell>
          <cell r="I23">
            <v>6</v>
          </cell>
          <cell r="J23">
            <v>23</v>
          </cell>
          <cell r="K23">
            <v>29</v>
          </cell>
          <cell r="L23" t="str">
            <v>F</v>
          </cell>
          <cell r="M23" t="str">
            <v>24th</v>
          </cell>
        </row>
        <row r="24">
          <cell r="C24">
            <v>1</v>
          </cell>
          <cell r="D24">
            <v>3</v>
          </cell>
          <cell r="E24">
            <v>5</v>
          </cell>
          <cell r="F24">
            <v>4</v>
          </cell>
          <cell r="G24">
            <v>2</v>
          </cell>
          <cell r="H24">
            <v>0</v>
          </cell>
          <cell r="I24">
            <v>15</v>
          </cell>
          <cell r="J24">
            <v>33</v>
          </cell>
          <cell r="K24">
            <v>48</v>
          </cell>
          <cell r="L24" t="str">
            <v>P</v>
          </cell>
          <cell r="M24" t="str">
            <v>19th</v>
          </cell>
        </row>
        <row r="25">
          <cell r="C25">
            <v>2</v>
          </cell>
          <cell r="D25">
            <v>3</v>
          </cell>
          <cell r="E25">
            <v>5</v>
          </cell>
          <cell r="F25">
            <v>5</v>
          </cell>
          <cell r="G25">
            <v>2</v>
          </cell>
          <cell r="H25">
            <v>3</v>
          </cell>
          <cell r="I25">
            <v>20</v>
          </cell>
          <cell r="J25">
            <v>35</v>
          </cell>
          <cell r="K25">
            <v>55</v>
          </cell>
          <cell r="L25" t="str">
            <v>C</v>
          </cell>
          <cell r="M25" t="str">
            <v>13th</v>
          </cell>
        </row>
        <row r="26">
          <cell r="C26">
            <v>1</v>
          </cell>
          <cell r="D26">
            <v>1</v>
          </cell>
          <cell r="E26">
            <v>10</v>
          </cell>
          <cell r="F26">
            <v>6</v>
          </cell>
          <cell r="G26">
            <v>1</v>
          </cell>
          <cell r="H26">
            <v>1</v>
          </cell>
          <cell r="I26">
            <v>20</v>
          </cell>
          <cell r="J26">
            <v>42</v>
          </cell>
          <cell r="K26">
            <v>62</v>
          </cell>
          <cell r="L26" t="str">
            <v>C</v>
          </cell>
          <cell r="M26" t="str">
            <v>8th</v>
          </cell>
        </row>
        <row r="27">
          <cell r="C27">
            <v>1</v>
          </cell>
          <cell r="D27">
            <v>2</v>
          </cell>
          <cell r="E27" t="str">
            <v>_</v>
          </cell>
          <cell r="F27">
            <v>3</v>
          </cell>
          <cell r="G27">
            <v>2</v>
          </cell>
          <cell r="H27">
            <v>3</v>
          </cell>
          <cell r="I27">
            <v>11</v>
          </cell>
          <cell r="J27">
            <v>15</v>
          </cell>
          <cell r="K27">
            <v>26</v>
          </cell>
          <cell r="L27" t="str">
            <v>F</v>
          </cell>
          <cell r="M27" t="str">
            <v>25th</v>
          </cell>
        </row>
        <row r="28">
          <cell r="C28">
            <v>1</v>
          </cell>
          <cell r="D28">
            <v>4</v>
          </cell>
          <cell r="E28">
            <v>5</v>
          </cell>
          <cell r="F28">
            <v>2</v>
          </cell>
          <cell r="G28">
            <v>0</v>
          </cell>
          <cell r="H28">
            <v>0</v>
          </cell>
          <cell r="I28">
            <v>12</v>
          </cell>
          <cell r="J28">
            <v>43</v>
          </cell>
          <cell r="K28">
            <v>55</v>
          </cell>
          <cell r="L28" t="str">
            <v>C</v>
          </cell>
          <cell r="M28" t="str">
            <v>13th</v>
          </cell>
        </row>
        <row r="29">
          <cell r="C29">
            <v>4</v>
          </cell>
          <cell r="D29">
            <v>5</v>
          </cell>
          <cell r="E29">
            <v>10</v>
          </cell>
          <cell r="F29">
            <v>10</v>
          </cell>
          <cell r="G29">
            <v>1</v>
          </cell>
          <cell r="H29">
            <v>4</v>
          </cell>
          <cell r="I29">
            <v>34</v>
          </cell>
          <cell r="J29">
            <v>47</v>
          </cell>
          <cell r="K29">
            <v>81</v>
          </cell>
          <cell r="L29" t="str">
            <v>A</v>
          </cell>
          <cell r="M29" t="str">
            <v>2nd</v>
          </cell>
        </row>
        <row r="30">
          <cell r="C30">
            <v>1</v>
          </cell>
          <cell r="D30">
            <v>2</v>
          </cell>
          <cell r="E30" t="str">
            <v>_</v>
          </cell>
          <cell r="F30">
            <v>3</v>
          </cell>
          <cell r="G30">
            <v>2</v>
          </cell>
          <cell r="H30">
            <v>3</v>
          </cell>
          <cell r="I30">
            <v>11</v>
          </cell>
          <cell r="J30">
            <v>8</v>
          </cell>
          <cell r="K30">
            <v>19</v>
          </cell>
          <cell r="L30" t="str">
            <v>F</v>
          </cell>
          <cell r="M30" t="str">
            <v>27th</v>
          </cell>
        </row>
        <row r="31">
          <cell r="C31">
            <v>4</v>
          </cell>
          <cell r="D31" t="str">
            <v>_</v>
          </cell>
          <cell r="E31">
            <v>10</v>
          </cell>
          <cell r="F31">
            <v>0</v>
          </cell>
          <cell r="G31">
            <v>3</v>
          </cell>
          <cell r="H31">
            <v>1</v>
          </cell>
          <cell r="I31">
            <v>18</v>
          </cell>
          <cell r="J31">
            <v>44</v>
          </cell>
          <cell r="K31">
            <v>62</v>
          </cell>
          <cell r="L31" t="str">
            <v>C</v>
          </cell>
          <cell r="M31" t="str">
            <v>8th</v>
          </cell>
        </row>
        <row r="32">
          <cell r="C32">
            <v>5</v>
          </cell>
          <cell r="D32">
            <v>5</v>
          </cell>
          <cell r="E32">
            <v>10</v>
          </cell>
          <cell r="F32">
            <v>8</v>
          </cell>
          <cell r="G32">
            <v>2</v>
          </cell>
          <cell r="H32">
            <v>2</v>
          </cell>
          <cell r="I32">
            <v>32</v>
          </cell>
          <cell r="J32">
            <v>39</v>
          </cell>
          <cell r="K32">
            <v>71</v>
          </cell>
          <cell r="L32" t="str">
            <v>A</v>
          </cell>
          <cell r="M32" t="str">
            <v>5th</v>
          </cell>
        </row>
        <row r="33">
          <cell r="C33">
            <v>2</v>
          </cell>
          <cell r="D33">
            <v>3</v>
          </cell>
          <cell r="E33" t="str">
            <v>_</v>
          </cell>
          <cell r="F33">
            <v>4</v>
          </cell>
          <cell r="G33">
            <v>2</v>
          </cell>
          <cell r="H33">
            <v>3</v>
          </cell>
          <cell r="I33">
            <v>14</v>
          </cell>
          <cell r="J33">
            <v>8</v>
          </cell>
          <cell r="K33">
            <v>22</v>
          </cell>
          <cell r="L33" t="str">
            <v>F</v>
          </cell>
          <cell r="M33" t="str">
            <v>26th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6">
          <cell r="C6">
            <v>4</v>
          </cell>
          <cell r="D6">
            <v>3</v>
          </cell>
          <cell r="E6">
            <v>8</v>
          </cell>
          <cell r="F6">
            <v>2</v>
          </cell>
          <cell r="G6">
            <v>2</v>
          </cell>
          <cell r="H6">
            <v>2</v>
          </cell>
          <cell r="I6">
            <v>21</v>
          </cell>
          <cell r="J6">
            <v>21</v>
          </cell>
          <cell r="K6">
            <v>42</v>
          </cell>
          <cell r="L6" t="str">
            <v>P</v>
          </cell>
          <cell r="M6" t="str">
            <v>19th</v>
          </cell>
        </row>
        <row r="7">
          <cell r="C7">
            <v>3</v>
          </cell>
          <cell r="D7">
            <v>5</v>
          </cell>
          <cell r="E7">
            <v>7</v>
          </cell>
          <cell r="F7">
            <v>1</v>
          </cell>
          <cell r="G7">
            <v>4</v>
          </cell>
          <cell r="H7">
            <v>2</v>
          </cell>
          <cell r="I7">
            <v>22</v>
          </cell>
          <cell r="J7">
            <v>22</v>
          </cell>
          <cell r="K7">
            <v>44</v>
          </cell>
          <cell r="L7" t="str">
            <v>P</v>
          </cell>
          <cell r="M7" t="str">
            <v>14th</v>
          </cell>
        </row>
        <row r="8">
          <cell r="C8">
            <v>2</v>
          </cell>
          <cell r="D8">
            <v>4</v>
          </cell>
          <cell r="E8">
            <v>8</v>
          </cell>
          <cell r="F8">
            <v>6</v>
          </cell>
          <cell r="G8">
            <v>5</v>
          </cell>
          <cell r="H8">
            <v>5</v>
          </cell>
          <cell r="I8">
            <v>30</v>
          </cell>
          <cell r="J8">
            <v>24</v>
          </cell>
          <cell r="K8">
            <v>54</v>
          </cell>
          <cell r="L8" t="str">
            <v>P</v>
          </cell>
          <cell r="M8" t="str">
            <v>7th</v>
          </cell>
        </row>
        <row r="9">
          <cell r="C9">
            <v>4</v>
          </cell>
          <cell r="D9">
            <v>4</v>
          </cell>
          <cell r="E9">
            <v>7</v>
          </cell>
          <cell r="F9">
            <v>6</v>
          </cell>
          <cell r="G9">
            <v>3</v>
          </cell>
          <cell r="H9">
            <v>2</v>
          </cell>
          <cell r="I9">
            <v>26</v>
          </cell>
          <cell r="J9">
            <v>25</v>
          </cell>
          <cell r="K9">
            <v>51</v>
          </cell>
          <cell r="L9" t="str">
            <v>P</v>
          </cell>
          <cell r="M9" t="str">
            <v>8th</v>
          </cell>
        </row>
        <row r="10">
          <cell r="C10">
            <v>3</v>
          </cell>
          <cell r="D10">
            <v>3</v>
          </cell>
          <cell r="E10">
            <v>7</v>
          </cell>
          <cell r="F10">
            <v>6</v>
          </cell>
          <cell r="G10">
            <v>4</v>
          </cell>
          <cell r="H10">
            <v>3</v>
          </cell>
          <cell r="I10">
            <v>26</v>
          </cell>
          <cell r="J10">
            <v>16</v>
          </cell>
          <cell r="K10">
            <v>42</v>
          </cell>
          <cell r="L10" t="str">
            <v>P</v>
          </cell>
          <cell r="M10" t="str">
            <v>19th</v>
          </cell>
        </row>
        <row r="11">
          <cell r="C11">
            <v>3</v>
          </cell>
          <cell r="D11">
            <v>5</v>
          </cell>
          <cell r="E11">
            <v>7</v>
          </cell>
          <cell r="F11">
            <v>2</v>
          </cell>
          <cell r="G11">
            <v>3</v>
          </cell>
          <cell r="H11">
            <v>3</v>
          </cell>
          <cell r="I11">
            <v>23</v>
          </cell>
          <cell r="J11">
            <v>12</v>
          </cell>
          <cell r="K11">
            <v>35</v>
          </cell>
          <cell r="L11" t="str">
            <v>F</v>
          </cell>
          <cell r="M11" t="str">
            <v>26th</v>
          </cell>
        </row>
        <row r="12">
          <cell r="C12">
            <v>2</v>
          </cell>
          <cell r="D12">
            <v>5</v>
          </cell>
          <cell r="E12">
            <v>7</v>
          </cell>
          <cell r="F12">
            <v>3</v>
          </cell>
          <cell r="G12">
            <v>3</v>
          </cell>
          <cell r="H12">
            <v>4</v>
          </cell>
          <cell r="I12">
            <v>24</v>
          </cell>
          <cell r="J12">
            <v>13</v>
          </cell>
          <cell r="K12">
            <v>37</v>
          </cell>
          <cell r="L12" t="str">
            <v>F</v>
          </cell>
          <cell r="M12" t="str">
            <v>24th</v>
          </cell>
        </row>
        <row r="13">
          <cell r="C13">
            <v>4</v>
          </cell>
          <cell r="D13">
            <v>5</v>
          </cell>
          <cell r="E13">
            <v>7</v>
          </cell>
          <cell r="F13">
            <v>4</v>
          </cell>
          <cell r="G13">
            <v>3</v>
          </cell>
          <cell r="H13">
            <v>4</v>
          </cell>
          <cell r="I13">
            <v>27</v>
          </cell>
          <cell r="J13">
            <v>33</v>
          </cell>
          <cell r="K13">
            <v>60</v>
          </cell>
          <cell r="L13" t="str">
            <v>C</v>
          </cell>
          <cell r="M13" t="str">
            <v>2nd</v>
          </cell>
        </row>
        <row r="14">
          <cell r="C14">
            <v>4</v>
          </cell>
          <cell r="D14">
            <v>5</v>
          </cell>
          <cell r="E14">
            <v>7</v>
          </cell>
          <cell r="F14">
            <v>8</v>
          </cell>
          <cell r="G14">
            <v>3</v>
          </cell>
          <cell r="H14">
            <v>2</v>
          </cell>
          <cell r="I14">
            <v>29</v>
          </cell>
          <cell r="J14">
            <v>35</v>
          </cell>
          <cell r="K14">
            <v>64</v>
          </cell>
          <cell r="L14" t="str">
            <v>C</v>
          </cell>
          <cell r="M14" t="str">
            <v>1st</v>
          </cell>
        </row>
        <row r="15">
          <cell r="C15">
            <v>4</v>
          </cell>
          <cell r="D15">
            <v>4</v>
          </cell>
          <cell r="E15">
            <v>8</v>
          </cell>
          <cell r="F15">
            <v>8</v>
          </cell>
          <cell r="G15">
            <v>4</v>
          </cell>
          <cell r="H15">
            <v>3</v>
          </cell>
          <cell r="I15">
            <v>31</v>
          </cell>
          <cell r="J15">
            <v>20</v>
          </cell>
          <cell r="K15">
            <v>51</v>
          </cell>
          <cell r="L15" t="str">
            <v>P</v>
          </cell>
          <cell r="M15" t="str">
            <v>8th</v>
          </cell>
        </row>
        <row r="16">
          <cell r="C16">
            <v>4</v>
          </cell>
          <cell r="D16">
            <v>4</v>
          </cell>
          <cell r="E16">
            <v>8</v>
          </cell>
          <cell r="F16">
            <v>4</v>
          </cell>
          <cell r="G16">
            <v>4</v>
          </cell>
          <cell r="H16">
            <v>3</v>
          </cell>
          <cell r="I16">
            <v>27</v>
          </cell>
          <cell r="J16">
            <v>21</v>
          </cell>
          <cell r="K16">
            <v>48</v>
          </cell>
          <cell r="L16" t="str">
            <v>P</v>
          </cell>
          <cell r="M16" t="str">
            <v>12th</v>
          </cell>
        </row>
        <row r="17">
          <cell r="C17">
            <v>4</v>
          </cell>
          <cell r="D17">
            <v>4</v>
          </cell>
          <cell r="E17">
            <v>8</v>
          </cell>
          <cell r="F17">
            <v>2</v>
          </cell>
          <cell r="G17">
            <v>2</v>
          </cell>
          <cell r="H17">
            <v>4</v>
          </cell>
          <cell r="I17">
            <v>24</v>
          </cell>
          <cell r="J17">
            <v>20</v>
          </cell>
          <cell r="K17">
            <v>44</v>
          </cell>
          <cell r="L17" t="str">
            <v>P</v>
          </cell>
          <cell r="M17" t="str">
            <v>14th</v>
          </cell>
        </row>
        <row r="18">
          <cell r="C18">
            <v>4</v>
          </cell>
          <cell r="D18">
            <v>5</v>
          </cell>
          <cell r="E18">
            <v>6</v>
          </cell>
          <cell r="F18">
            <v>2</v>
          </cell>
          <cell r="G18">
            <v>5</v>
          </cell>
          <cell r="H18">
            <v>5</v>
          </cell>
          <cell r="I18">
            <v>27</v>
          </cell>
          <cell r="J18">
            <v>20</v>
          </cell>
          <cell r="K18">
            <v>47</v>
          </cell>
          <cell r="L18" t="str">
            <v>P</v>
          </cell>
          <cell r="M18" t="str">
            <v>13th</v>
          </cell>
        </row>
        <row r="19">
          <cell r="C19">
            <v>2</v>
          </cell>
          <cell r="D19">
            <v>5</v>
          </cell>
          <cell r="E19">
            <v>8</v>
          </cell>
          <cell r="F19">
            <v>5</v>
          </cell>
          <cell r="G19">
            <v>4</v>
          </cell>
          <cell r="H19">
            <v>4</v>
          </cell>
          <cell r="I19">
            <v>28</v>
          </cell>
          <cell r="J19">
            <v>31</v>
          </cell>
          <cell r="K19">
            <v>59</v>
          </cell>
          <cell r="L19" t="str">
            <v>C</v>
          </cell>
          <cell r="M19" t="str">
            <v>4th</v>
          </cell>
        </row>
        <row r="20">
          <cell r="C20">
            <v>2</v>
          </cell>
          <cell r="D20">
            <v>4</v>
          </cell>
          <cell r="E20">
            <v>8</v>
          </cell>
          <cell r="F20">
            <v>2</v>
          </cell>
          <cell r="G20">
            <v>4</v>
          </cell>
          <cell r="H20">
            <v>4</v>
          </cell>
          <cell r="I20">
            <v>24</v>
          </cell>
          <cell r="J20">
            <v>14</v>
          </cell>
          <cell r="K20">
            <v>38</v>
          </cell>
          <cell r="L20" t="str">
            <v>F</v>
          </cell>
          <cell r="M20" t="str">
            <v>23rd</v>
          </cell>
        </row>
        <row r="21">
          <cell r="C21">
            <v>2</v>
          </cell>
          <cell r="D21">
            <v>4</v>
          </cell>
          <cell r="E21">
            <v>7</v>
          </cell>
          <cell r="F21">
            <v>2</v>
          </cell>
          <cell r="G21">
            <v>4</v>
          </cell>
          <cell r="H21">
            <v>4</v>
          </cell>
          <cell r="I21">
            <v>23</v>
          </cell>
          <cell r="J21">
            <v>17</v>
          </cell>
          <cell r="K21">
            <v>40</v>
          </cell>
          <cell r="L21" t="str">
            <v>P</v>
          </cell>
          <cell r="M21" t="str">
            <v>22nd</v>
          </cell>
        </row>
        <row r="22">
          <cell r="C22">
            <v>5</v>
          </cell>
          <cell r="D22">
            <v>5</v>
          </cell>
          <cell r="E22">
            <v>8</v>
          </cell>
          <cell r="F22">
            <v>6</v>
          </cell>
          <cell r="G22">
            <v>5</v>
          </cell>
          <cell r="H22">
            <v>4</v>
          </cell>
          <cell r="I22">
            <v>33</v>
          </cell>
          <cell r="J22">
            <v>18</v>
          </cell>
          <cell r="K22">
            <v>51</v>
          </cell>
          <cell r="L22" t="str">
            <v>P</v>
          </cell>
          <cell r="M22" t="str">
            <v>8th</v>
          </cell>
        </row>
        <row r="23">
          <cell r="C23">
            <v>3</v>
          </cell>
          <cell r="D23">
            <v>4</v>
          </cell>
          <cell r="E23">
            <v>6</v>
          </cell>
          <cell r="F23">
            <v>4</v>
          </cell>
          <cell r="G23">
            <v>2</v>
          </cell>
          <cell r="H23">
            <v>4</v>
          </cell>
          <cell r="I23">
            <v>23</v>
          </cell>
          <cell r="J23">
            <v>19</v>
          </cell>
          <cell r="K23">
            <v>42</v>
          </cell>
          <cell r="L23" t="str">
            <v>P</v>
          </cell>
          <cell r="M23" t="str">
            <v>19th</v>
          </cell>
        </row>
        <row r="24">
          <cell r="C24">
            <v>2</v>
          </cell>
          <cell r="D24">
            <v>5</v>
          </cell>
          <cell r="E24">
            <v>6</v>
          </cell>
          <cell r="F24">
            <v>8</v>
          </cell>
          <cell r="G24">
            <v>5</v>
          </cell>
          <cell r="H24">
            <v>5</v>
          </cell>
          <cell r="I24">
            <v>31</v>
          </cell>
          <cell r="J24">
            <v>12</v>
          </cell>
          <cell r="K24">
            <v>43</v>
          </cell>
          <cell r="L24" t="str">
            <v>P</v>
          </cell>
          <cell r="M24" t="str">
            <v>17th</v>
          </cell>
        </row>
        <row r="25">
          <cell r="C25">
            <v>2</v>
          </cell>
          <cell r="D25">
            <v>3</v>
          </cell>
          <cell r="E25">
            <v>6</v>
          </cell>
          <cell r="F25">
            <v>4</v>
          </cell>
          <cell r="G25">
            <v>4</v>
          </cell>
          <cell r="H25">
            <v>4</v>
          </cell>
          <cell r="I25">
            <v>23</v>
          </cell>
          <cell r="J25">
            <v>9</v>
          </cell>
          <cell r="K25">
            <v>32</v>
          </cell>
          <cell r="L25" t="str">
            <v>F</v>
          </cell>
          <cell r="M25" t="str">
            <v>28th</v>
          </cell>
        </row>
        <row r="26">
          <cell r="C26">
            <v>3</v>
          </cell>
          <cell r="D26">
            <v>3</v>
          </cell>
          <cell r="E26">
            <v>6</v>
          </cell>
          <cell r="F26">
            <v>4</v>
          </cell>
          <cell r="G26">
            <v>5</v>
          </cell>
          <cell r="H26">
            <v>5</v>
          </cell>
          <cell r="I26">
            <v>26</v>
          </cell>
          <cell r="J26">
            <v>9</v>
          </cell>
          <cell r="K26">
            <v>35</v>
          </cell>
          <cell r="L26" t="str">
            <v>F</v>
          </cell>
          <cell r="M26" t="str">
            <v>26th</v>
          </cell>
        </row>
        <row r="27">
          <cell r="C27">
            <v>3</v>
          </cell>
          <cell r="D27">
            <v>3</v>
          </cell>
          <cell r="E27">
            <v>6</v>
          </cell>
          <cell r="F27">
            <v>4</v>
          </cell>
          <cell r="G27">
            <v>4</v>
          </cell>
          <cell r="H27">
            <v>4</v>
          </cell>
          <cell r="I27">
            <v>24</v>
          </cell>
          <cell r="J27">
            <v>19</v>
          </cell>
          <cell r="K27">
            <v>43</v>
          </cell>
          <cell r="L27" t="str">
            <v>P</v>
          </cell>
          <cell r="M27" t="str">
            <v>17th</v>
          </cell>
        </row>
        <row r="28">
          <cell r="C28">
            <v>4</v>
          </cell>
          <cell r="D28">
            <v>3</v>
          </cell>
          <cell r="E28">
            <v>8</v>
          </cell>
          <cell r="F28">
            <v>5</v>
          </cell>
          <cell r="G28">
            <v>4</v>
          </cell>
          <cell r="H28">
            <v>5</v>
          </cell>
          <cell r="I28">
            <v>29</v>
          </cell>
          <cell r="J28">
            <v>22</v>
          </cell>
          <cell r="K28">
            <v>51</v>
          </cell>
          <cell r="L28" t="str">
            <v>P</v>
          </cell>
          <cell r="M28" t="str">
            <v>8th</v>
          </cell>
        </row>
        <row r="29">
          <cell r="C29">
            <v>4</v>
          </cell>
          <cell r="D29">
            <v>4</v>
          </cell>
          <cell r="E29">
            <v>7</v>
          </cell>
          <cell r="F29">
            <v>4</v>
          </cell>
          <cell r="G29">
            <v>5</v>
          </cell>
          <cell r="H29">
            <v>4</v>
          </cell>
          <cell r="I29">
            <v>28</v>
          </cell>
          <cell r="J29">
            <v>29</v>
          </cell>
          <cell r="K29">
            <v>57</v>
          </cell>
          <cell r="L29" t="str">
            <v>C</v>
          </cell>
          <cell r="M29" t="str">
            <v>6th</v>
          </cell>
        </row>
        <row r="30">
          <cell r="C30">
            <v>2</v>
          </cell>
          <cell r="D30">
            <v>5</v>
          </cell>
          <cell r="E30">
            <v>7</v>
          </cell>
          <cell r="F30">
            <v>6</v>
          </cell>
          <cell r="G30">
            <v>5</v>
          </cell>
          <cell r="H30">
            <v>5</v>
          </cell>
          <cell r="I30">
            <v>30</v>
          </cell>
          <cell r="J30">
            <v>14</v>
          </cell>
          <cell r="K30">
            <v>44</v>
          </cell>
          <cell r="L30" t="str">
            <v>P</v>
          </cell>
          <cell r="M30" t="str">
            <v>14th</v>
          </cell>
        </row>
        <row r="31">
          <cell r="C31">
            <v>2</v>
          </cell>
          <cell r="D31">
            <v>5</v>
          </cell>
          <cell r="E31">
            <v>8</v>
          </cell>
          <cell r="F31">
            <v>4</v>
          </cell>
          <cell r="G31">
            <v>4</v>
          </cell>
          <cell r="H31">
            <v>4</v>
          </cell>
          <cell r="I31">
            <v>27</v>
          </cell>
          <cell r="J31">
            <v>33</v>
          </cell>
          <cell r="K31">
            <v>60</v>
          </cell>
          <cell r="L31" t="str">
            <v>C</v>
          </cell>
          <cell r="M31" t="str">
            <v>2nd</v>
          </cell>
        </row>
        <row r="32">
          <cell r="C32">
            <v>3</v>
          </cell>
          <cell r="D32">
            <v>5</v>
          </cell>
          <cell r="E32">
            <v>7</v>
          </cell>
          <cell r="F32">
            <v>4</v>
          </cell>
          <cell r="G32">
            <v>5</v>
          </cell>
          <cell r="H32">
            <v>3</v>
          </cell>
          <cell r="I32">
            <v>27</v>
          </cell>
          <cell r="J32">
            <v>32</v>
          </cell>
          <cell r="K32">
            <v>59</v>
          </cell>
          <cell r="L32" t="str">
            <v>C</v>
          </cell>
          <cell r="M32" t="str">
            <v>4th</v>
          </cell>
        </row>
        <row r="33">
          <cell r="C33">
            <v>2</v>
          </cell>
          <cell r="D33">
            <v>5</v>
          </cell>
          <cell r="E33">
            <v>7</v>
          </cell>
          <cell r="F33">
            <v>2</v>
          </cell>
          <cell r="G33">
            <v>4</v>
          </cell>
          <cell r="H33">
            <v>5</v>
          </cell>
          <cell r="I33">
            <v>25</v>
          </cell>
          <cell r="J33">
            <v>12</v>
          </cell>
          <cell r="K33">
            <v>37</v>
          </cell>
          <cell r="L33" t="str">
            <v>F</v>
          </cell>
          <cell r="M33" t="str">
            <v>24th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6">
          <cell r="C6">
            <v>2</v>
          </cell>
          <cell r="D6">
            <v>3</v>
          </cell>
          <cell r="E6">
            <v>7</v>
          </cell>
          <cell r="F6">
            <v>7</v>
          </cell>
          <cell r="G6">
            <v>3</v>
          </cell>
          <cell r="H6">
            <v>3</v>
          </cell>
          <cell r="I6">
            <v>25</v>
          </cell>
          <cell r="J6">
            <v>23</v>
          </cell>
          <cell r="K6">
            <v>48</v>
          </cell>
          <cell r="L6" t="str">
            <v>P</v>
          </cell>
          <cell r="M6" t="str">
            <v>23rd</v>
          </cell>
        </row>
        <row r="7">
          <cell r="C7">
            <v>2</v>
          </cell>
          <cell r="D7">
            <v>3</v>
          </cell>
          <cell r="E7">
            <v>7</v>
          </cell>
          <cell r="F7">
            <v>7</v>
          </cell>
          <cell r="G7">
            <v>3</v>
          </cell>
          <cell r="H7">
            <v>3</v>
          </cell>
          <cell r="I7">
            <v>25</v>
          </cell>
          <cell r="J7">
            <v>24</v>
          </cell>
          <cell r="K7">
            <v>49</v>
          </cell>
          <cell r="L7" t="str">
            <v>P</v>
          </cell>
          <cell r="M7" t="str">
            <v>21st</v>
          </cell>
        </row>
        <row r="8">
          <cell r="C8">
            <v>2</v>
          </cell>
          <cell r="D8">
            <v>3</v>
          </cell>
          <cell r="E8">
            <v>7</v>
          </cell>
          <cell r="F8">
            <v>7</v>
          </cell>
          <cell r="G8">
            <v>3</v>
          </cell>
          <cell r="H8">
            <v>3</v>
          </cell>
          <cell r="I8">
            <v>25</v>
          </cell>
          <cell r="J8">
            <v>34</v>
          </cell>
          <cell r="K8">
            <v>59</v>
          </cell>
          <cell r="L8" t="str">
            <v>C</v>
          </cell>
          <cell r="M8" t="str">
            <v>12th</v>
          </cell>
        </row>
        <row r="9">
          <cell r="C9">
            <v>3</v>
          </cell>
          <cell r="D9">
            <v>3</v>
          </cell>
          <cell r="E9">
            <v>8</v>
          </cell>
          <cell r="F9">
            <v>7</v>
          </cell>
          <cell r="G9">
            <v>3</v>
          </cell>
          <cell r="H9">
            <v>3</v>
          </cell>
          <cell r="I9">
            <v>27</v>
          </cell>
          <cell r="J9">
            <v>33</v>
          </cell>
          <cell r="K9">
            <v>60</v>
          </cell>
          <cell r="L9" t="str">
            <v>C</v>
          </cell>
          <cell r="M9" t="str">
            <v>9th</v>
          </cell>
        </row>
        <row r="10">
          <cell r="C10">
            <v>2</v>
          </cell>
          <cell r="D10">
            <v>2</v>
          </cell>
          <cell r="E10">
            <v>8</v>
          </cell>
          <cell r="F10">
            <v>7</v>
          </cell>
          <cell r="G10">
            <v>3</v>
          </cell>
          <cell r="H10">
            <v>3</v>
          </cell>
          <cell r="I10">
            <v>25</v>
          </cell>
          <cell r="J10">
            <v>31</v>
          </cell>
          <cell r="K10">
            <v>56</v>
          </cell>
          <cell r="L10" t="str">
            <v>C</v>
          </cell>
          <cell r="M10" t="str">
            <v>16th</v>
          </cell>
        </row>
        <row r="11">
          <cell r="C11">
            <v>2</v>
          </cell>
          <cell r="D11">
            <v>2</v>
          </cell>
          <cell r="E11">
            <v>8</v>
          </cell>
          <cell r="F11">
            <v>6</v>
          </cell>
          <cell r="G11">
            <v>3</v>
          </cell>
          <cell r="H11">
            <v>3</v>
          </cell>
          <cell r="I11">
            <v>24</v>
          </cell>
          <cell r="J11">
            <v>21</v>
          </cell>
          <cell r="K11">
            <v>45</v>
          </cell>
          <cell r="L11" t="str">
            <v>P</v>
          </cell>
          <cell r="M11" t="str">
            <v>25th</v>
          </cell>
        </row>
        <row r="12">
          <cell r="C12">
            <v>2</v>
          </cell>
          <cell r="D12">
            <v>3</v>
          </cell>
          <cell r="E12">
            <v>7</v>
          </cell>
          <cell r="F12">
            <v>6</v>
          </cell>
          <cell r="G12">
            <v>3</v>
          </cell>
          <cell r="H12">
            <v>3</v>
          </cell>
          <cell r="I12">
            <v>24</v>
          </cell>
          <cell r="J12">
            <v>18</v>
          </cell>
          <cell r="K12">
            <v>42</v>
          </cell>
          <cell r="L12" t="str">
            <v>P</v>
          </cell>
          <cell r="M12" t="str">
            <v>27th</v>
          </cell>
        </row>
        <row r="13">
          <cell r="C13">
            <v>4</v>
          </cell>
          <cell r="D13">
            <v>3</v>
          </cell>
          <cell r="E13">
            <v>10</v>
          </cell>
          <cell r="F13">
            <v>8</v>
          </cell>
          <cell r="G13">
            <v>4</v>
          </cell>
          <cell r="H13">
            <v>4</v>
          </cell>
          <cell r="I13">
            <v>33</v>
          </cell>
          <cell r="J13">
            <v>38</v>
          </cell>
          <cell r="K13">
            <v>71</v>
          </cell>
          <cell r="L13" t="str">
            <v>A</v>
          </cell>
          <cell r="M13" t="str">
            <v>4th</v>
          </cell>
        </row>
        <row r="14">
          <cell r="C14">
            <v>4</v>
          </cell>
          <cell r="D14">
            <v>4</v>
          </cell>
          <cell r="E14">
            <v>10</v>
          </cell>
          <cell r="F14">
            <v>8</v>
          </cell>
          <cell r="G14">
            <v>4</v>
          </cell>
          <cell r="H14">
            <v>4</v>
          </cell>
          <cell r="I14">
            <v>34</v>
          </cell>
          <cell r="J14">
            <v>48</v>
          </cell>
          <cell r="K14">
            <v>82</v>
          </cell>
          <cell r="L14" t="str">
            <v>A</v>
          </cell>
          <cell r="M14" t="str">
            <v>1st</v>
          </cell>
        </row>
        <row r="15">
          <cell r="C15">
            <v>4</v>
          </cell>
          <cell r="D15">
            <v>3</v>
          </cell>
          <cell r="E15">
            <v>10</v>
          </cell>
          <cell r="F15">
            <v>7</v>
          </cell>
          <cell r="G15">
            <v>4</v>
          </cell>
          <cell r="H15">
            <v>4</v>
          </cell>
          <cell r="I15">
            <v>32</v>
          </cell>
          <cell r="J15">
            <v>42</v>
          </cell>
          <cell r="K15">
            <v>74</v>
          </cell>
          <cell r="L15" t="str">
            <v>A</v>
          </cell>
          <cell r="M15" t="str">
            <v>2nd</v>
          </cell>
        </row>
        <row r="16">
          <cell r="C16">
            <v>3</v>
          </cell>
          <cell r="D16">
            <v>3</v>
          </cell>
          <cell r="E16">
            <v>8</v>
          </cell>
          <cell r="F16">
            <v>7</v>
          </cell>
          <cell r="G16">
            <v>3</v>
          </cell>
          <cell r="H16">
            <v>3</v>
          </cell>
          <cell r="I16">
            <v>27</v>
          </cell>
          <cell r="J16">
            <v>31</v>
          </cell>
          <cell r="K16">
            <v>58</v>
          </cell>
          <cell r="L16" t="str">
            <v>C</v>
          </cell>
          <cell r="M16" t="str">
            <v>13th</v>
          </cell>
        </row>
        <row r="17">
          <cell r="C17">
            <v>3</v>
          </cell>
          <cell r="D17">
            <v>3</v>
          </cell>
          <cell r="E17">
            <v>8</v>
          </cell>
          <cell r="F17">
            <v>6</v>
          </cell>
          <cell r="G17">
            <v>3</v>
          </cell>
          <cell r="H17">
            <v>3</v>
          </cell>
          <cell r="I17">
            <v>26</v>
          </cell>
          <cell r="J17">
            <v>31</v>
          </cell>
          <cell r="K17">
            <v>57</v>
          </cell>
          <cell r="L17" t="str">
            <v>C</v>
          </cell>
          <cell r="M17" t="str">
            <v>15th</v>
          </cell>
        </row>
        <row r="18">
          <cell r="C18">
            <v>3</v>
          </cell>
          <cell r="D18">
            <v>3</v>
          </cell>
          <cell r="E18">
            <v>8</v>
          </cell>
          <cell r="F18">
            <v>8</v>
          </cell>
          <cell r="G18">
            <v>3</v>
          </cell>
          <cell r="H18">
            <v>3</v>
          </cell>
          <cell r="I18">
            <v>28</v>
          </cell>
          <cell r="J18">
            <v>30</v>
          </cell>
          <cell r="K18">
            <v>58</v>
          </cell>
          <cell r="L18" t="str">
            <v>C</v>
          </cell>
          <cell r="M18" t="str">
            <v>13th</v>
          </cell>
        </row>
        <row r="19">
          <cell r="C19">
            <v>4</v>
          </cell>
          <cell r="D19">
            <v>4</v>
          </cell>
          <cell r="E19">
            <v>9</v>
          </cell>
          <cell r="F19">
            <v>7</v>
          </cell>
          <cell r="G19">
            <v>3</v>
          </cell>
          <cell r="H19">
            <v>4</v>
          </cell>
          <cell r="I19">
            <v>31</v>
          </cell>
          <cell r="J19">
            <v>35</v>
          </cell>
          <cell r="K19">
            <v>66</v>
          </cell>
          <cell r="L19" t="str">
            <v>C</v>
          </cell>
          <cell r="M19" t="str">
            <v>7th</v>
          </cell>
        </row>
        <row r="20">
          <cell r="C20">
            <v>3</v>
          </cell>
          <cell r="D20">
            <v>3</v>
          </cell>
          <cell r="E20">
            <v>8</v>
          </cell>
          <cell r="F20">
            <v>8</v>
          </cell>
          <cell r="G20">
            <v>3</v>
          </cell>
          <cell r="H20">
            <v>3</v>
          </cell>
          <cell r="I20">
            <v>28</v>
          </cell>
          <cell r="J20">
            <v>32</v>
          </cell>
          <cell r="K20">
            <v>60</v>
          </cell>
          <cell r="L20" t="str">
            <v>C</v>
          </cell>
          <cell r="M20" t="str">
            <v>9th</v>
          </cell>
        </row>
        <row r="21">
          <cell r="C21">
            <v>2</v>
          </cell>
          <cell r="D21">
            <v>3</v>
          </cell>
          <cell r="E21">
            <v>8</v>
          </cell>
          <cell r="F21">
            <v>6</v>
          </cell>
          <cell r="G21">
            <v>3</v>
          </cell>
          <cell r="H21">
            <v>3</v>
          </cell>
          <cell r="I21">
            <v>25</v>
          </cell>
          <cell r="J21">
            <v>28</v>
          </cell>
          <cell r="K21">
            <v>53</v>
          </cell>
          <cell r="L21" t="str">
            <v>P</v>
          </cell>
          <cell r="M21" t="str">
            <v>19th</v>
          </cell>
        </row>
        <row r="22">
          <cell r="C22">
            <v>3</v>
          </cell>
          <cell r="D22">
            <v>3</v>
          </cell>
          <cell r="E22">
            <v>8</v>
          </cell>
          <cell r="F22">
            <v>7</v>
          </cell>
          <cell r="G22">
            <v>3</v>
          </cell>
          <cell r="H22">
            <v>4</v>
          </cell>
          <cell r="I22">
            <v>28</v>
          </cell>
          <cell r="J22">
            <v>41</v>
          </cell>
          <cell r="K22">
            <v>69</v>
          </cell>
          <cell r="L22" t="str">
            <v>C</v>
          </cell>
          <cell r="M22" t="str">
            <v>5th</v>
          </cell>
        </row>
        <row r="23">
          <cell r="C23">
            <v>3</v>
          </cell>
          <cell r="D23">
            <v>2</v>
          </cell>
          <cell r="E23">
            <v>7</v>
          </cell>
          <cell r="F23">
            <v>6</v>
          </cell>
          <cell r="G23">
            <v>3</v>
          </cell>
          <cell r="H23">
            <v>3</v>
          </cell>
          <cell r="I23">
            <v>24</v>
          </cell>
          <cell r="J23">
            <v>30</v>
          </cell>
          <cell r="K23">
            <v>54</v>
          </cell>
          <cell r="L23" t="str">
            <v>P</v>
          </cell>
          <cell r="M23" t="str">
            <v>18th</v>
          </cell>
        </row>
        <row r="24">
          <cell r="C24">
            <v>2</v>
          </cell>
          <cell r="D24">
            <v>2</v>
          </cell>
          <cell r="E24">
            <v>8</v>
          </cell>
          <cell r="F24">
            <v>6</v>
          </cell>
          <cell r="G24">
            <v>3</v>
          </cell>
          <cell r="H24">
            <v>3</v>
          </cell>
          <cell r="I24">
            <v>24</v>
          </cell>
          <cell r="J24">
            <v>25</v>
          </cell>
          <cell r="K24">
            <v>49</v>
          </cell>
          <cell r="L24" t="str">
            <v>P</v>
          </cell>
          <cell r="M24" t="str">
            <v>21st</v>
          </cell>
        </row>
        <row r="25">
          <cell r="C25">
            <v>2</v>
          </cell>
          <cell r="D25">
            <v>3</v>
          </cell>
          <cell r="E25">
            <v>8</v>
          </cell>
          <cell r="F25">
            <v>7</v>
          </cell>
          <cell r="G25">
            <v>3</v>
          </cell>
          <cell r="H25">
            <v>3</v>
          </cell>
          <cell r="I25">
            <v>26</v>
          </cell>
          <cell r="J25">
            <v>30</v>
          </cell>
          <cell r="K25">
            <v>56</v>
          </cell>
          <cell r="L25" t="str">
            <v>C</v>
          </cell>
          <cell r="M25" t="str">
            <v>16th</v>
          </cell>
        </row>
        <row r="26">
          <cell r="C26">
            <v>3</v>
          </cell>
          <cell r="D26">
            <v>3</v>
          </cell>
          <cell r="E26">
            <v>7</v>
          </cell>
          <cell r="F26">
            <v>7</v>
          </cell>
          <cell r="G26">
            <v>3</v>
          </cell>
          <cell r="H26">
            <v>3</v>
          </cell>
          <cell r="I26">
            <v>26</v>
          </cell>
          <cell r="J26">
            <v>18</v>
          </cell>
          <cell r="K26">
            <v>44</v>
          </cell>
          <cell r="L26" t="str">
            <v>P</v>
          </cell>
          <cell r="M26" t="str">
            <v>26th</v>
          </cell>
        </row>
        <row r="27">
          <cell r="C27">
            <v>2</v>
          </cell>
          <cell r="D27">
            <v>3</v>
          </cell>
          <cell r="E27">
            <v>8</v>
          </cell>
          <cell r="F27">
            <v>7</v>
          </cell>
          <cell r="G27">
            <v>3</v>
          </cell>
          <cell r="H27">
            <v>3</v>
          </cell>
          <cell r="I27">
            <v>26</v>
          </cell>
          <cell r="J27">
            <v>25</v>
          </cell>
          <cell r="K27">
            <v>51</v>
          </cell>
          <cell r="L27" t="str">
            <v>P</v>
          </cell>
          <cell r="M27" t="str">
            <v>20th</v>
          </cell>
        </row>
        <row r="28">
          <cell r="C28">
            <v>3</v>
          </cell>
          <cell r="D28">
            <v>3</v>
          </cell>
          <cell r="E28">
            <v>7</v>
          </cell>
          <cell r="F28">
            <v>7</v>
          </cell>
          <cell r="G28">
            <v>3</v>
          </cell>
          <cell r="H28">
            <v>3</v>
          </cell>
          <cell r="I28">
            <v>26</v>
          </cell>
          <cell r="J28">
            <v>41</v>
          </cell>
          <cell r="K28">
            <v>67</v>
          </cell>
          <cell r="L28" t="str">
            <v>C</v>
          </cell>
          <cell r="M28" t="str">
            <v>6th</v>
          </cell>
        </row>
        <row r="29">
          <cell r="C29">
            <v>3</v>
          </cell>
          <cell r="D29">
            <v>3</v>
          </cell>
          <cell r="E29">
            <v>8</v>
          </cell>
          <cell r="F29">
            <v>7</v>
          </cell>
          <cell r="G29">
            <v>3</v>
          </cell>
          <cell r="H29">
            <v>3</v>
          </cell>
          <cell r="I29">
            <v>27</v>
          </cell>
          <cell r="J29">
            <v>46</v>
          </cell>
          <cell r="K29">
            <v>73</v>
          </cell>
          <cell r="L29" t="str">
            <v>A</v>
          </cell>
          <cell r="M29" t="str">
            <v>3rd</v>
          </cell>
        </row>
        <row r="30">
          <cell r="C30" t="str">
            <v>_</v>
          </cell>
          <cell r="D30">
            <v>3</v>
          </cell>
          <cell r="E30">
            <v>7</v>
          </cell>
          <cell r="F30">
            <v>5</v>
          </cell>
          <cell r="G30">
            <v>3</v>
          </cell>
          <cell r="H30">
            <v>3</v>
          </cell>
          <cell r="I30">
            <v>21</v>
          </cell>
          <cell r="J30">
            <v>20</v>
          </cell>
          <cell r="K30">
            <v>41</v>
          </cell>
          <cell r="L30" t="str">
            <v>P</v>
          </cell>
          <cell r="M30" t="str">
            <v>28th</v>
          </cell>
        </row>
        <row r="31">
          <cell r="C31" t="str">
            <v>_</v>
          </cell>
          <cell r="D31">
            <v>3</v>
          </cell>
          <cell r="E31">
            <v>8</v>
          </cell>
          <cell r="F31">
            <v>7</v>
          </cell>
          <cell r="G31">
            <v>3</v>
          </cell>
          <cell r="H31">
            <v>2</v>
          </cell>
          <cell r="I31">
            <v>23</v>
          </cell>
          <cell r="J31">
            <v>38</v>
          </cell>
          <cell r="K31">
            <v>61</v>
          </cell>
          <cell r="L31" t="str">
            <v>C</v>
          </cell>
          <cell r="M31" t="str">
            <v>8th</v>
          </cell>
        </row>
        <row r="32">
          <cell r="C32" t="str">
            <v>_</v>
          </cell>
          <cell r="D32">
            <v>3</v>
          </cell>
          <cell r="E32">
            <v>8</v>
          </cell>
          <cell r="F32">
            <v>6</v>
          </cell>
          <cell r="G32">
            <v>3</v>
          </cell>
          <cell r="H32">
            <v>3</v>
          </cell>
          <cell r="I32">
            <v>23</v>
          </cell>
          <cell r="J32">
            <v>37</v>
          </cell>
          <cell r="K32">
            <v>60</v>
          </cell>
          <cell r="L32" t="str">
            <v>C</v>
          </cell>
          <cell r="M32" t="str">
            <v>9th</v>
          </cell>
        </row>
        <row r="33">
          <cell r="C33" t="str">
            <v>_</v>
          </cell>
          <cell r="D33">
            <v>3</v>
          </cell>
          <cell r="E33">
            <v>8</v>
          </cell>
          <cell r="F33">
            <v>7</v>
          </cell>
          <cell r="G33">
            <v>3</v>
          </cell>
          <cell r="H33">
            <v>3</v>
          </cell>
          <cell r="I33">
            <v>24</v>
          </cell>
          <cell r="J33">
            <v>22</v>
          </cell>
          <cell r="K33">
            <v>46</v>
          </cell>
          <cell r="L33" t="str">
            <v>P</v>
          </cell>
          <cell r="M33" t="str">
            <v>24th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6">
          <cell r="D6" t="str">
            <v>1st</v>
          </cell>
        </row>
        <row r="7">
          <cell r="D7" t="str">
            <v>1st</v>
          </cell>
        </row>
        <row r="8">
          <cell r="D8" t="str">
            <v>1st</v>
          </cell>
        </row>
        <row r="9">
          <cell r="D9" t="str">
            <v>1st</v>
          </cell>
        </row>
        <row r="10">
          <cell r="D10" t="str">
            <v>1st</v>
          </cell>
        </row>
        <row r="11">
          <cell r="D11" t="str">
            <v>1st</v>
          </cell>
        </row>
        <row r="12">
          <cell r="D12" t="str">
            <v>1st</v>
          </cell>
        </row>
        <row r="13">
          <cell r="D13" t="str">
            <v>1st</v>
          </cell>
        </row>
        <row r="14">
          <cell r="D14" t="str">
            <v>1st</v>
          </cell>
        </row>
        <row r="15">
          <cell r="D15" t="str">
            <v>1st</v>
          </cell>
        </row>
        <row r="16">
          <cell r="D16" t="str">
            <v>1st</v>
          </cell>
        </row>
        <row r="17">
          <cell r="D17" t="str">
            <v>1st</v>
          </cell>
        </row>
        <row r="18">
          <cell r="D18" t="str">
            <v>1st</v>
          </cell>
        </row>
        <row r="19">
          <cell r="D19" t="str">
            <v>1st</v>
          </cell>
        </row>
        <row r="20">
          <cell r="D20" t="str">
            <v>1st</v>
          </cell>
        </row>
        <row r="21">
          <cell r="D21" t="str">
            <v>1st</v>
          </cell>
        </row>
        <row r="22">
          <cell r="D22" t="str">
            <v>1st</v>
          </cell>
        </row>
        <row r="23">
          <cell r="D23" t="str">
            <v>1st</v>
          </cell>
        </row>
        <row r="24">
          <cell r="D24" t="str">
            <v>1st</v>
          </cell>
        </row>
        <row r="25">
          <cell r="D25" t="str">
            <v>1st</v>
          </cell>
        </row>
        <row r="26">
          <cell r="D26" t="str">
            <v>1st</v>
          </cell>
        </row>
        <row r="27">
          <cell r="D27" t="str">
            <v>1st</v>
          </cell>
        </row>
        <row r="28">
          <cell r="D28" t="str">
            <v>1st</v>
          </cell>
        </row>
        <row r="29">
          <cell r="D29" t="str">
            <v>1st</v>
          </cell>
        </row>
        <row r="30">
          <cell r="D30" t="str">
            <v>1st</v>
          </cell>
        </row>
        <row r="31">
          <cell r="D31" t="str">
            <v>1st</v>
          </cell>
        </row>
        <row r="32">
          <cell r="D32" t="str">
            <v>1st</v>
          </cell>
        </row>
        <row r="33">
          <cell r="D33" t="str">
            <v>1st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6">
          <cell r="C6">
            <v>5</v>
          </cell>
          <cell r="D6">
            <v>1</v>
          </cell>
          <cell r="E6">
            <v>6</v>
          </cell>
          <cell r="F6">
            <v>6</v>
          </cell>
          <cell r="G6">
            <v>5</v>
          </cell>
          <cell r="H6">
            <v>3</v>
          </cell>
          <cell r="I6">
            <v>26</v>
          </cell>
          <cell r="J6">
            <v>16</v>
          </cell>
          <cell r="K6">
            <v>42</v>
          </cell>
          <cell r="L6" t="str">
            <v>P</v>
          </cell>
          <cell r="M6" t="str">
            <v>22nd</v>
          </cell>
        </row>
        <row r="7">
          <cell r="C7">
            <v>4</v>
          </cell>
          <cell r="D7">
            <v>4</v>
          </cell>
          <cell r="E7">
            <v>6</v>
          </cell>
          <cell r="F7">
            <v>6</v>
          </cell>
          <cell r="G7">
            <v>2</v>
          </cell>
          <cell r="H7">
            <v>3</v>
          </cell>
          <cell r="I7">
            <v>25</v>
          </cell>
          <cell r="J7">
            <v>29</v>
          </cell>
          <cell r="K7">
            <v>54</v>
          </cell>
          <cell r="L7" t="str">
            <v>P</v>
          </cell>
          <cell r="M7" t="str">
            <v>11th</v>
          </cell>
        </row>
        <row r="8">
          <cell r="C8">
            <v>5</v>
          </cell>
          <cell r="D8">
            <v>1</v>
          </cell>
          <cell r="E8">
            <v>4</v>
          </cell>
          <cell r="F8">
            <v>10</v>
          </cell>
          <cell r="G8">
            <v>5</v>
          </cell>
          <cell r="H8">
            <v>3</v>
          </cell>
          <cell r="I8">
            <v>28</v>
          </cell>
          <cell r="J8">
            <v>27</v>
          </cell>
          <cell r="K8">
            <v>55</v>
          </cell>
          <cell r="L8" t="str">
            <v>C</v>
          </cell>
          <cell r="M8" t="str">
            <v>9th</v>
          </cell>
        </row>
        <row r="9">
          <cell r="C9">
            <v>4</v>
          </cell>
          <cell r="D9">
            <v>3</v>
          </cell>
          <cell r="E9" t="str">
            <v>_</v>
          </cell>
          <cell r="F9">
            <v>7</v>
          </cell>
          <cell r="G9">
            <v>5</v>
          </cell>
          <cell r="H9">
            <v>3</v>
          </cell>
          <cell r="I9">
            <v>22</v>
          </cell>
          <cell r="J9">
            <v>27</v>
          </cell>
          <cell r="K9">
            <v>49</v>
          </cell>
          <cell r="L9" t="str">
            <v>P</v>
          </cell>
          <cell r="M9" t="str">
            <v>17th</v>
          </cell>
        </row>
        <row r="10">
          <cell r="C10">
            <v>1</v>
          </cell>
          <cell r="D10">
            <v>1</v>
          </cell>
          <cell r="E10">
            <v>8</v>
          </cell>
          <cell r="F10">
            <v>7</v>
          </cell>
          <cell r="G10">
            <v>5</v>
          </cell>
          <cell r="H10">
            <v>3</v>
          </cell>
          <cell r="I10">
            <v>25</v>
          </cell>
          <cell r="J10">
            <v>26</v>
          </cell>
          <cell r="K10">
            <v>51</v>
          </cell>
          <cell r="L10" t="str">
            <v>P</v>
          </cell>
          <cell r="M10" t="str">
            <v>15th</v>
          </cell>
        </row>
        <row r="11">
          <cell r="C11">
            <v>4</v>
          </cell>
          <cell r="D11">
            <v>2</v>
          </cell>
          <cell r="E11">
            <v>10</v>
          </cell>
          <cell r="F11">
            <v>4</v>
          </cell>
          <cell r="G11">
            <v>1</v>
          </cell>
          <cell r="H11">
            <v>3</v>
          </cell>
          <cell r="I11">
            <v>24</v>
          </cell>
          <cell r="J11">
            <v>34</v>
          </cell>
          <cell r="K11">
            <v>58</v>
          </cell>
          <cell r="L11" t="str">
            <v>C</v>
          </cell>
          <cell r="M11" t="str">
            <v>7th</v>
          </cell>
        </row>
        <row r="12">
          <cell r="C12">
            <v>3</v>
          </cell>
          <cell r="D12">
            <v>5</v>
          </cell>
          <cell r="E12">
            <v>4</v>
          </cell>
          <cell r="F12">
            <v>3</v>
          </cell>
          <cell r="G12" t="str">
            <v>_</v>
          </cell>
          <cell r="H12">
            <v>3</v>
          </cell>
          <cell r="I12">
            <v>18</v>
          </cell>
          <cell r="J12">
            <v>31</v>
          </cell>
          <cell r="K12">
            <v>49</v>
          </cell>
          <cell r="L12" t="str">
            <v>P</v>
          </cell>
          <cell r="M12" t="str">
            <v>17th</v>
          </cell>
        </row>
        <row r="13">
          <cell r="C13">
            <v>4</v>
          </cell>
          <cell r="D13">
            <v>3</v>
          </cell>
          <cell r="E13">
            <v>10</v>
          </cell>
          <cell r="F13">
            <v>6</v>
          </cell>
          <cell r="G13">
            <v>4</v>
          </cell>
          <cell r="H13">
            <v>3</v>
          </cell>
          <cell r="I13">
            <v>30</v>
          </cell>
          <cell r="J13">
            <v>28</v>
          </cell>
          <cell r="K13">
            <v>58</v>
          </cell>
          <cell r="L13" t="str">
            <v>C</v>
          </cell>
          <cell r="M13" t="str">
            <v>7th</v>
          </cell>
        </row>
        <row r="14">
          <cell r="C14">
            <v>4</v>
          </cell>
          <cell r="D14">
            <v>5</v>
          </cell>
          <cell r="E14">
            <v>4</v>
          </cell>
          <cell r="F14">
            <v>8</v>
          </cell>
          <cell r="G14">
            <v>5</v>
          </cell>
          <cell r="H14">
            <v>3</v>
          </cell>
          <cell r="I14">
            <v>29</v>
          </cell>
          <cell r="J14">
            <v>39</v>
          </cell>
          <cell r="K14">
            <v>68</v>
          </cell>
          <cell r="L14" t="str">
            <v>C</v>
          </cell>
          <cell r="M14" t="str">
            <v>4th</v>
          </cell>
        </row>
        <row r="15">
          <cell r="C15">
            <v>5</v>
          </cell>
          <cell r="D15">
            <v>3</v>
          </cell>
          <cell r="E15">
            <v>8</v>
          </cell>
          <cell r="F15">
            <v>8</v>
          </cell>
          <cell r="G15">
            <v>5</v>
          </cell>
          <cell r="H15">
            <v>3</v>
          </cell>
          <cell r="I15">
            <v>32</v>
          </cell>
          <cell r="J15">
            <v>38</v>
          </cell>
          <cell r="K15">
            <v>70</v>
          </cell>
          <cell r="L15" t="str">
            <v>A</v>
          </cell>
          <cell r="M15" t="str">
            <v>2nd</v>
          </cell>
        </row>
        <row r="16">
          <cell r="C16">
            <v>5</v>
          </cell>
          <cell r="D16">
            <v>1</v>
          </cell>
          <cell r="E16">
            <v>4</v>
          </cell>
          <cell r="F16">
            <v>7</v>
          </cell>
          <cell r="G16">
            <v>3</v>
          </cell>
          <cell r="H16">
            <v>3</v>
          </cell>
          <cell r="I16">
            <v>23</v>
          </cell>
          <cell r="J16">
            <v>27</v>
          </cell>
          <cell r="K16">
            <v>50</v>
          </cell>
          <cell r="L16" t="str">
            <v>P</v>
          </cell>
          <cell r="M16" t="str">
            <v>16th</v>
          </cell>
        </row>
        <row r="17">
          <cell r="C17">
            <v>2</v>
          </cell>
          <cell r="D17">
            <v>2</v>
          </cell>
          <cell r="E17">
            <v>4</v>
          </cell>
          <cell r="F17">
            <v>9</v>
          </cell>
          <cell r="G17">
            <v>5</v>
          </cell>
          <cell r="H17">
            <v>3</v>
          </cell>
          <cell r="I17">
            <v>25</v>
          </cell>
          <cell r="J17">
            <v>27</v>
          </cell>
          <cell r="K17">
            <v>52</v>
          </cell>
          <cell r="L17" t="str">
            <v>P</v>
          </cell>
          <cell r="M17" t="str">
            <v>14th</v>
          </cell>
        </row>
        <row r="18">
          <cell r="C18">
            <v>4</v>
          </cell>
          <cell r="D18">
            <v>2</v>
          </cell>
          <cell r="E18">
            <v>4</v>
          </cell>
          <cell r="F18">
            <v>3</v>
          </cell>
          <cell r="G18">
            <v>3</v>
          </cell>
          <cell r="H18">
            <v>3</v>
          </cell>
          <cell r="I18">
            <v>19</v>
          </cell>
          <cell r="J18">
            <v>19</v>
          </cell>
          <cell r="K18">
            <v>38</v>
          </cell>
          <cell r="L18" t="str">
            <v>F</v>
          </cell>
          <cell r="M18" t="str">
            <v>24th</v>
          </cell>
        </row>
        <row r="19">
          <cell r="C19">
            <v>5</v>
          </cell>
          <cell r="D19">
            <v>2</v>
          </cell>
          <cell r="E19" t="str">
            <v>_</v>
          </cell>
          <cell r="F19">
            <v>9</v>
          </cell>
          <cell r="G19">
            <v>4</v>
          </cell>
          <cell r="H19">
            <v>3</v>
          </cell>
          <cell r="I19">
            <v>23</v>
          </cell>
          <cell r="J19">
            <v>30</v>
          </cell>
          <cell r="K19">
            <v>53</v>
          </cell>
          <cell r="L19" t="str">
            <v>P</v>
          </cell>
          <cell r="M19" t="str">
            <v>13th</v>
          </cell>
        </row>
        <row r="20">
          <cell r="C20">
            <v>5</v>
          </cell>
          <cell r="D20">
            <v>4</v>
          </cell>
          <cell r="E20">
            <v>4</v>
          </cell>
          <cell r="F20">
            <v>2</v>
          </cell>
          <cell r="G20">
            <v>2</v>
          </cell>
          <cell r="H20">
            <v>3</v>
          </cell>
          <cell r="I20">
            <v>20</v>
          </cell>
          <cell r="J20">
            <v>14</v>
          </cell>
          <cell r="K20">
            <v>34</v>
          </cell>
          <cell r="L20" t="str">
            <v>F</v>
          </cell>
          <cell r="M20" t="str">
            <v>26th</v>
          </cell>
        </row>
        <row r="21">
          <cell r="C21">
            <v>5</v>
          </cell>
          <cell r="D21">
            <v>4</v>
          </cell>
          <cell r="E21">
            <v>4</v>
          </cell>
          <cell r="F21">
            <v>2</v>
          </cell>
          <cell r="G21">
            <v>3</v>
          </cell>
          <cell r="H21">
            <v>3</v>
          </cell>
          <cell r="I21">
            <v>21</v>
          </cell>
          <cell r="J21">
            <v>24</v>
          </cell>
          <cell r="K21">
            <v>45</v>
          </cell>
          <cell r="L21" t="str">
            <v>P</v>
          </cell>
          <cell r="M21" t="str">
            <v>21st</v>
          </cell>
        </row>
        <row r="22">
          <cell r="C22">
            <v>5</v>
          </cell>
          <cell r="D22">
            <v>3</v>
          </cell>
          <cell r="E22">
            <v>6</v>
          </cell>
          <cell r="F22">
            <v>9</v>
          </cell>
          <cell r="G22">
            <v>5</v>
          </cell>
          <cell r="H22">
            <v>3</v>
          </cell>
          <cell r="I22">
            <v>31</v>
          </cell>
          <cell r="J22">
            <v>33</v>
          </cell>
          <cell r="K22">
            <v>64</v>
          </cell>
          <cell r="L22" t="str">
            <v>C</v>
          </cell>
          <cell r="M22" t="str">
            <v>5th</v>
          </cell>
        </row>
        <row r="23">
          <cell r="C23">
            <v>5</v>
          </cell>
          <cell r="D23">
            <v>3</v>
          </cell>
          <cell r="E23">
            <v>4</v>
          </cell>
          <cell r="F23">
            <v>8</v>
          </cell>
          <cell r="G23">
            <v>5</v>
          </cell>
          <cell r="H23">
            <v>3</v>
          </cell>
          <cell r="I23">
            <v>28</v>
          </cell>
          <cell r="J23">
            <v>20</v>
          </cell>
          <cell r="K23">
            <v>48</v>
          </cell>
          <cell r="L23" t="str">
            <v>P</v>
          </cell>
          <cell r="M23" t="str">
            <v>19th</v>
          </cell>
        </row>
        <row r="24">
          <cell r="C24">
            <v>4</v>
          </cell>
          <cell r="D24">
            <v>1</v>
          </cell>
          <cell r="E24">
            <v>8</v>
          </cell>
          <cell r="F24">
            <v>5</v>
          </cell>
          <cell r="G24">
            <v>5</v>
          </cell>
          <cell r="H24">
            <v>3</v>
          </cell>
          <cell r="I24">
            <v>26</v>
          </cell>
          <cell r="J24">
            <v>28</v>
          </cell>
          <cell r="K24">
            <v>54</v>
          </cell>
          <cell r="L24" t="str">
            <v>P</v>
          </cell>
          <cell r="M24" t="str">
            <v>11th</v>
          </cell>
        </row>
        <row r="25">
          <cell r="C25">
            <v>4</v>
          </cell>
          <cell r="D25">
            <v>2</v>
          </cell>
          <cell r="E25" t="str">
            <v>_</v>
          </cell>
          <cell r="F25">
            <v>8</v>
          </cell>
          <cell r="G25">
            <v>5</v>
          </cell>
          <cell r="H25">
            <v>3</v>
          </cell>
          <cell r="I25">
            <v>22</v>
          </cell>
          <cell r="J25">
            <v>33</v>
          </cell>
          <cell r="K25">
            <v>55</v>
          </cell>
          <cell r="L25" t="str">
            <v>C</v>
          </cell>
          <cell r="M25" t="str">
            <v>9th</v>
          </cell>
        </row>
        <row r="26">
          <cell r="C26">
            <v>4</v>
          </cell>
          <cell r="D26">
            <v>3</v>
          </cell>
          <cell r="E26">
            <v>8</v>
          </cell>
          <cell r="F26">
            <v>6</v>
          </cell>
          <cell r="G26">
            <v>4</v>
          </cell>
          <cell r="H26">
            <v>3</v>
          </cell>
          <cell r="I26">
            <v>28</v>
          </cell>
          <cell r="J26">
            <v>19</v>
          </cell>
          <cell r="K26">
            <v>47</v>
          </cell>
          <cell r="L26" t="str">
            <v>P</v>
          </cell>
          <cell r="M26" t="str">
            <v>20th</v>
          </cell>
        </row>
        <row r="27">
          <cell r="C27" t="str">
            <v>_</v>
          </cell>
          <cell r="D27">
            <v>2</v>
          </cell>
          <cell r="E27" t="str">
            <v>_</v>
          </cell>
          <cell r="F27">
            <v>4</v>
          </cell>
          <cell r="G27">
            <v>5</v>
          </cell>
          <cell r="H27">
            <v>3</v>
          </cell>
          <cell r="I27">
            <v>14</v>
          </cell>
          <cell r="J27">
            <v>5</v>
          </cell>
          <cell r="K27">
            <v>19</v>
          </cell>
          <cell r="L27" t="str">
            <v>F</v>
          </cell>
          <cell r="M27" t="str">
            <v>28th</v>
          </cell>
        </row>
        <row r="28">
          <cell r="C28">
            <v>5</v>
          </cell>
          <cell r="D28">
            <v>3</v>
          </cell>
          <cell r="E28" t="str">
            <v>_</v>
          </cell>
          <cell r="F28">
            <v>2</v>
          </cell>
          <cell r="G28">
            <v>4</v>
          </cell>
          <cell r="H28">
            <v>3</v>
          </cell>
          <cell r="I28">
            <v>17</v>
          </cell>
          <cell r="J28">
            <v>21</v>
          </cell>
          <cell r="K28">
            <v>38</v>
          </cell>
          <cell r="L28" t="str">
            <v>F</v>
          </cell>
          <cell r="M28" t="str">
            <v>24th</v>
          </cell>
        </row>
        <row r="29">
          <cell r="C29">
            <v>5</v>
          </cell>
          <cell r="D29">
            <v>3</v>
          </cell>
          <cell r="E29">
            <v>8</v>
          </cell>
          <cell r="F29">
            <v>10</v>
          </cell>
          <cell r="G29">
            <v>5</v>
          </cell>
          <cell r="H29">
            <v>3</v>
          </cell>
          <cell r="I29">
            <v>34</v>
          </cell>
          <cell r="J29">
            <v>41</v>
          </cell>
          <cell r="K29">
            <v>75</v>
          </cell>
          <cell r="L29" t="str">
            <v>A</v>
          </cell>
          <cell r="M29" t="str">
            <v>1st</v>
          </cell>
        </row>
        <row r="30">
          <cell r="C30">
            <v>3</v>
          </cell>
          <cell r="D30">
            <v>2</v>
          </cell>
          <cell r="E30">
            <v>4</v>
          </cell>
          <cell r="F30">
            <v>3</v>
          </cell>
          <cell r="G30">
            <v>3</v>
          </cell>
          <cell r="H30">
            <v>3</v>
          </cell>
          <cell r="I30">
            <v>18</v>
          </cell>
          <cell r="J30">
            <v>6</v>
          </cell>
          <cell r="K30">
            <v>24</v>
          </cell>
          <cell r="L30" t="str">
            <v>F</v>
          </cell>
          <cell r="M30" t="str">
            <v>27th</v>
          </cell>
        </row>
        <row r="31">
          <cell r="C31">
            <v>5</v>
          </cell>
          <cell r="D31">
            <v>3</v>
          </cell>
          <cell r="E31">
            <v>6</v>
          </cell>
          <cell r="F31">
            <v>9</v>
          </cell>
          <cell r="G31">
            <v>5</v>
          </cell>
          <cell r="H31">
            <v>3</v>
          </cell>
          <cell r="I31">
            <v>31</v>
          </cell>
          <cell r="J31">
            <v>32</v>
          </cell>
          <cell r="K31">
            <v>63</v>
          </cell>
          <cell r="L31" t="str">
            <v>C</v>
          </cell>
          <cell r="M31" t="str">
            <v>6th</v>
          </cell>
        </row>
        <row r="32">
          <cell r="C32">
            <v>5</v>
          </cell>
          <cell r="D32">
            <v>3</v>
          </cell>
          <cell r="E32">
            <v>6</v>
          </cell>
          <cell r="F32">
            <v>10</v>
          </cell>
          <cell r="G32">
            <v>5</v>
          </cell>
          <cell r="H32">
            <v>3</v>
          </cell>
          <cell r="I32">
            <v>32</v>
          </cell>
          <cell r="J32">
            <v>38</v>
          </cell>
          <cell r="K32">
            <v>70</v>
          </cell>
          <cell r="L32" t="str">
            <v>A</v>
          </cell>
          <cell r="M32" t="str">
            <v>2nd</v>
          </cell>
        </row>
        <row r="33">
          <cell r="C33">
            <v>4</v>
          </cell>
          <cell r="D33">
            <v>3</v>
          </cell>
          <cell r="E33" t="str">
            <v>_</v>
          </cell>
          <cell r="F33">
            <v>7</v>
          </cell>
          <cell r="G33">
            <v>4</v>
          </cell>
          <cell r="H33">
            <v>3</v>
          </cell>
          <cell r="I33">
            <v>21</v>
          </cell>
          <cell r="J33">
            <v>19</v>
          </cell>
          <cell r="K33">
            <v>40</v>
          </cell>
          <cell r="L33" t="str">
            <v>P</v>
          </cell>
          <cell r="M33" t="str">
            <v>23rd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6">
          <cell r="C6">
            <v>3</v>
          </cell>
          <cell r="D6">
            <v>2</v>
          </cell>
          <cell r="E6">
            <v>7</v>
          </cell>
          <cell r="F6">
            <v>5</v>
          </cell>
          <cell r="G6">
            <v>2</v>
          </cell>
          <cell r="H6">
            <v>2</v>
          </cell>
          <cell r="I6">
            <v>21</v>
          </cell>
          <cell r="J6">
            <v>22</v>
          </cell>
          <cell r="K6">
            <v>43</v>
          </cell>
          <cell r="L6" t="str">
            <v>P</v>
          </cell>
          <cell r="M6" t="str">
            <v>23rd</v>
          </cell>
        </row>
        <row r="7">
          <cell r="C7">
            <v>3</v>
          </cell>
          <cell r="D7">
            <v>2</v>
          </cell>
          <cell r="E7">
            <v>7</v>
          </cell>
          <cell r="F7">
            <v>7</v>
          </cell>
          <cell r="G7">
            <v>3</v>
          </cell>
          <cell r="H7">
            <v>2</v>
          </cell>
          <cell r="I7">
            <v>24</v>
          </cell>
          <cell r="J7">
            <v>29</v>
          </cell>
          <cell r="K7">
            <v>53</v>
          </cell>
          <cell r="L7" t="str">
            <v>P</v>
          </cell>
          <cell r="M7" t="str">
            <v>6th</v>
          </cell>
        </row>
        <row r="8">
          <cell r="C8">
            <v>3</v>
          </cell>
          <cell r="D8">
            <v>2</v>
          </cell>
          <cell r="E8">
            <v>7</v>
          </cell>
          <cell r="F8">
            <v>6</v>
          </cell>
          <cell r="G8">
            <v>3</v>
          </cell>
          <cell r="H8">
            <v>2</v>
          </cell>
          <cell r="I8">
            <v>23</v>
          </cell>
          <cell r="J8">
            <v>24</v>
          </cell>
          <cell r="K8">
            <v>47</v>
          </cell>
          <cell r="L8" t="str">
            <v>P</v>
          </cell>
          <cell r="M8" t="str">
            <v>15th</v>
          </cell>
        </row>
        <row r="9">
          <cell r="C9">
            <v>3</v>
          </cell>
          <cell r="D9">
            <v>2</v>
          </cell>
          <cell r="E9">
            <v>7</v>
          </cell>
          <cell r="F9">
            <v>7</v>
          </cell>
          <cell r="G9">
            <v>3</v>
          </cell>
          <cell r="H9">
            <v>2</v>
          </cell>
          <cell r="I9">
            <v>24</v>
          </cell>
          <cell r="J9">
            <v>31</v>
          </cell>
          <cell r="K9">
            <v>55</v>
          </cell>
          <cell r="L9" t="str">
            <v>C</v>
          </cell>
          <cell r="M9" t="str">
            <v>3rd</v>
          </cell>
        </row>
        <row r="10">
          <cell r="C10">
            <v>3</v>
          </cell>
          <cell r="D10">
            <v>2</v>
          </cell>
          <cell r="E10">
            <v>7</v>
          </cell>
          <cell r="F10">
            <v>6</v>
          </cell>
          <cell r="G10">
            <v>3</v>
          </cell>
          <cell r="H10">
            <v>2</v>
          </cell>
          <cell r="I10">
            <v>23</v>
          </cell>
          <cell r="J10">
            <v>30</v>
          </cell>
          <cell r="K10">
            <v>53</v>
          </cell>
          <cell r="L10" t="str">
            <v>P</v>
          </cell>
          <cell r="M10" t="str">
            <v>6th</v>
          </cell>
        </row>
        <row r="11">
          <cell r="C11">
            <v>3</v>
          </cell>
          <cell r="D11">
            <v>2</v>
          </cell>
          <cell r="E11">
            <v>7</v>
          </cell>
          <cell r="F11">
            <v>5</v>
          </cell>
          <cell r="G11">
            <v>2</v>
          </cell>
          <cell r="H11">
            <v>2</v>
          </cell>
          <cell r="I11">
            <v>21</v>
          </cell>
          <cell r="J11">
            <v>28</v>
          </cell>
          <cell r="K11">
            <v>49</v>
          </cell>
          <cell r="L11" t="str">
            <v>P</v>
          </cell>
          <cell r="M11" t="str">
            <v>13th</v>
          </cell>
        </row>
        <row r="12">
          <cell r="C12">
            <v>3</v>
          </cell>
          <cell r="D12">
            <v>2</v>
          </cell>
          <cell r="E12">
            <v>7</v>
          </cell>
          <cell r="F12">
            <v>5</v>
          </cell>
          <cell r="G12">
            <v>2</v>
          </cell>
          <cell r="H12">
            <v>2</v>
          </cell>
          <cell r="I12">
            <v>21</v>
          </cell>
          <cell r="J12">
            <v>26</v>
          </cell>
          <cell r="K12">
            <v>47</v>
          </cell>
          <cell r="L12" t="str">
            <v>P</v>
          </cell>
          <cell r="M12" t="str">
            <v>15th</v>
          </cell>
        </row>
        <row r="13">
          <cell r="C13">
            <v>3</v>
          </cell>
          <cell r="D13">
            <v>2</v>
          </cell>
          <cell r="E13">
            <v>7</v>
          </cell>
          <cell r="F13">
            <v>7</v>
          </cell>
          <cell r="G13">
            <v>3</v>
          </cell>
          <cell r="H13">
            <v>2</v>
          </cell>
          <cell r="I13">
            <v>24</v>
          </cell>
          <cell r="J13">
            <v>27</v>
          </cell>
          <cell r="K13">
            <v>51</v>
          </cell>
          <cell r="L13" t="str">
            <v>P</v>
          </cell>
          <cell r="M13" t="str">
            <v>8th</v>
          </cell>
        </row>
        <row r="14">
          <cell r="C14">
            <v>3</v>
          </cell>
          <cell r="D14">
            <v>2</v>
          </cell>
          <cell r="E14">
            <v>7</v>
          </cell>
          <cell r="F14">
            <v>6</v>
          </cell>
          <cell r="G14">
            <v>3</v>
          </cell>
          <cell r="H14">
            <v>2</v>
          </cell>
          <cell r="I14">
            <v>23</v>
          </cell>
          <cell r="J14">
            <v>31</v>
          </cell>
          <cell r="K14">
            <v>54</v>
          </cell>
          <cell r="L14" t="str">
            <v>P</v>
          </cell>
          <cell r="M14" t="str">
            <v>4th</v>
          </cell>
        </row>
        <row r="15">
          <cell r="C15">
            <v>3</v>
          </cell>
          <cell r="D15">
            <v>2</v>
          </cell>
          <cell r="E15">
            <v>7</v>
          </cell>
          <cell r="F15">
            <v>8</v>
          </cell>
          <cell r="G15">
            <v>3</v>
          </cell>
          <cell r="H15">
            <v>2</v>
          </cell>
          <cell r="I15">
            <v>25</v>
          </cell>
          <cell r="J15">
            <v>31</v>
          </cell>
          <cell r="K15">
            <v>56</v>
          </cell>
          <cell r="L15" t="str">
            <v>C</v>
          </cell>
          <cell r="M15" t="str">
            <v>1st</v>
          </cell>
        </row>
        <row r="16">
          <cell r="C16">
            <v>3</v>
          </cell>
          <cell r="D16">
            <v>2</v>
          </cell>
          <cell r="E16">
            <v>7</v>
          </cell>
          <cell r="F16">
            <v>8</v>
          </cell>
          <cell r="G16">
            <v>3</v>
          </cell>
          <cell r="H16">
            <v>2</v>
          </cell>
          <cell r="I16">
            <v>25</v>
          </cell>
          <cell r="J16">
            <v>31</v>
          </cell>
          <cell r="K16">
            <v>56</v>
          </cell>
          <cell r="L16" t="str">
            <v>C</v>
          </cell>
          <cell r="M16" t="str">
            <v>1st</v>
          </cell>
        </row>
        <row r="17">
          <cell r="C17">
            <v>3</v>
          </cell>
          <cell r="D17">
            <v>2</v>
          </cell>
          <cell r="E17">
            <v>7</v>
          </cell>
          <cell r="F17">
            <v>6</v>
          </cell>
          <cell r="G17">
            <v>3</v>
          </cell>
          <cell r="H17">
            <v>2</v>
          </cell>
          <cell r="I17">
            <v>23</v>
          </cell>
          <cell r="J17">
            <v>27</v>
          </cell>
          <cell r="K17">
            <v>50</v>
          </cell>
          <cell r="L17" t="str">
            <v>P</v>
          </cell>
          <cell r="M17" t="str">
            <v>12th</v>
          </cell>
        </row>
        <row r="18">
          <cell r="C18">
            <v>3</v>
          </cell>
          <cell r="D18">
            <v>2</v>
          </cell>
          <cell r="E18">
            <v>7</v>
          </cell>
          <cell r="F18">
            <v>5</v>
          </cell>
          <cell r="G18">
            <v>2</v>
          </cell>
          <cell r="H18">
            <v>2</v>
          </cell>
          <cell r="I18">
            <v>21</v>
          </cell>
          <cell r="J18">
            <v>22</v>
          </cell>
          <cell r="K18">
            <v>43</v>
          </cell>
          <cell r="L18" t="str">
            <v>P</v>
          </cell>
          <cell r="M18" t="str">
            <v>23rd</v>
          </cell>
        </row>
        <row r="19">
          <cell r="C19">
            <v>3</v>
          </cell>
          <cell r="D19">
            <v>1</v>
          </cell>
          <cell r="E19">
            <v>4</v>
          </cell>
          <cell r="F19">
            <v>2</v>
          </cell>
          <cell r="G19">
            <v>1</v>
          </cell>
          <cell r="H19">
            <v>2</v>
          </cell>
          <cell r="I19">
            <v>13</v>
          </cell>
          <cell r="J19">
            <v>25</v>
          </cell>
          <cell r="K19">
            <v>38</v>
          </cell>
          <cell r="L19" t="str">
            <v>F</v>
          </cell>
          <cell r="M19" t="str">
            <v>27th</v>
          </cell>
        </row>
        <row r="20">
          <cell r="C20">
            <v>3</v>
          </cell>
          <cell r="D20">
            <v>2</v>
          </cell>
          <cell r="E20">
            <v>5</v>
          </cell>
          <cell r="F20">
            <v>2</v>
          </cell>
          <cell r="G20">
            <v>1</v>
          </cell>
          <cell r="H20">
            <v>2</v>
          </cell>
          <cell r="I20">
            <v>15</v>
          </cell>
          <cell r="J20">
            <v>28</v>
          </cell>
          <cell r="K20">
            <v>43</v>
          </cell>
          <cell r="L20" t="str">
            <v>P</v>
          </cell>
          <cell r="M20" t="str">
            <v>23rd</v>
          </cell>
        </row>
        <row r="21">
          <cell r="C21">
            <v>3</v>
          </cell>
          <cell r="D21">
            <v>2</v>
          </cell>
          <cell r="E21">
            <v>7</v>
          </cell>
          <cell r="F21">
            <v>5</v>
          </cell>
          <cell r="G21">
            <v>2</v>
          </cell>
          <cell r="H21">
            <v>2</v>
          </cell>
          <cell r="I21">
            <v>21</v>
          </cell>
          <cell r="J21">
            <v>25</v>
          </cell>
          <cell r="K21">
            <v>46</v>
          </cell>
          <cell r="L21" t="str">
            <v>P</v>
          </cell>
          <cell r="M21" t="str">
            <v>18th</v>
          </cell>
        </row>
        <row r="22">
          <cell r="C22">
            <v>3</v>
          </cell>
          <cell r="D22">
            <v>2</v>
          </cell>
          <cell r="E22">
            <v>6</v>
          </cell>
          <cell r="F22">
            <v>7</v>
          </cell>
          <cell r="G22">
            <v>3</v>
          </cell>
          <cell r="H22">
            <v>2</v>
          </cell>
          <cell r="I22">
            <v>23</v>
          </cell>
          <cell r="J22">
            <v>28</v>
          </cell>
          <cell r="K22">
            <v>51</v>
          </cell>
          <cell r="L22" t="str">
            <v>P</v>
          </cell>
          <cell r="M22" t="str">
            <v>8th</v>
          </cell>
        </row>
        <row r="23">
          <cell r="C23">
            <v>3</v>
          </cell>
          <cell r="D23">
            <v>2</v>
          </cell>
          <cell r="E23">
            <v>5</v>
          </cell>
          <cell r="F23">
            <v>6</v>
          </cell>
          <cell r="G23">
            <v>3</v>
          </cell>
          <cell r="H23">
            <v>2</v>
          </cell>
          <cell r="I23">
            <v>21</v>
          </cell>
          <cell r="J23">
            <v>25</v>
          </cell>
          <cell r="K23">
            <v>46</v>
          </cell>
          <cell r="L23" t="str">
            <v>P</v>
          </cell>
          <cell r="M23" t="str">
            <v>18th</v>
          </cell>
        </row>
        <row r="24">
          <cell r="C24">
            <v>3</v>
          </cell>
          <cell r="D24">
            <v>1</v>
          </cell>
          <cell r="E24">
            <v>4</v>
          </cell>
          <cell r="F24">
            <v>2</v>
          </cell>
          <cell r="G24">
            <v>1</v>
          </cell>
          <cell r="H24">
            <v>2</v>
          </cell>
          <cell r="I24">
            <v>13</v>
          </cell>
          <cell r="J24">
            <v>25</v>
          </cell>
          <cell r="K24">
            <v>38</v>
          </cell>
          <cell r="L24" t="str">
            <v>F</v>
          </cell>
          <cell r="M24" t="str">
            <v>27th</v>
          </cell>
        </row>
        <row r="25">
          <cell r="C25">
            <v>3</v>
          </cell>
          <cell r="D25">
            <v>2</v>
          </cell>
          <cell r="E25">
            <v>7</v>
          </cell>
          <cell r="F25">
            <v>6</v>
          </cell>
          <cell r="G25">
            <v>3</v>
          </cell>
          <cell r="H25">
            <v>2</v>
          </cell>
          <cell r="I25">
            <v>23</v>
          </cell>
          <cell r="J25">
            <v>23</v>
          </cell>
          <cell r="K25">
            <v>46</v>
          </cell>
          <cell r="L25" t="str">
            <v>P</v>
          </cell>
          <cell r="M25" t="str">
            <v>18th</v>
          </cell>
        </row>
        <row r="26">
          <cell r="C26">
            <v>3</v>
          </cell>
          <cell r="D26">
            <v>2</v>
          </cell>
          <cell r="E26">
            <v>5</v>
          </cell>
          <cell r="F26">
            <v>7</v>
          </cell>
          <cell r="G26">
            <v>2</v>
          </cell>
          <cell r="H26">
            <v>2</v>
          </cell>
          <cell r="I26">
            <v>21</v>
          </cell>
          <cell r="J26">
            <v>23</v>
          </cell>
          <cell r="K26">
            <v>44</v>
          </cell>
          <cell r="L26" t="str">
            <v>P</v>
          </cell>
          <cell r="M26" t="str">
            <v>22nd</v>
          </cell>
        </row>
        <row r="27">
          <cell r="C27">
            <v>3</v>
          </cell>
          <cell r="D27">
            <v>2</v>
          </cell>
          <cell r="E27">
            <v>5</v>
          </cell>
          <cell r="F27">
            <v>2</v>
          </cell>
          <cell r="G27">
            <v>1</v>
          </cell>
          <cell r="H27">
            <v>2</v>
          </cell>
          <cell r="I27">
            <v>15</v>
          </cell>
          <cell r="J27">
            <v>34</v>
          </cell>
          <cell r="K27">
            <v>49</v>
          </cell>
          <cell r="L27" t="str">
            <v>P</v>
          </cell>
          <cell r="M27" t="str">
            <v>13th</v>
          </cell>
        </row>
        <row r="28">
          <cell r="C28">
            <v>3</v>
          </cell>
          <cell r="D28">
            <v>2</v>
          </cell>
          <cell r="E28">
            <v>7</v>
          </cell>
          <cell r="F28">
            <v>5</v>
          </cell>
          <cell r="G28">
            <v>2</v>
          </cell>
          <cell r="H28">
            <v>2</v>
          </cell>
          <cell r="I28">
            <v>21</v>
          </cell>
          <cell r="J28">
            <v>30</v>
          </cell>
          <cell r="K28">
            <v>51</v>
          </cell>
          <cell r="L28" t="str">
            <v>P</v>
          </cell>
          <cell r="M28" t="str">
            <v>8th</v>
          </cell>
        </row>
        <row r="29">
          <cell r="C29">
            <v>3</v>
          </cell>
          <cell r="D29">
            <v>2</v>
          </cell>
          <cell r="E29">
            <v>4</v>
          </cell>
          <cell r="F29">
            <v>2</v>
          </cell>
          <cell r="G29">
            <v>1</v>
          </cell>
          <cell r="H29">
            <v>2</v>
          </cell>
          <cell r="I29">
            <v>14</v>
          </cell>
          <cell r="J29">
            <v>25</v>
          </cell>
          <cell r="K29">
            <v>39</v>
          </cell>
          <cell r="L29" t="str">
            <v>F</v>
          </cell>
          <cell r="M29" t="str">
            <v>26th</v>
          </cell>
        </row>
        <row r="30">
          <cell r="C30">
            <v>3</v>
          </cell>
          <cell r="D30">
            <v>2</v>
          </cell>
          <cell r="E30">
            <v>7</v>
          </cell>
          <cell r="F30">
            <v>5</v>
          </cell>
          <cell r="G30">
            <v>2</v>
          </cell>
          <cell r="H30">
            <v>2</v>
          </cell>
          <cell r="I30">
            <v>21</v>
          </cell>
          <cell r="J30">
            <v>26</v>
          </cell>
          <cell r="K30">
            <v>47</v>
          </cell>
          <cell r="L30" t="str">
            <v>P</v>
          </cell>
          <cell r="M30" t="str">
            <v>15th</v>
          </cell>
        </row>
        <row r="31">
          <cell r="C31">
            <v>3</v>
          </cell>
          <cell r="D31">
            <v>2</v>
          </cell>
          <cell r="E31">
            <v>7</v>
          </cell>
          <cell r="F31">
            <v>5</v>
          </cell>
          <cell r="G31">
            <v>2</v>
          </cell>
          <cell r="H31">
            <v>2</v>
          </cell>
          <cell r="I31">
            <v>21</v>
          </cell>
          <cell r="J31">
            <v>30</v>
          </cell>
          <cell r="K31">
            <v>51</v>
          </cell>
          <cell r="L31" t="str">
            <v>P</v>
          </cell>
          <cell r="M31" t="str">
            <v>8th</v>
          </cell>
        </row>
        <row r="32">
          <cell r="C32">
            <v>3</v>
          </cell>
          <cell r="D32">
            <v>2</v>
          </cell>
          <cell r="E32">
            <v>7</v>
          </cell>
          <cell r="F32">
            <v>5</v>
          </cell>
          <cell r="G32">
            <v>2</v>
          </cell>
          <cell r="H32">
            <v>2</v>
          </cell>
          <cell r="I32">
            <v>21</v>
          </cell>
          <cell r="J32">
            <v>25</v>
          </cell>
          <cell r="K32">
            <v>46</v>
          </cell>
          <cell r="L32" t="str">
            <v>P</v>
          </cell>
          <cell r="M32" t="str">
            <v>18th</v>
          </cell>
        </row>
        <row r="33">
          <cell r="C33">
            <v>3</v>
          </cell>
          <cell r="D33">
            <v>2</v>
          </cell>
          <cell r="E33">
            <v>7</v>
          </cell>
          <cell r="F33">
            <v>6</v>
          </cell>
          <cell r="G33">
            <v>3</v>
          </cell>
          <cell r="H33">
            <v>2</v>
          </cell>
          <cell r="I33">
            <v>23</v>
          </cell>
          <cell r="J33">
            <v>31</v>
          </cell>
          <cell r="K33">
            <v>54</v>
          </cell>
          <cell r="L33" t="str">
            <v>P</v>
          </cell>
          <cell r="M33" t="str">
            <v>4th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6">
          <cell r="C6">
            <v>3</v>
          </cell>
          <cell r="D6">
            <v>3</v>
          </cell>
          <cell r="E6">
            <v>4</v>
          </cell>
          <cell r="F6">
            <v>1</v>
          </cell>
          <cell r="G6">
            <v>5</v>
          </cell>
          <cell r="H6">
            <v>5</v>
          </cell>
          <cell r="I6">
            <v>21</v>
          </cell>
          <cell r="J6">
            <v>39</v>
          </cell>
          <cell r="K6">
            <v>60</v>
          </cell>
          <cell r="L6" t="str">
            <v>C</v>
          </cell>
          <cell r="M6" t="str">
            <v>11th</v>
          </cell>
        </row>
        <row r="7">
          <cell r="C7">
            <v>3</v>
          </cell>
          <cell r="D7">
            <v>2</v>
          </cell>
          <cell r="E7">
            <v>3</v>
          </cell>
          <cell r="F7">
            <v>6</v>
          </cell>
          <cell r="G7">
            <v>5</v>
          </cell>
          <cell r="H7">
            <v>5</v>
          </cell>
          <cell r="I7">
            <v>24</v>
          </cell>
          <cell r="J7">
            <v>35</v>
          </cell>
          <cell r="K7">
            <v>59</v>
          </cell>
          <cell r="L7" t="str">
            <v>C</v>
          </cell>
          <cell r="M7" t="str">
            <v>14th</v>
          </cell>
        </row>
        <row r="8">
          <cell r="C8">
            <v>2</v>
          </cell>
          <cell r="D8">
            <v>3</v>
          </cell>
          <cell r="E8">
            <v>2</v>
          </cell>
          <cell r="F8">
            <v>5</v>
          </cell>
          <cell r="G8">
            <v>5</v>
          </cell>
          <cell r="H8">
            <v>5</v>
          </cell>
          <cell r="I8">
            <v>22</v>
          </cell>
          <cell r="J8">
            <v>32</v>
          </cell>
          <cell r="K8">
            <v>54</v>
          </cell>
          <cell r="L8" t="str">
            <v>P</v>
          </cell>
          <cell r="M8" t="str">
            <v>19th</v>
          </cell>
        </row>
        <row r="9">
          <cell r="C9">
            <v>5</v>
          </cell>
          <cell r="D9">
            <v>3</v>
          </cell>
          <cell r="E9">
            <v>6</v>
          </cell>
          <cell r="F9">
            <v>2</v>
          </cell>
          <cell r="G9">
            <v>5</v>
          </cell>
          <cell r="H9">
            <v>5</v>
          </cell>
          <cell r="I9">
            <v>26</v>
          </cell>
          <cell r="J9">
            <v>47</v>
          </cell>
          <cell r="K9">
            <v>73</v>
          </cell>
          <cell r="L9" t="str">
            <v>A</v>
          </cell>
          <cell r="M9" t="str">
            <v>5th</v>
          </cell>
        </row>
        <row r="10">
          <cell r="C10">
            <v>2</v>
          </cell>
          <cell r="D10">
            <v>1</v>
          </cell>
          <cell r="E10">
            <v>2</v>
          </cell>
          <cell r="F10">
            <v>3</v>
          </cell>
          <cell r="G10">
            <v>4</v>
          </cell>
          <cell r="H10">
            <v>5</v>
          </cell>
          <cell r="I10">
            <v>17</v>
          </cell>
          <cell r="J10">
            <v>37</v>
          </cell>
          <cell r="K10">
            <v>54</v>
          </cell>
          <cell r="L10" t="str">
            <v>P</v>
          </cell>
          <cell r="M10" t="str">
            <v>19th</v>
          </cell>
        </row>
        <row r="11">
          <cell r="C11">
            <v>1</v>
          </cell>
          <cell r="D11">
            <v>1</v>
          </cell>
          <cell r="E11">
            <v>1</v>
          </cell>
          <cell r="F11">
            <v>8</v>
          </cell>
          <cell r="G11">
            <v>4</v>
          </cell>
          <cell r="H11">
            <v>5</v>
          </cell>
          <cell r="I11">
            <v>20</v>
          </cell>
          <cell r="J11">
            <v>30</v>
          </cell>
          <cell r="K11">
            <v>50</v>
          </cell>
          <cell r="L11" t="str">
            <v>P</v>
          </cell>
          <cell r="M11" t="str">
            <v>23rd</v>
          </cell>
        </row>
        <row r="12">
          <cell r="C12">
            <v>2</v>
          </cell>
          <cell r="D12">
            <v>1</v>
          </cell>
          <cell r="E12">
            <v>2</v>
          </cell>
          <cell r="F12">
            <v>3</v>
          </cell>
          <cell r="G12">
            <v>4</v>
          </cell>
          <cell r="H12">
            <v>5</v>
          </cell>
          <cell r="I12">
            <v>17</v>
          </cell>
          <cell r="J12">
            <v>28</v>
          </cell>
          <cell r="K12">
            <v>45</v>
          </cell>
          <cell r="L12" t="str">
            <v>P</v>
          </cell>
          <cell r="M12" t="str">
            <v>26th</v>
          </cell>
        </row>
        <row r="13">
          <cell r="C13">
            <v>5</v>
          </cell>
          <cell r="D13">
            <v>1</v>
          </cell>
          <cell r="E13">
            <v>6</v>
          </cell>
          <cell r="F13">
            <v>10</v>
          </cell>
          <cell r="G13">
            <v>5</v>
          </cell>
          <cell r="H13">
            <v>5</v>
          </cell>
          <cell r="I13">
            <v>32</v>
          </cell>
          <cell r="J13">
            <v>44</v>
          </cell>
          <cell r="K13">
            <v>76</v>
          </cell>
          <cell r="L13" t="str">
            <v>A</v>
          </cell>
          <cell r="M13" t="str">
            <v>4th</v>
          </cell>
        </row>
        <row r="14">
          <cell r="C14">
            <v>5</v>
          </cell>
          <cell r="D14">
            <v>3</v>
          </cell>
          <cell r="E14">
            <v>7</v>
          </cell>
          <cell r="F14">
            <v>8</v>
          </cell>
          <cell r="G14">
            <v>5</v>
          </cell>
          <cell r="H14">
            <v>5</v>
          </cell>
          <cell r="I14">
            <v>33</v>
          </cell>
          <cell r="J14">
            <v>53</v>
          </cell>
          <cell r="K14">
            <v>86</v>
          </cell>
          <cell r="L14" t="str">
            <v>A</v>
          </cell>
          <cell r="M14" t="str">
            <v>1st</v>
          </cell>
        </row>
        <row r="15">
          <cell r="C15">
            <v>5</v>
          </cell>
          <cell r="D15">
            <v>3</v>
          </cell>
          <cell r="E15">
            <v>8</v>
          </cell>
          <cell r="F15">
            <v>6</v>
          </cell>
          <cell r="G15">
            <v>5</v>
          </cell>
          <cell r="H15">
            <v>5</v>
          </cell>
          <cell r="I15">
            <v>32</v>
          </cell>
          <cell r="J15">
            <v>52</v>
          </cell>
          <cell r="K15">
            <v>84</v>
          </cell>
          <cell r="L15" t="str">
            <v>A</v>
          </cell>
          <cell r="M15" t="str">
            <v>2nd</v>
          </cell>
        </row>
        <row r="16">
          <cell r="C16">
            <v>3</v>
          </cell>
          <cell r="D16">
            <v>3</v>
          </cell>
          <cell r="E16">
            <v>5</v>
          </cell>
          <cell r="F16">
            <v>5</v>
          </cell>
          <cell r="G16">
            <v>5</v>
          </cell>
          <cell r="H16">
            <v>5</v>
          </cell>
          <cell r="I16">
            <v>26</v>
          </cell>
          <cell r="J16">
            <v>39</v>
          </cell>
          <cell r="K16">
            <v>65</v>
          </cell>
          <cell r="L16" t="str">
            <v>C</v>
          </cell>
          <cell r="M16" t="str">
            <v>9th</v>
          </cell>
        </row>
        <row r="17">
          <cell r="C17">
            <v>4</v>
          </cell>
          <cell r="D17">
            <v>2</v>
          </cell>
          <cell r="E17">
            <v>2</v>
          </cell>
          <cell r="F17">
            <v>4</v>
          </cell>
          <cell r="G17">
            <v>4</v>
          </cell>
          <cell r="H17">
            <v>5</v>
          </cell>
          <cell r="I17">
            <v>21</v>
          </cell>
          <cell r="J17">
            <v>39</v>
          </cell>
          <cell r="K17">
            <v>60</v>
          </cell>
          <cell r="L17" t="str">
            <v>C</v>
          </cell>
          <cell r="M17" t="str">
            <v>11th</v>
          </cell>
        </row>
        <row r="18">
          <cell r="C18">
            <v>3</v>
          </cell>
          <cell r="D18">
            <v>4</v>
          </cell>
          <cell r="E18">
            <v>5</v>
          </cell>
          <cell r="F18">
            <v>6</v>
          </cell>
          <cell r="G18">
            <v>4</v>
          </cell>
          <cell r="H18">
            <v>5</v>
          </cell>
          <cell r="I18">
            <v>27</v>
          </cell>
          <cell r="J18">
            <v>39</v>
          </cell>
          <cell r="K18">
            <v>66</v>
          </cell>
          <cell r="L18" t="str">
            <v>C</v>
          </cell>
          <cell r="M18" t="str">
            <v>8th</v>
          </cell>
        </row>
        <row r="19">
          <cell r="C19">
            <v>4</v>
          </cell>
          <cell r="D19">
            <v>5</v>
          </cell>
          <cell r="E19">
            <v>4</v>
          </cell>
          <cell r="F19">
            <v>5</v>
          </cell>
          <cell r="G19">
            <v>4</v>
          </cell>
          <cell r="H19">
            <v>5</v>
          </cell>
          <cell r="I19">
            <v>27</v>
          </cell>
          <cell r="J19">
            <v>50</v>
          </cell>
          <cell r="K19">
            <v>77</v>
          </cell>
          <cell r="L19" t="str">
            <v>A</v>
          </cell>
          <cell r="M19" t="str">
            <v>3rd</v>
          </cell>
        </row>
        <row r="20">
          <cell r="C20">
            <v>2</v>
          </cell>
          <cell r="D20">
            <v>2</v>
          </cell>
          <cell r="E20">
            <v>2</v>
          </cell>
          <cell r="F20">
            <v>1</v>
          </cell>
          <cell r="G20">
            <v>4</v>
          </cell>
          <cell r="H20">
            <v>5</v>
          </cell>
          <cell r="I20">
            <v>16</v>
          </cell>
          <cell r="J20">
            <v>29</v>
          </cell>
          <cell r="K20">
            <v>45</v>
          </cell>
          <cell r="L20" t="str">
            <v>P</v>
          </cell>
          <cell r="M20" t="str">
            <v>26th</v>
          </cell>
        </row>
        <row r="21">
          <cell r="C21">
            <v>1</v>
          </cell>
          <cell r="D21">
            <v>1</v>
          </cell>
          <cell r="E21">
            <v>1</v>
          </cell>
          <cell r="F21">
            <v>5</v>
          </cell>
          <cell r="G21">
            <v>5</v>
          </cell>
          <cell r="H21">
            <v>5</v>
          </cell>
          <cell r="I21">
            <v>18</v>
          </cell>
          <cell r="J21">
            <v>38</v>
          </cell>
          <cell r="K21">
            <v>56</v>
          </cell>
          <cell r="L21" t="str">
            <v>C</v>
          </cell>
          <cell r="M21" t="str">
            <v>17th</v>
          </cell>
        </row>
        <row r="22">
          <cell r="C22" t="str">
            <v>-</v>
          </cell>
          <cell r="D22">
            <v>4</v>
          </cell>
          <cell r="E22">
            <v>2</v>
          </cell>
          <cell r="F22">
            <v>3</v>
          </cell>
          <cell r="G22">
            <v>5</v>
          </cell>
          <cell r="H22">
            <v>5</v>
          </cell>
          <cell r="I22">
            <v>19</v>
          </cell>
          <cell r="J22">
            <v>38</v>
          </cell>
          <cell r="K22">
            <v>57</v>
          </cell>
          <cell r="L22" t="str">
            <v>C</v>
          </cell>
          <cell r="M22" t="str">
            <v>15th</v>
          </cell>
        </row>
        <row r="23">
          <cell r="C23">
            <v>3</v>
          </cell>
          <cell r="D23">
            <v>3</v>
          </cell>
          <cell r="E23">
            <v>3</v>
          </cell>
          <cell r="F23">
            <v>4</v>
          </cell>
          <cell r="G23">
            <v>5</v>
          </cell>
          <cell r="H23">
            <v>5</v>
          </cell>
          <cell r="I23">
            <v>23</v>
          </cell>
          <cell r="J23">
            <v>29</v>
          </cell>
          <cell r="K23">
            <v>52</v>
          </cell>
          <cell r="L23" t="str">
            <v>P</v>
          </cell>
          <cell r="M23" t="str">
            <v>21st</v>
          </cell>
        </row>
        <row r="24">
          <cell r="C24">
            <v>1</v>
          </cell>
          <cell r="D24">
            <v>3</v>
          </cell>
          <cell r="E24">
            <v>2</v>
          </cell>
          <cell r="F24">
            <v>4</v>
          </cell>
          <cell r="G24">
            <v>5</v>
          </cell>
          <cell r="H24">
            <v>5</v>
          </cell>
          <cell r="I24">
            <v>20</v>
          </cell>
          <cell r="J24">
            <v>31</v>
          </cell>
          <cell r="K24">
            <v>51</v>
          </cell>
          <cell r="L24" t="str">
            <v>P</v>
          </cell>
          <cell r="M24" t="str">
            <v>22nd</v>
          </cell>
        </row>
        <row r="25">
          <cell r="C25">
            <v>2</v>
          </cell>
          <cell r="D25">
            <v>3</v>
          </cell>
          <cell r="E25">
            <v>2</v>
          </cell>
          <cell r="F25">
            <v>3</v>
          </cell>
          <cell r="G25">
            <v>5</v>
          </cell>
          <cell r="H25">
            <v>5</v>
          </cell>
          <cell r="I25">
            <v>20</v>
          </cell>
          <cell r="J25">
            <v>36</v>
          </cell>
          <cell r="K25">
            <v>56</v>
          </cell>
          <cell r="L25" t="str">
            <v>C</v>
          </cell>
          <cell r="M25" t="str">
            <v>17th</v>
          </cell>
        </row>
        <row r="26">
          <cell r="C26">
            <v>2</v>
          </cell>
          <cell r="D26">
            <v>2</v>
          </cell>
          <cell r="E26">
            <v>1</v>
          </cell>
          <cell r="F26">
            <v>2</v>
          </cell>
          <cell r="G26">
            <v>5</v>
          </cell>
          <cell r="H26">
            <v>5</v>
          </cell>
          <cell r="I26">
            <v>17</v>
          </cell>
          <cell r="J26">
            <v>40</v>
          </cell>
          <cell r="K26">
            <v>57</v>
          </cell>
          <cell r="L26" t="str">
            <v>C</v>
          </cell>
          <cell r="M26" t="str">
            <v>15th</v>
          </cell>
        </row>
        <row r="27">
          <cell r="C27">
            <v>2</v>
          </cell>
          <cell r="D27">
            <v>3</v>
          </cell>
          <cell r="E27">
            <v>2</v>
          </cell>
          <cell r="F27">
            <v>1</v>
          </cell>
          <cell r="G27">
            <v>5</v>
          </cell>
          <cell r="H27">
            <v>5</v>
          </cell>
          <cell r="I27">
            <v>18</v>
          </cell>
          <cell r="J27">
            <v>27</v>
          </cell>
          <cell r="K27">
            <v>45</v>
          </cell>
          <cell r="L27" t="str">
            <v>P</v>
          </cell>
          <cell r="M27" t="str">
            <v>26th</v>
          </cell>
        </row>
        <row r="28">
          <cell r="C28">
            <v>1</v>
          </cell>
          <cell r="D28">
            <v>2</v>
          </cell>
          <cell r="E28">
            <v>3</v>
          </cell>
          <cell r="F28">
            <v>4</v>
          </cell>
          <cell r="G28">
            <v>5</v>
          </cell>
          <cell r="H28">
            <v>5</v>
          </cell>
          <cell r="I28">
            <v>20</v>
          </cell>
          <cell r="J28">
            <v>40</v>
          </cell>
          <cell r="K28">
            <v>60</v>
          </cell>
          <cell r="L28" t="str">
            <v>C</v>
          </cell>
          <cell r="M28" t="str">
            <v>11th</v>
          </cell>
        </row>
        <row r="29">
          <cell r="C29">
            <v>3</v>
          </cell>
          <cell r="D29">
            <v>3</v>
          </cell>
          <cell r="E29">
            <v>3</v>
          </cell>
          <cell r="F29">
            <v>7</v>
          </cell>
          <cell r="G29">
            <v>5</v>
          </cell>
          <cell r="H29">
            <v>5</v>
          </cell>
          <cell r="I29">
            <v>26</v>
          </cell>
          <cell r="J29">
            <v>42</v>
          </cell>
          <cell r="K29">
            <v>68</v>
          </cell>
          <cell r="L29" t="str">
            <v>C</v>
          </cell>
          <cell r="M29" t="str">
            <v>7th</v>
          </cell>
        </row>
        <row r="30">
          <cell r="C30">
            <v>2</v>
          </cell>
          <cell r="D30">
            <v>2</v>
          </cell>
          <cell r="E30">
            <v>2</v>
          </cell>
          <cell r="F30">
            <v>2</v>
          </cell>
          <cell r="G30">
            <v>5</v>
          </cell>
          <cell r="H30">
            <v>4</v>
          </cell>
          <cell r="I30">
            <v>17</v>
          </cell>
          <cell r="J30">
            <v>29</v>
          </cell>
          <cell r="K30">
            <v>46</v>
          </cell>
          <cell r="L30" t="str">
            <v>P</v>
          </cell>
          <cell r="M30" t="str">
            <v>25th</v>
          </cell>
        </row>
        <row r="31">
          <cell r="C31">
            <v>4</v>
          </cell>
          <cell r="D31">
            <v>4</v>
          </cell>
          <cell r="E31">
            <v>3</v>
          </cell>
          <cell r="F31">
            <v>5</v>
          </cell>
          <cell r="G31">
            <v>5</v>
          </cell>
          <cell r="H31">
            <v>5</v>
          </cell>
          <cell r="I31">
            <v>26</v>
          </cell>
          <cell r="J31">
            <v>37</v>
          </cell>
          <cell r="K31">
            <v>63</v>
          </cell>
          <cell r="L31" t="str">
            <v>C</v>
          </cell>
          <cell r="M31" t="str">
            <v>10th</v>
          </cell>
        </row>
        <row r="32">
          <cell r="C32">
            <v>4</v>
          </cell>
          <cell r="D32">
            <v>3</v>
          </cell>
          <cell r="E32">
            <v>4</v>
          </cell>
          <cell r="F32">
            <v>5</v>
          </cell>
          <cell r="G32">
            <v>5</v>
          </cell>
          <cell r="H32">
            <v>5</v>
          </cell>
          <cell r="I32">
            <v>26</v>
          </cell>
          <cell r="J32">
            <v>43</v>
          </cell>
          <cell r="K32">
            <v>69</v>
          </cell>
          <cell r="L32" t="str">
            <v>C</v>
          </cell>
          <cell r="M32" t="str">
            <v>6th</v>
          </cell>
        </row>
        <row r="33">
          <cell r="C33">
            <v>3</v>
          </cell>
          <cell r="D33">
            <v>3</v>
          </cell>
          <cell r="E33">
            <v>3</v>
          </cell>
          <cell r="F33">
            <v>2</v>
          </cell>
          <cell r="G33">
            <v>5</v>
          </cell>
          <cell r="H33">
            <v>5</v>
          </cell>
          <cell r="I33">
            <v>21</v>
          </cell>
          <cell r="J33">
            <v>26</v>
          </cell>
          <cell r="K33">
            <v>47</v>
          </cell>
          <cell r="L33" t="str">
            <v>P</v>
          </cell>
          <cell r="M33" t="str">
            <v>24th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1 Biology"/>
      <sheetName val="Sheet2"/>
      <sheetName val="Sheet3"/>
    </sheetNames>
    <sheetDataSet>
      <sheetData sheetId="0">
        <row r="6">
          <cell r="C6">
            <v>5</v>
          </cell>
          <cell r="D6">
            <v>3</v>
          </cell>
          <cell r="E6">
            <v>10</v>
          </cell>
          <cell r="F6">
            <v>3</v>
          </cell>
          <cell r="G6">
            <v>3</v>
          </cell>
          <cell r="H6">
            <v>5</v>
          </cell>
          <cell r="I6">
            <v>29</v>
          </cell>
          <cell r="J6">
            <v>21</v>
          </cell>
          <cell r="K6">
            <v>50</v>
          </cell>
          <cell r="L6" t="str">
            <v>P</v>
          </cell>
          <cell r="M6" t="str">
            <v>18th</v>
          </cell>
        </row>
        <row r="7">
          <cell r="C7">
            <v>5</v>
          </cell>
          <cell r="D7">
            <v>3</v>
          </cell>
          <cell r="E7">
            <v>10</v>
          </cell>
          <cell r="F7">
            <v>6</v>
          </cell>
          <cell r="G7">
            <v>3</v>
          </cell>
          <cell r="H7">
            <v>4</v>
          </cell>
          <cell r="I7">
            <v>31</v>
          </cell>
          <cell r="J7">
            <v>14</v>
          </cell>
          <cell r="K7">
            <v>45</v>
          </cell>
          <cell r="L7" t="str">
            <v>P</v>
          </cell>
          <cell r="M7" t="str">
            <v>19th</v>
          </cell>
        </row>
        <row r="8">
          <cell r="C8">
            <v>2</v>
          </cell>
          <cell r="D8">
            <v>3</v>
          </cell>
          <cell r="E8">
            <v>6</v>
          </cell>
          <cell r="F8">
            <v>7</v>
          </cell>
          <cell r="G8">
            <v>4</v>
          </cell>
          <cell r="H8">
            <v>4</v>
          </cell>
          <cell r="I8">
            <v>26</v>
          </cell>
          <cell r="J8">
            <v>34</v>
          </cell>
          <cell r="K8">
            <v>60</v>
          </cell>
          <cell r="L8" t="str">
            <v>C</v>
          </cell>
          <cell r="M8" t="str">
            <v>9th</v>
          </cell>
        </row>
        <row r="9">
          <cell r="D9">
            <v>4</v>
          </cell>
          <cell r="E9">
            <v>4</v>
          </cell>
          <cell r="F9">
            <v>10</v>
          </cell>
          <cell r="G9">
            <v>3</v>
          </cell>
          <cell r="H9">
            <v>2</v>
          </cell>
          <cell r="I9">
            <v>23</v>
          </cell>
          <cell r="J9">
            <v>32</v>
          </cell>
          <cell r="K9">
            <v>55</v>
          </cell>
          <cell r="L9" t="str">
            <v>C</v>
          </cell>
          <cell r="M9" t="str">
            <v>13th</v>
          </cell>
        </row>
        <row r="10">
          <cell r="C10">
            <v>4</v>
          </cell>
          <cell r="D10">
            <v>2</v>
          </cell>
          <cell r="E10">
            <v>8</v>
          </cell>
          <cell r="F10">
            <v>4</v>
          </cell>
          <cell r="G10">
            <v>3</v>
          </cell>
          <cell r="H10">
            <v>4</v>
          </cell>
          <cell r="I10">
            <v>25</v>
          </cell>
          <cell r="J10">
            <v>18</v>
          </cell>
          <cell r="K10">
            <v>43</v>
          </cell>
          <cell r="L10" t="str">
            <v>P</v>
          </cell>
          <cell r="M10" t="str">
            <v>21st</v>
          </cell>
        </row>
        <row r="11">
          <cell r="C11">
            <v>2</v>
          </cell>
          <cell r="D11">
            <v>2</v>
          </cell>
          <cell r="E11">
            <v>9</v>
          </cell>
          <cell r="F11">
            <v>2</v>
          </cell>
          <cell r="G11">
            <v>4</v>
          </cell>
          <cell r="H11">
            <v>4</v>
          </cell>
          <cell r="I11">
            <v>23</v>
          </cell>
          <cell r="J11">
            <v>21</v>
          </cell>
          <cell r="K11">
            <v>44</v>
          </cell>
          <cell r="L11" t="str">
            <v>P</v>
          </cell>
          <cell r="M11" t="str">
            <v>20th</v>
          </cell>
        </row>
        <row r="12">
          <cell r="C12">
            <v>2</v>
          </cell>
          <cell r="D12">
            <v>3</v>
          </cell>
          <cell r="E12">
            <v>10</v>
          </cell>
          <cell r="F12">
            <v>2</v>
          </cell>
          <cell r="G12">
            <v>2</v>
          </cell>
          <cell r="H12">
            <v>4</v>
          </cell>
          <cell r="I12">
            <v>23</v>
          </cell>
          <cell r="J12">
            <v>18</v>
          </cell>
          <cell r="K12">
            <v>41</v>
          </cell>
          <cell r="L12" t="str">
            <v>P</v>
          </cell>
          <cell r="M12" t="str">
            <v>25th</v>
          </cell>
        </row>
        <row r="13">
          <cell r="C13">
            <v>5</v>
          </cell>
          <cell r="D13">
            <v>4</v>
          </cell>
          <cell r="E13">
            <v>10</v>
          </cell>
          <cell r="F13">
            <v>10</v>
          </cell>
          <cell r="G13">
            <v>5</v>
          </cell>
          <cell r="H13">
            <v>4</v>
          </cell>
          <cell r="I13">
            <v>38</v>
          </cell>
          <cell r="J13">
            <v>43</v>
          </cell>
          <cell r="K13">
            <v>81</v>
          </cell>
          <cell r="L13" t="str">
            <v>A</v>
          </cell>
          <cell r="M13" t="str">
            <v>2nd</v>
          </cell>
        </row>
        <row r="14">
          <cell r="C14">
            <v>5</v>
          </cell>
          <cell r="D14">
            <v>4</v>
          </cell>
          <cell r="E14">
            <v>10</v>
          </cell>
          <cell r="F14">
            <v>10</v>
          </cell>
          <cell r="G14">
            <v>4</v>
          </cell>
          <cell r="H14">
            <v>5</v>
          </cell>
          <cell r="I14">
            <v>38</v>
          </cell>
          <cell r="J14">
            <v>43</v>
          </cell>
          <cell r="K14">
            <v>81</v>
          </cell>
          <cell r="L14" t="str">
            <v>A</v>
          </cell>
          <cell r="M14" t="str">
            <v>2nd</v>
          </cell>
        </row>
        <row r="15">
          <cell r="C15">
            <v>2</v>
          </cell>
          <cell r="D15">
            <v>4</v>
          </cell>
          <cell r="E15">
            <v>10</v>
          </cell>
          <cell r="F15">
            <v>9</v>
          </cell>
          <cell r="G15">
            <v>5</v>
          </cell>
          <cell r="H15">
            <v>4</v>
          </cell>
          <cell r="I15">
            <v>34</v>
          </cell>
          <cell r="J15">
            <v>51</v>
          </cell>
          <cell r="K15">
            <v>85</v>
          </cell>
          <cell r="L15" t="str">
            <v>A</v>
          </cell>
          <cell r="M15" t="str">
            <v>1st</v>
          </cell>
        </row>
        <row r="16">
          <cell r="C16">
            <v>2</v>
          </cell>
          <cell r="D16">
            <v>2</v>
          </cell>
          <cell r="E16">
            <v>7</v>
          </cell>
          <cell r="F16">
            <v>8</v>
          </cell>
          <cell r="G16">
            <v>4</v>
          </cell>
          <cell r="H16">
            <v>4</v>
          </cell>
          <cell r="I16">
            <v>27</v>
          </cell>
          <cell r="J16">
            <v>37</v>
          </cell>
          <cell r="K16">
            <v>64</v>
          </cell>
          <cell r="L16" t="str">
            <v>C</v>
          </cell>
          <cell r="M16" t="str">
            <v>7th</v>
          </cell>
        </row>
        <row r="17">
          <cell r="C17">
            <v>5</v>
          </cell>
          <cell r="D17">
            <v>2</v>
          </cell>
          <cell r="E17">
            <v>8</v>
          </cell>
          <cell r="F17">
            <v>9</v>
          </cell>
          <cell r="G17">
            <v>4</v>
          </cell>
          <cell r="H17">
            <v>5</v>
          </cell>
          <cell r="I17">
            <v>33</v>
          </cell>
          <cell r="J17">
            <v>22</v>
          </cell>
          <cell r="K17">
            <v>55</v>
          </cell>
          <cell r="L17" t="str">
            <v>C</v>
          </cell>
          <cell r="M17" t="str">
            <v>13th</v>
          </cell>
        </row>
        <row r="18">
          <cell r="C18">
            <v>3</v>
          </cell>
          <cell r="D18">
            <v>3</v>
          </cell>
          <cell r="E18">
            <v>10</v>
          </cell>
          <cell r="F18">
            <v>6</v>
          </cell>
          <cell r="G18">
            <v>4</v>
          </cell>
          <cell r="H18">
            <v>4</v>
          </cell>
          <cell r="I18">
            <v>30</v>
          </cell>
          <cell r="J18">
            <v>21</v>
          </cell>
          <cell r="K18">
            <v>51</v>
          </cell>
          <cell r="L18" t="str">
            <v>P</v>
          </cell>
          <cell r="M18" t="str">
            <v>16th</v>
          </cell>
        </row>
        <row r="19">
          <cell r="C19">
            <v>5</v>
          </cell>
          <cell r="D19">
            <v>2</v>
          </cell>
          <cell r="E19">
            <v>10</v>
          </cell>
          <cell r="F19">
            <v>2</v>
          </cell>
          <cell r="G19">
            <v>3</v>
          </cell>
          <cell r="H19">
            <v>4</v>
          </cell>
          <cell r="I19">
            <v>26</v>
          </cell>
          <cell r="J19">
            <v>43</v>
          </cell>
          <cell r="K19">
            <v>69</v>
          </cell>
          <cell r="L19" t="str">
            <v>C</v>
          </cell>
          <cell r="M19" t="str">
            <v>5th</v>
          </cell>
        </row>
        <row r="20">
          <cell r="D20">
            <v>2</v>
          </cell>
          <cell r="E20">
            <v>7</v>
          </cell>
          <cell r="F20">
            <v>2</v>
          </cell>
          <cell r="G20">
            <v>3</v>
          </cell>
          <cell r="H20">
            <v>4</v>
          </cell>
          <cell r="I20">
            <v>18</v>
          </cell>
          <cell r="J20">
            <v>22</v>
          </cell>
          <cell r="K20">
            <v>40</v>
          </cell>
          <cell r="L20" t="str">
            <v>P</v>
          </cell>
          <cell r="M20" t="str">
            <v>26th</v>
          </cell>
        </row>
        <row r="21">
          <cell r="C21">
            <v>5</v>
          </cell>
          <cell r="D21">
            <v>3</v>
          </cell>
          <cell r="E21">
            <v>6</v>
          </cell>
          <cell r="F21">
            <v>3</v>
          </cell>
          <cell r="G21">
            <v>3</v>
          </cell>
          <cell r="H21">
            <v>5</v>
          </cell>
          <cell r="I21">
            <v>25</v>
          </cell>
          <cell r="J21">
            <v>28</v>
          </cell>
          <cell r="K21">
            <v>53</v>
          </cell>
          <cell r="L21" t="str">
            <v>P</v>
          </cell>
          <cell r="M21" t="str">
            <v>15th</v>
          </cell>
        </row>
        <row r="22">
          <cell r="C22">
            <v>5</v>
          </cell>
          <cell r="D22">
            <v>5</v>
          </cell>
          <cell r="E22">
            <v>5</v>
          </cell>
          <cell r="F22">
            <v>4</v>
          </cell>
          <cell r="G22">
            <v>4</v>
          </cell>
          <cell r="H22">
            <v>5</v>
          </cell>
          <cell r="I22">
            <v>28</v>
          </cell>
          <cell r="J22">
            <v>35</v>
          </cell>
          <cell r="K22">
            <v>63</v>
          </cell>
          <cell r="L22" t="str">
            <v>C</v>
          </cell>
          <cell r="M22" t="str">
            <v>8th</v>
          </cell>
        </row>
        <row r="23">
          <cell r="D23">
            <v>4</v>
          </cell>
          <cell r="E23">
            <v>7</v>
          </cell>
          <cell r="F23">
            <v>7</v>
          </cell>
          <cell r="G23">
            <v>4</v>
          </cell>
          <cell r="H23">
            <v>2</v>
          </cell>
          <cell r="I23">
            <v>24</v>
          </cell>
          <cell r="J23">
            <v>27</v>
          </cell>
          <cell r="K23">
            <v>51</v>
          </cell>
          <cell r="L23" t="str">
            <v>P</v>
          </cell>
          <cell r="M23" t="str">
            <v>16th</v>
          </cell>
        </row>
        <row r="24">
          <cell r="C24">
            <v>2</v>
          </cell>
          <cell r="D24">
            <v>3</v>
          </cell>
          <cell r="E24">
            <v>8</v>
          </cell>
          <cell r="F24">
            <v>6</v>
          </cell>
          <cell r="G24">
            <v>3</v>
          </cell>
          <cell r="H24">
            <v>4</v>
          </cell>
          <cell r="I24">
            <v>26</v>
          </cell>
          <cell r="J24">
            <v>32</v>
          </cell>
          <cell r="K24">
            <v>58</v>
          </cell>
          <cell r="L24" t="str">
            <v>C</v>
          </cell>
          <cell r="M24" t="str">
            <v>11th</v>
          </cell>
        </row>
        <row r="25">
          <cell r="D25">
            <v>4</v>
          </cell>
          <cell r="E25">
            <v>10</v>
          </cell>
          <cell r="F25">
            <v>8</v>
          </cell>
          <cell r="G25">
            <v>4</v>
          </cell>
          <cell r="H25">
            <v>4</v>
          </cell>
          <cell r="I25">
            <v>30</v>
          </cell>
          <cell r="J25">
            <v>28</v>
          </cell>
          <cell r="K25">
            <v>58</v>
          </cell>
          <cell r="L25" t="str">
            <v>C</v>
          </cell>
          <cell r="M25" t="str">
            <v>11th</v>
          </cell>
        </row>
        <row r="26">
          <cell r="D26">
            <v>3</v>
          </cell>
          <cell r="E26">
            <v>10</v>
          </cell>
          <cell r="F26">
            <v>5</v>
          </cell>
          <cell r="G26">
            <v>2</v>
          </cell>
          <cell r="H26">
            <v>3</v>
          </cell>
          <cell r="I26">
            <v>23</v>
          </cell>
          <cell r="J26">
            <v>20</v>
          </cell>
          <cell r="K26">
            <v>43</v>
          </cell>
          <cell r="L26" t="str">
            <v>P</v>
          </cell>
          <cell r="M26" t="str">
            <v>21st</v>
          </cell>
        </row>
        <row r="27">
          <cell r="C27">
            <v>2</v>
          </cell>
          <cell r="D27">
            <v>2</v>
          </cell>
          <cell r="E27">
            <v>8</v>
          </cell>
          <cell r="F27">
            <v>2</v>
          </cell>
          <cell r="G27">
            <v>3</v>
          </cell>
          <cell r="H27">
            <v>2</v>
          </cell>
          <cell r="I27">
            <v>19</v>
          </cell>
          <cell r="J27">
            <v>21</v>
          </cell>
          <cell r="K27">
            <v>40</v>
          </cell>
          <cell r="L27" t="str">
            <v>P</v>
          </cell>
          <cell r="M27" t="str">
            <v>26th</v>
          </cell>
        </row>
        <row r="28">
          <cell r="C28">
            <v>5</v>
          </cell>
          <cell r="D28">
            <v>2</v>
          </cell>
          <cell r="E28">
            <v>8</v>
          </cell>
          <cell r="F28">
            <v>2</v>
          </cell>
          <cell r="G28">
            <v>2</v>
          </cell>
          <cell r="H28">
            <v>2</v>
          </cell>
          <cell r="I28">
            <v>21</v>
          </cell>
          <cell r="J28">
            <v>22</v>
          </cell>
          <cell r="K28">
            <v>43</v>
          </cell>
          <cell r="L28" t="str">
            <v>P</v>
          </cell>
          <cell r="M28" t="str">
            <v>21st</v>
          </cell>
        </row>
        <row r="29">
          <cell r="C29">
            <v>5</v>
          </cell>
          <cell r="D29">
            <v>3</v>
          </cell>
          <cell r="E29">
            <v>4</v>
          </cell>
          <cell r="F29">
            <v>7</v>
          </cell>
          <cell r="G29">
            <v>4</v>
          </cell>
          <cell r="H29">
            <v>4</v>
          </cell>
          <cell r="I29">
            <v>27</v>
          </cell>
          <cell r="J29">
            <v>33</v>
          </cell>
          <cell r="K29">
            <v>60</v>
          </cell>
          <cell r="L29" t="str">
            <v>C</v>
          </cell>
          <cell r="M29" t="str">
            <v>9th</v>
          </cell>
        </row>
        <row r="30">
          <cell r="C30">
            <v>2</v>
          </cell>
          <cell r="D30">
            <v>2</v>
          </cell>
          <cell r="E30">
            <v>4</v>
          </cell>
          <cell r="F30">
            <v>2</v>
          </cell>
          <cell r="G30">
            <v>3</v>
          </cell>
          <cell r="H30">
            <v>2</v>
          </cell>
          <cell r="I30">
            <v>15</v>
          </cell>
          <cell r="J30">
            <v>18</v>
          </cell>
          <cell r="K30">
            <v>33</v>
          </cell>
          <cell r="L30" t="str">
            <v>F</v>
          </cell>
          <cell r="M30" t="str">
            <v>28th</v>
          </cell>
        </row>
        <row r="31">
          <cell r="C31">
            <v>5</v>
          </cell>
          <cell r="D31">
            <v>2</v>
          </cell>
          <cell r="E31">
            <v>4</v>
          </cell>
          <cell r="F31">
            <v>9</v>
          </cell>
          <cell r="G31">
            <v>3</v>
          </cell>
          <cell r="H31">
            <v>2</v>
          </cell>
          <cell r="I31">
            <v>25</v>
          </cell>
          <cell r="J31">
            <v>44</v>
          </cell>
          <cell r="K31">
            <v>69</v>
          </cell>
          <cell r="L31" t="str">
            <v>C</v>
          </cell>
          <cell r="M31" t="str">
            <v>5th</v>
          </cell>
        </row>
        <row r="32">
          <cell r="C32">
            <v>5</v>
          </cell>
          <cell r="D32">
            <v>2</v>
          </cell>
          <cell r="E32">
            <v>7</v>
          </cell>
          <cell r="F32">
            <v>5</v>
          </cell>
          <cell r="G32">
            <v>4</v>
          </cell>
          <cell r="H32">
            <v>2</v>
          </cell>
          <cell r="I32">
            <v>25</v>
          </cell>
          <cell r="J32">
            <v>46</v>
          </cell>
          <cell r="K32">
            <v>71</v>
          </cell>
          <cell r="L32" t="str">
            <v>A</v>
          </cell>
          <cell r="M32" t="str">
            <v>4th</v>
          </cell>
        </row>
        <row r="33">
          <cell r="C33">
            <v>2</v>
          </cell>
          <cell r="D33">
            <v>2</v>
          </cell>
          <cell r="E33">
            <v>7</v>
          </cell>
          <cell r="F33">
            <v>2</v>
          </cell>
          <cell r="G33">
            <v>3</v>
          </cell>
          <cell r="H33">
            <v>4</v>
          </cell>
          <cell r="I33">
            <v>20</v>
          </cell>
          <cell r="J33">
            <v>22</v>
          </cell>
          <cell r="K33">
            <v>42</v>
          </cell>
          <cell r="L33" t="str">
            <v>P</v>
          </cell>
          <cell r="M33" t="str">
            <v>24th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6">
          <cell r="C6">
            <v>4</v>
          </cell>
          <cell r="D6">
            <v>3</v>
          </cell>
          <cell r="E6">
            <v>9</v>
          </cell>
          <cell r="F6">
            <v>8</v>
          </cell>
          <cell r="G6">
            <v>1</v>
          </cell>
          <cell r="H6">
            <v>2</v>
          </cell>
          <cell r="I6">
            <v>27</v>
          </cell>
          <cell r="J6">
            <v>34</v>
          </cell>
          <cell r="K6">
            <v>61</v>
          </cell>
          <cell r="L6" t="str">
            <v>C</v>
          </cell>
          <cell r="M6" t="str">
            <v>9th</v>
          </cell>
        </row>
        <row r="7">
          <cell r="C7">
            <v>1</v>
          </cell>
          <cell r="D7">
            <v>1</v>
          </cell>
          <cell r="E7">
            <v>7</v>
          </cell>
          <cell r="F7">
            <v>1</v>
          </cell>
          <cell r="G7">
            <v>1</v>
          </cell>
          <cell r="H7">
            <v>1</v>
          </cell>
          <cell r="I7">
            <v>12</v>
          </cell>
          <cell r="J7">
            <v>16</v>
          </cell>
          <cell r="K7">
            <v>28</v>
          </cell>
          <cell r="L7" t="str">
            <v>F</v>
          </cell>
          <cell r="M7" t="str">
            <v>24th</v>
          </cell>
        </row>
        <row r="8">
          <cell r="C8">
            <v>3</v>
          </cell>
          <cell r="D8">
            <v>2</v>
          </cell>
          <cell r="E8">
            <v>7</v>
          </cell>
          <cell r="F8">
            <v>8</v>
          </cell>
          <cell r="G8">
            <v>4</v>
          </cell>
          <cell r="H8">
            <v>1</v>
          </cell>
          <cell r="I8">
            <v>25</v>
          </cell>
          <cell r="J8">
            <v>36</v>
          </cell>
          <cell r="K8">
            <v>61</v>
          </cell>
          <cell r="L8" t="str">
            <v>C</v>
          </cell>
          <cell r="M8" t="str">
            <v>9th</v>
          </cell>
        </row>
        <row r="9">
          <cell r="C9">
            <v>3</v>
          </cell>
          <cell r="D9">
            <v>1</v>
          </cell>
          <cell r="E9">
            <v>7</v>
          </cell>
          <cell r="F9">
            <v>4</v>
          </cell>
          <cell r="G9">
            <v>2</v>
          </cell>
          <cell r="H9">
            <v>3</v>
          </cell>
          <cell r="I9">
            <v>20</v>
          </cell>
          <cell r="J9">
            <v>33</v>
          </cell>
          <cell r="K9">
            <v>53</v>
          </cell>
          <cell r="L9" t="str">
            <v>P</v>
          </cell>
          <cell r="M9" t="str">
            <v>13th</v>
          </cell>
        </row>
        <row r="10">
          <cell r="C10">
            <v>2</v>
          </cell>
          <cell r="D10">
            <v>1</v>
          </cell>
          <cell r="E10">
            <v>7</v>
          </cell>
          <cell r="F10">
            <v>7</v>
          </cell>
          <cell r="G10">
            <v>3</v>
          </cell>
          <cell r="H10">
            <v>3</v>
          </cell>
          <cell r="I10">
            <v>23</v>
          </cell>
          <cell r="J10">
            <v>28</v>
          </cell>
          <cell r="K10">
            <v>51</v>
          </cell>
          <cell r="L10" t="str">
            <v>P</v>
          </cell>
          <cell r="M10" t="str">
            <v>14th</v>
          </cell>
        </row>
        <row r="11">
          <cell r="C11">
            <v>2</v>
          </cell>
          <cell r="D11">
            <v>1</v>
          </cell>
          <cell r="E11">
            <v>9</v>
          </cell>
          <cell r="F11">
            <v>1</v>
          </cell>
          <cell r="G11">
            <v>1</v>
          </cell>
          <cell r="H11">
            <v>1</v>
          </cell>
          <cell r="I11">
            <v>15</v>
          </cell>
          <cell r="J11">
            <v>9</v>
          </cell>
          <cell r="K11">
            <v>24</v>
          </cell>
          <cell r="L11" t="str">
            <v>F</v>
          </cell>
          <cell r="M11" t="str">
            <v>26th</v>
          </cell>
        </row>
        <row r="12">
          <cell r="C12">
            <v>1</v>
          </cell>
          <cell r="D12">
            <v>1</v>
          </cell>
          <cell r="E12">
            <v>7</v>
          </cell>
          <cell r="F12">
            <v>1</v>
          </cell>
          <cell r="G12">
            <v>1</v>
          </cell>
          <cell r="H12">
            <v>1</v>
          </cell>
          <cell r="I12">
            <v>12</v>
          </cell>
          <cell r="J12">
            <v>13</v>
          </cell>
          <cell r="K12">
            <v>25</v>
          </cell>
          <cell r="L12" t="str">
            <v>F</v>
          </cell>
          <cell r="M12" t="str">
            <v>25th</v>
          </cell>
        </row>
        <row r="13">
          <cell r="C13">
            <v>4</v>
          </cell>
          <cell r="D13">
            <v>5</v>
          </cell>
          <cell r="E13">
            <v>9</v>
          </cell>
          <cell r="F13">
            <v>5</v>
          </cell>
          <cell r="G13">
            <v>5</v>
          </cell>
          <cell r="H13">
            <v>4</v>
          </cell>
          <cell r="I13">
            <v>32</v>
          </cell>
          <cell r="J13">
            <v>34</v>
          </cell>
          <cell r="K13">
            <v>66</v>
          </cell>
          <cell r="L13" t="str">
            <v>C</v>
          </cell>
          <cell r="M13" t="str">
            <v>6th</v>
          </cell>
        </row>
        <row r="14">
          <cell r="C14">
            <v>5</v>
          </cell>
          <cell r="D14">
            <v>4</v>
          </cell>
          <cell r="E14">
            <v>9</v>
          </cell>
          <cell r="F14">
            <v>9</v>
          </cell>
          <cell r="G14">
            <v>5</v>
          </cell>
          <cell r="H14">
            <v>5</v>
          </cell>
          <cell r="I14">
            <v>37</v>
          </cell>
          <cell r="J14">
            <v>47</v>
          </cell>
          <cell r="K14">
            <v>84</v>
          </cell>
          <cell r="L14" t="str">
            <v>A</v>
          </cell>
          <cell r="M14" t="str">
            <v>1st</v>
          </cell>
        </row>
        <row r="15">
          <cell r="C15">
            <v>5</v>
          </cell>
          <cell r="D15">
            <v>5</v>
          </cell>
          <cell r="E15">
            <v>7</v>
          </cell>
          <cell r="F15">
            <v>9</v>
          </cell>
          <cell r="G15">
            <v>4</v>
          </cell>
          <cell r="H15">
            <v>5</v>
          </cell>
          <cell r="I15">
            <v>35</v>
          </cell>
          <cell r="J15">
            <v>46</v>
          </cell>
          <cell r="K15">
            <v>81</v>
          </cell>
          <cell r="L15" t="str">
            <v>A</v>
          </cell>
          <cell r="M15" t="str">
            <v>3rd</v>
          </cell>
        </row>
        <row r="16">
          <cell r="C16">
            <v>5</v>
          </cell>
          <cell r="D16">
            <v>5</v>
          </cell>
          <cell r="E16">
            <v>9</v>
          </cell>
          <cell r="F16">
            <v>6</v>
          </cell>
          <cell r="G16">
            <v>5</v>
          </cell>
          <cell r="H16">
            <v>4</v>
          </cell>
          <cell r="I16">
            <v>34</v>
          </cell>
          <cell r="J16">
            <v>33</v>
          </cell>
          <cell r="K16">
            <v>67</v>
          </cell>
          <cell r="L16" t="str">
            <v>C</v>
          </cell>
          <cell r="M16" t="str">
            <v>5th</v>
          </cell>
        </row>
        <row r="17">
          <cell r="C17">
            <v>5</v>
          </cell>
          <cell r="D17">
            <v>5</v>
          </cell>
          <cell r="E17">
            <v>7</v>
          </cell>
          <cell r="F17">
            <v>4</v>
          </cell>
          <cell r="G17">
            <v>4</v>
          </cell>
          <cell r="H17">
            <v>3</v>
          </cell>
          <cell r="I17">
            <v>28</v>
          </cell>
          <cell r="J17">
            <v>26</v>
          </cell>
          <cell r="K17">
            <v>54</v>
          </cell>
          <cell r="L17" t="str">
            <v>P</v>
          </cell>
          <cell r="M17" t="str">
            <v>12th</v>
          </cell>
        </row>
        <row r="18">
          <cell r="C18">
            <v>3</v>
          </cell>
          <cell r="D18">
            <v>2</v>
          </cell>
          <cell r="E18">
            <v>9</v>
          </cell>
          <cell r="F18">
            <v>6</v>
          </cell>
          <cell r="G18">
            <v>4</v>
          </cell>
          <cell r="H18">
            <v>2</v>
          </cell>
          <cell r="I18">
            <v>26</v>
          </cell>
          <cell r="J18">
            <v>25</v>
          </cell>
          <cell r="K18">
            <v>51</v>
          </cell>
          <cell r="L18" t="str">
            <v>P</v>
          </cell>
          <cell r="M18" t="str">
            <v>14th</v>
          </cell>
        </row>
        <row r="19">
          <cell r="C19">
            <v>1</v>
          </cell>
          <cell r="D19">
            <v>1</v>
          </cell>
          <cell r="E19">
            <v>7</v>
          </cell>
          <cell r="F19">
            <v>3</v>
          </cell>
          <cell r="G19">
            <v>1</v>
          </cell>
          <cell r="H19">
            <v>1</v>
          </cell>
          <cell r="I19">
            <v>14</v>
          </cell>
          <cell r="J19">
            <v>37</v>
          </cell>
          <cell r="K19">
            <v>51</v>
          </cell>
          <cell r="L19" t="str">
            <v>P</v>
          </cell>
          <cell r="M19" t="str">
            <v>14th</v>
          </cell>
        </row>
        <row r="20">
          <cell r="C20">
            <v>2</v>
          </cell>
          <cell r="D20">
            <v>3</v>
          </cell>
          <cell r="E20">
            <v>9</v>
          </cell>
          <cell r="F20">
            <v>1</v>
          </cell>
          <cell r="G20">
            <v>3</v>
          </cell>
          <cell r="H20">
            <v>2</v>
          </cell>
          <cell r="I20">
            <v>20</v>
          </cell>
          <cell r="J20">
            <v>19</v>
          </cell>
          <cell r="K20">
            <v>39</v>
          </cell>
          <cell r="L20" t="str">
            <v>F</v>
          </cell>
          <cell r="M20" t="str">
            <v>21st</v>
          </cell>
        </row>
        <row r="21">
          <cell r="C21">
            <v>2</v>
          </cell>
          <cell r="D21">
            <v>1</v>
          </cell>
          <cell r="E21">
            <v>9</v>
          </cell>
          <cell r="F21">
            <v>2</v>
          </cell>
          <cell r="G21">
            <v>2</v>
          </cell>
          <cell r="H21">
            <v>2</v>
          </cell>
          <cell r="I21">
            <v>18</v>
          </cell>
          <cell r="J21">
            <v>20</v>
          </cell>
          <cell r="K21">
            <v>38</v>
          </cell>
          <cell r="L21" t="str">
            <v>F</v>
          </cell>
          <cell r="M21" t="str">
            <v>22nd</v>
          </cell>
        </row>
        <row r="22">
          <cell r="C22">
            <v>3</v>
          </cell>
          <cell r="D22">
            <v>4</v>
          </cell>
          <cell r="E22">
            <v>9</v>
          </cell>
          <cell r="F22">
            <v>6</v>
          </cell>
          <cell r="G22">
            <v>2</v>
          </cell>
          <cell r="H22">
            <v>4</v>
          </cell>
          <cell r="I22">
            <v>28</v>
          </cell>
          <cell r="J22">
            <v>30</v>
          </cell>
          <cell r="K22">
            <v>58</v>
          </cell>
          <cell r="L22" t="str">
            <v>C</v>
          </cell>
          <cell r="M22" t="str">
            <v>11th</v>
          </cell>
        </row>
        <row r="23">
          <cell r="C23">
            <v>2</v>
          </cell>
          <cell r="D23">
            <v>2</v>
          </cell>
          <cell r="E23">
            <v>7</v>
          </cell>
          <cell r="F23">
            <v>3</v>
          </cell>
          <cell r="G23">
            <v>1</v>
          </cell>
          <cell r="H23">
            <v>2</v>
          </cell>
          <cell r="I23">
            <v>17</v>
          </cell>
          <cell r="J23">
            <v>28</v>
          </cell>
          <cell r="K23">
            <v>45</v>
          </cell>
          <cell r="L23" t="str">
            <v>P</v>
          </cell>
          <cell r="M23" t="str">
            <v>19th</v>
          </cell>
        </row>
        <row r="24">
          <cell r="C24">
            <v>3</v>
          </cell>
          <cell r="D24">
            <v>4</v>
          </cell>
          <cell r="E24">
            <v>7</v>
          </cell>
          <cell r="F24">
            <v>1</v>
          </cell>
          <cell r="G24">
            <v>3</v>
          </cell>
          <cell r="H24">
            <v>4</v>
          </cell>
          <cell r="I24">
            <v>22</v>
          </cell>
          <cell r="J24">
            <v>25</v>
          </cell>
          <cell r="K24">
            <v>47</v>
          </cell>
          <cell r="L24" t="str">
            <v>P</v>
          </cell>
          <cell r="M24" t="str">
            <v>18th</v>
          </cell>
        </row>
        <row r="25">
          <cell r="C25">
            <v>5</v>
          </cell>
          <cell r="D25">
            <v>3</v>
          </cell>
          <cell r="E25">
            <v>7</v>
          </cell>
          <cell r="F25">
            <v>6</v>
          </cell>
          <cell r="G25">
            <v>4</v>
          </cell>
          <cell r="H25">
            <v>4</v>
          </cell>
          <cell r="I25">
            <v>29</v>
          </cell>
          <cell r="J25">
            <v>36</v>
          </cell>
          <cell r="K25">
            <v>65</v>
          </cell>
          <cell r="L25" t="str">
            <v>C</v>
          </cell>
          <cell r="M25" t="str">
            <v>7th</v>
          </cell>
        </row>
        <row r="26">
          <cell r="C26">
            <v>4</v>
          </cell>
          <cell r="D26">
            <v>4</v>
          </cell>
          <cell r="E26">
            <v>7</v>
          </cell>
          <cell r="F26">
            <v>7</v>
          </cell>
          <cell r="G26">
            <v>5</v>
          </cell>
          <cell r="H26">
            <v>3</v>
          </cell>
          <cell r="I26">
            <v>30</v>
          </cell>
          <cell r="J26">
            <v>21</v>
          </cell>
          <cell r="K26">
            <v>51</v>
          </cell>
          <cell r="L26" t="str">
            <v>P</v>
          </cell>
          <cell r="M26" t="str">
            <v>14th</v>
          </cell>
        </row>
        <row r="27">
          <cell r="C27">
            <v>1</v>
          </cell>
          <cell r="D27">
            <v>2</v>
          </cell>
          <cell r="E27">
            <v>4</v>
          </cell>
          <cell r="F27">
            <v>3</v>
          </cell>
          <cell r="G27">
            <v>1</v>
          </cell>
          <cell r="H27">
            <v>1</v>
          </cell>
          <cell r="I27">
            <v>12</v>
          </cell>
          <cell r="J27">
            <v>11</v>
          </cell>
          <cell r="K27">
            <v>23</v>
          </cell>
          <cell r="L27" t="str">
            <v>F</v>
          </cell>
          <cell r="M27" t="str">
            <v>27th</v>
          </cell>
        </row>
        <row r="28">
          <cell r="C28">
            <v>1</v>
          </cell>
          <cell r="D28">
            <v>1</v>
          </cell>
          <cell r="E28">
            <v>5</v>
          </cell>
          <cell r="F28">
            <v>2</v>
          </cell>
          <cell r="G28">
            <v>1</v>
          </cell>
          <cell r="H28">
            <v>1</v>
          </cell>
          <cell r="I28">
            <v>11</v>
          </cell>
          <cell r="J28">
            <v>18</v>
          </cell>
          <cell r="K28">
            <v>29</v>
          </cell>
          <cell r="L28" t="str">
            <v>F</v>
          </cell>
          <cell r="M28" t="str">
            <v>23rd</v>
          </cell>
        </row>
        <row r="29">
          <cell r="C29">
            <v>3</v>
          </cell>
          <cell r="D29">
            <v>2</v>
          </cell>
          <cell r="E29">
            <v>5</v>
          </cell>
          <cell r="F29">
            <v>1</v>
          </cell>
          <cell r="G29">
            <v>4</v>
          </cell>
          <cell r="H29">
            <v>1</v>
          </cell>
          <cell r="I29">
            <v>16</v>
          </cell>
          <cell r="J29">
            <v>47</v>
          </cell>
          <cell r="K29">
            <v>63</v>
          </cell>
          <cell r="L29" t="str">
            <v>C</v>
          </cell>
          <cell r="M29" t="str">
            <v>8th</v>
          </cell>
        </row>
        <row r="30">
          <cell r="C30">
            <v>1</v>
          </cell>
          <cell r="D30">
            <v>1</v>
          </cell>
          <cell r="E30">
            <v>4</v>
          </cell>
          <cell r="F30">
            <v>1</v>
          </cell>
          <cell r="G30">
            <v>1</v>
          </cell>
          <cell r="H30">
            <v>1</v>
          </cell>
          <cell r="I30">
            <v>9</v>
          </cell>
          <cell r="J30">
            <v>14</v>
          </cell>
          <cell r="K30">
            <v>23</v>
          </cell>
          <cell r="L30" t="str">
            <v>F</v>
          </cell>
          <cell r="M30" t="str">
            <v>27th</v>
          </cell>
        </row>
        <row r="31">
          <cell r="C31">
            <v>4</v>
          </cell>
          <cell r="D31">
            <v>3</v>
          </cell>
          <cell r="E31">
            <v>7</v>
          </cell>
          <cell r="F31">
            <v>9</v>
          </cell>
          <cell r="G31">
            <v>2</v>
          </cell>
          <cell r="H31">
            <v>5</v>
          </cell>
          <cell r="I31">
            <v>30</v>
          </cell>
          <cell r="J31">
            <v>39</v>
          </cell>
          <cell r="K31">
            <v>69</v>
          </cell>
          <cell r="L31" t="str">
            <v>C</v>
          </cell>
          <cell r="M31" t="str">
            <v>4th</v>
          </cell>
        </row>
        <row r="32">
          <cell r="C32">
            <v>5</v>
          </cell>
          <cell r="D32">
            <v>5</v>
          </cell>
          <cell r="E32">
            <v>7</v>
          </cell>
          <cell r="F32">
            <v>9</v>
          </cell>
          <cell r="G32">
            <v>5</v>
          </cell>
          <cell r="H32">
            <v>5</v>
          </cell>
          <cell r="I32">
            <v>36</v>
          </cell>
          <cell r="J32">
            <v>47</v>
          </cell>
          <cell r="K32">
            <v>83</v>
          </cell>
          <cell r="L32" t="str">
            <v>A</v>
          </cell>
          <cell r="M32" t="str">
            <v>2nd</v>
          </cell>
        </row>
        <row r="33">
          <cell r="C33">
            <v>4</v>
          </cell>
          <cell r="D33">
            <v>5</v>
          </cell>
          <cell r="E33">
            <v>7</v>
          </cell>
          <cell r="F33">
            <v>5</v>
          </cell>
          <cell r="G33">
            <v>5</v>
          </cell>
          <cell r="H33">
            <v>4</v>
          </cell>
          <cell r="I33">
            <v>30</v>
          </cell>
          <cell r="J33">
            <v>14</v>
          </cell>
          <cell r="K33">
            <v>44</v>
          </cell>
          <cell r="L33" t="str">
            <v>P</v>
          </cell>
          <cell r="M33" t="str">
            <v>20th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1 Chemistry"/>
      <sheetName val="Sheet2"/>
      <sheetName val="Sheet3"/>
    </sheetNames>
    <sheetDataSet>
      <sheetData sheetId="0">
        <row r="6">
          <cell r="C6">
            <v>3</v>
          </cell>
          <cell r="D6">
            <v>2</v>
          </cell>
          <cell r="E6">
            <v>4</v>
          </cell>
          <cell r="F6">
            <v>4</v>
          </cell>
          <cell r="G6">
            <v>4</v>
          </cell>
          <cell r="H6">
            <v>2</v>
          </cell>
          <cell r="I6">
            <v>19</v>
          </cell>
          <cell r="J6">
            <v>16</v>
          </cell>
          <cell r="K6">
            <v>35</v>
          </cell>
          <cell r="L6" t="str">
            <v>F</v>
          </cell>
          <cell r="M6" t="str">
            <v>24th</v>
          </cell>
        </row>
        <row r="7">
          <cell r="C7">
            <v>5</v>
          </cell>
          <cell r="D7">
            <v>4</v>
          </cell>
          <cell r="E7">
            <v>4</v>
          </cell>
          <cell r="F7">
            <v>4</v>
          </cell>
          <cell r="G7">
            <v>3</v>
          </cell>
          <cell r="H7">
            <v>2</v>
          </cell>
          <cell r="I7">
            <v>22</v>
          </cell>
          <cell r="J7">
            <v>17</v>
          </cell>
          <cell r="K7">
            <v>39</v>
          </cell>
          <cell r="L7" t="str">
            <v>F</v>
          </cell>
          <cell r="M7" t="str">
            <v>18th</v>
          </cell>
        </row>
        <row r="8">
          <cell r="C8">
            <v>3</v>
          </cell>
          <cell r="D8">
            <v>4</v>
          </cell>
          <cell r="E8">
            <v>5</v>
          </cell>
          <cell r="F8">
            <v>6</v>
          </cell>
          <cell r="G8">
            <v>4</v>
          </cell>
          <cell r="H8">
            <v>5</v>
          </cell>
          <cell r="I8">
            <v>27</v>
          </cell>
          <cell r="J8">
            <v>15</v>
          </cell>
          <cell r="K8">
            <v>42</v>
          </cell>
          <cell r="L8" t="str">
            <v>P</v>
          </cell>
          <cell r="M8" t="str">
            <v>15th</v>
          </cell>
        </row>
        <row r="9">
          <cell r="C9">
            <v>5</v>
          </cell>
          <cell r="D9">
            <v>7</v>
          </cell>
          <cell r="E9">
            <v>4</v>
          </cell>
          <cell r="F9">
            <v>2</v>
          </cell>
          <cell r="G9">
            <v>3</v>
          </cell>
          <cell r="H9">
            <v>5</v>
          </cell>
          <cell r="I9">
            <v>26</v>
          </cell>
          <cell r="J9">
            <v>25</v>
          </cell>
          <cell r="K9">
            <v>51</v>
          </cell>
          <cell r="L9" t="str">
            <v>P</v>
          </cell>
          <cell r="M9" t="str">
            <v>9th</v>
          </cell>
        </row>
        <row r="10">
          <cell r="C10">
            <v>3</v>
          </cell>
          <cell r="D10">
            <v>2</v>
          </cell>
          <cell r="E10">
            <v>4</v>
          </cell>
          <cell r="F10">
            <v>4</v>
          </cell>
          <cell r="G10">
            <v>3</v>
          </cell>
          <cell r="H10">
            <v>4</v>
          </cell>
          <cell r="I10">
            <v>20</v>
          </cell>
          <cell r="J10">
            <v>10</v>
          </cell>
          <cell r="K10">
            <v>30</v>
          </cell>
          <cell r="L10" t="str">
            <v>F</v>
          </cell>
          <cell r="M10" t="str">
            <v>27th</v>
          </cell>
        </row>
        <row r="11">
          <cell r="C11">
            <v>2</v>
          </cell>
          <cell r="D11">
            <v>2</v>
          </cell>
          <cell r="E11">
            <v>10</v>
          </cell>
          <cell r="F11">
            <v>2</v>
          </cell>
          <cell r="G11">
            <v>4</v>
          </cell>
          <cell r="H11">
            <v>5</v>
          </cell>
          <cell r="I11">
            <v>25</v>
          </cell>
          <cell r="J11">
            <v>11</v>
          </cell>
          <cell r="K11">
            <v>36</v>
          </cell>
          <cell r="L11" t="str">
            <v>F</v>
          </cell>
          <cell r="M11" t="str">
            <v>22nd</v>
          </cell>
        </row>
        <row r="12">
          <cell r="C12">
            <v>3</v>
          </cell>
          <cell r="D12">
            <v>2</v>
          </cell>
          <cell r="E12">
            <v>4</v>
          </cell>
          <cell r="F12">
            <v>3</v>
          </cell>
          <cell r="G12">
            <v>3</v>
          </cell>
          <cell r="H12">
            <v>5</v>
          </cell>
          <cell r="I12">
            <v>20</v>
          </cell>
          <cell r="J12">
            <v>18</v>
          </cell>
          <cell r="K12">
            <v>38</v>
          </cell>
          <cell r="L12" t="str">
            <v>F</v>
          </cell>
          <cell r="M12" t="str">
            <v>19th</v>
          </cell>
        </row>
        <row r="13">
          <cell r="C13">
            <v>5</v>
          </cell>
          <cell r="D13">
            <v>4</v>
          </cell>
          <cell r="E13">
            <v>10</v>
          </cell>
          <cell r="F13">
            <v>6</v>
          </cell>
          <cell r="G13">
            <v>5</v>
          </cell>
          <cell r="H13">
            <v>5</v>
          </cell>
          <cell r="I13">
            <v>35</v>
          </cell>
          <cell r="J13">
            <v>32</v>
          </cell>
          <cell r="K13">
            <v>67</v>
          </cell>
          <cell r="L13" t="str">
            <v>C</v>
          </cell>
          <cell r="M13" t="str">
            <v>1st</v>
          </cell>
        </row>
        <row r="14">
          <cell r="C14">
            <v>5</v>
          </cell>
          <cell r="D14">
            <v>4</v>
          </cell>
          <cell r="E14">
            <v>7</v>
          </cell>
          <cell r="F14">
            <v>8</v>
          </cell>
          <cell r="G14">
            <v>5</v>
          </cell>
          <cell r="H14">
            <v>5</v>
          </cell>
          <cell r="I14">
            <v>34</v>
          </cell>
          <cell r="J14">
            <v>27</v>
          </cell>
          <cell r="K14">
            <v>61</v>
          </cell>
          <cell r="L14" t="str">
            <v>C</v>
          </cell>
          <cell r="M14" t="str">
            <v>4th</v>
          </cell>
        </row>
        <row r="15">
          <cell r="C15">
            <v>4</v>
          </cell>
          <cell r="D15">
            <v>4</v>
          </cell>
          <cell r="E15">
            <v>6</v>
          </cell>
          <cell r="F15">
            <v>7</v>
          </cell>
          <cell r="G15">
            <v>5</v>
          </cell>
          <cell r="H15">
            <v>5</v>
          </cell>
          <cell r="I15">
            <v>31</v>
          </cell>
          <cell r="J15">
            <v>26</v>
          </cell>
          <cell r="K15">
            <v>57</v>
          </cell>
          <cell r="L15" t="str">
            <v>C</v>
          </cell>
          <cell r="M15" t="str">
            <v>6th</v>
          </cell>
        </row>
        <row r="16">
          <cell r="C16">
            <v>5</v>
          </cell>
          <cell r="D16">
            <v>3</v>
          </cell>
          <cell r="E16">
            <v>7</v>
          </cell>
          <cell r="F16">
            <v>5</v>
          </cell>
          <cell r="G16">
            <v>4</v>
          </cell>
          <cell r="H16">
            <v>5</v>
          </cell>
          <cell r="I16">
            <v>29</v>
          </cell>
          <cell r="J16">
            <v>19</v>
          </cell>
          <cell r="K16">
            <v>48</v>
          </cell>
          <cell r="L16" t="str">
            <v>P</v>
          </cell>
          <cell r="M16" t="str">
            <v>11th</v>
          </cell>
        </row>
        <row r="17">
          <cell r="C17">
            <v>3</v>
          </cell>
          <cell r="D17">
            <v>2</v>
          </cell>
          <cell r="E17">
            <v>8</v>
          </cell>
          <cell r="F17">
            <v>2</v>
          </cell>
          <cell r="G17">
            <v>4</v>
          </cell>
          <cell r="H17">
            <v>4</v>
          </cell>
          <cell r="I17">
            <v>23</v>
          </cell>
          <cell r="J17">
            <v>22</v>
          </cell>
          <cell r="K17">
            <v>45</v>
          </cell>
          <cell r="L17" t="str">
            <v>P</v>
          </cell>
          <cell r="M17" t="str">
            <v>13th</v>
          </cell>
        </row>
        <row r="18">
          <cell r="C18">
            <v>5</v>
          </cell>
          <cell r="D18">
            <v>2</v>
          </cell>
          <cell r="E18">
            <v>6</v>
          </cell>
          <cell r="F18">
            <v>3</v>
          </cell>
          <cell r="G18">
            <v>3</v>
          </cell>
          <cell r="H18">
            <v>3</v>
          </cell>
          <cell r="I18">
            <v>22</v>
          </cell>
          <cell r="J18">
            <v>24</v>
          </cell>
          <cell r="K18">
            <v>46</v>
          </cell>
          <cell r="L18" t="str">
            <v>P</v>
          </cell>
          <cell r="M18" t="str">
            <v>12th</v>
          </cell>
        </row>
        <row r="20">
          <cell r="C20">
            <v>4</v>
          </cell>
          <cell r="D20">
            <v>2</v>
          </cell>
          <cell r="E20">
            <v>6</v>
          </cell>
          <cell r="F20">
            <v>2</v>
          </cell>
          <cell r="G20">
            <v>3</v>
          </cell>
          <cell r="H20">
            <v>5</v>
          </cell>
          <cell r="I20">
            <v>22</v>
          </cell>
          <cell r="J20">
            <v>14</v>
          </cell>
          <cell r="K20">
            <v>36</v>
          </cell>
          <cell r="L20" t="str">
            <v>F</v>
          </cell>
          <cell r="M20" t="str">
            <v>22nd</v>
          </cell>
        </row>
        <row r="21">
          <cell r="D21">
            <v>2</v>
          </cell>
          <cell r="E21">
            <v>4</v>
          </cell>
          <cell r="F21">
            <v>2</v>
          </cell>
          <cell r="G21">
            <v>4</v>
          </cell>
          <cell r="H21">
            <v>3</v>
          </cell>
          <cell r="I21">
            <v>15</v>
          </cell>
          <cell r="J21">
            <v>20</v>
          </cell>
          <cell r="K21">
            <v>35</v>
          </cell>
          <cell r="L21" t="str">
            <v>F</v>
          </cell>
          <cell r="M21" t="str">
            <v>24th</v>
          </cell>
        </row>
        <row r="22">
          <cell r="C22">
            <v>4</v>
          </cell>
          <cell r="D22">
            <v>3</v>
          </cell>
          <cell r="E22">
            <v>7</v>
          </cell>
          <cell r="F22">
            <v>4</v>
          </cell>
          <cell r="G22">
            <v>4</v>
          </cell>
          <cell r="H22">
            <v>4</v>
          </cell>
          <cell r="I22">
            <v>26</v>
          </cell>
          <cell r="J22">
            <v>23</v>
          </cell>
          <cell r="K22">
            <v>49</v>
          </cell>
          <cell r="L22" t="str">
            <v>P</v>
          </cell>
          <cell r="M22" t="str">
            <v>10th</v>
          </cell>
        </row>
        <row r="23">
          <cell r="C23">
            <v>5</v>
          </cell>
          <cell r="D23">
            <v>3</v>
          </cell>
          <cell r="E23">
            <v>8</v>
          </cell>
          <cell r="F23">
            <v>5</v>
          </cell>
          <cell r="G23">
            <v>3</v>
          </cell>
          <cell r="H23">
            <v>5</v>
          </cell>
          <cell r="I23">
            <v>29</v>
          </cell>
          <cell r="J23">
            <v>16</v>
          </cell>
          <cell r="K23">
            <v>45</v>
          </cell>
          <cell r="L23" t="str">
            <v>P</v>
          </cell>
          <cell r="M23" t="str">
            <v>13th</v>
          </cell>
        </row>
        <row r="24">
          <cell r="D24">
            <v>2</v>
          </cell>
          <cell r="E24">
            <v>10</v>
          </cell>
          <cell r="F24">
            <v>3</v>
          </cell>
          <cell r="G24">
            <v>3</v>
          </cell>
          <cell r="H24">
            <v>5</v>
          </cell>
          <cell r="I24">
            <v>23</v>
          </cell>
          <cell r="J24">
            <v>19</v>
          </cell>
          <cell r="K24">
            <v>42</v>
          </cell>
          <cell r="L24" t="str">
            <v>P</v>
          </cell>
          <cell r="M24" t="str">
            <v>15th</v>
          </cell>
        </row>
        <row r="25">
          <cell r="C25">
            <v>5</v>
          </cell>
          <cell r="D25">
            <v>2</v>
          </cell>
          <cell r="E25">
            <v>10</v>
          </cell>
          <cell r="F25">
            <v>5</v>
          </cell>
          <cell r="G25">
            <v>4</v>
          </cell>
          <cell r="H25">
            <v>3</v>
          </cell>
          <cell r="I25">
            <v>29</v>
          </cell>
          <cell r="J25">
            <v>32</v>
          </cell>
          <cell r="K25">
            <v>61</v>
          </cell>
          <cell r="L25" t="str">
            <v>C</v>
          </cell>
          <cell r="M25" t="str">
            <v>4th</v>
          </cell>
        </row>
        <row r="26">
          <cell r="C26">
            <v>3</v>
          </cell>
          <cell r="D26">
            <v>2</v>
          </cell>
          <cell r="E26">
            <v>10</v>
          </cell>
          <cell r="F26">
            <v>2</v>
          </cell>
          <cell r="G26">
            <v>3</v>
          </cell>
          <cell r="H26">
            <v>5</v>
          </cell>
          <cell r="I26">
            <v>25</v>
          </cell>
          <cell r="J26">
            <v>13</v>
          </cell>
          <cell r="K26">
            <v>38</v>
          </cell>
          <cell r="L26" t="str">
            <v>F</v>
          </cell>
          <cell r="M26" t="str">
            <v>19th</v>
          </cell>
        </row>
        <row r="27">
          <cell r="C27">
            <v>3</v>
          </cell>
          <cell r="D27">
            <v>2</v>
          </cell>
          <cell r="E27">
            <v>10</v>
          </cell>
          <cell r="F27">
            <v>2</v>
          </cell>
          <cell r="G27">
            <v>3</v>
          </cell>
          <cell r="H27">
            <v>2</v>
          </cell>
          <cell r="I27">
            <v>22</v>
          </cell>
          <cell r="J27">
            <v>18</v>
          </cell>
          <cell r="K27">
            <v>40</v>
          </cell>
          <cell r="L27" t="str">
            <v>P</v>
          </cell>
          <cell r="M27" t="str">
            <v>17th</v>
          </cell>
        </row>
        <row r="28">
          <cell r="C28">
            <v>5</v>
          </cell>
          <cell r="D28">
            <v>2</v>
          </cell>
          <cell r="E28">
            <v>4</v>
          </cell>
          <cell r="F28">
            <v>2</v>
          </cell>
          <cell r="G28">
            <v>3</v>
          </cell>
          <cell r="H28">
            <v>3</v>
          </cell>
          <cell r="I28">
            <v>19</v>
          </cell>
          <cell r="J28">
            <v>15</v>
          </cell>
          <cell r="K28">
            <v>34</v>
          </cell>
          <cell r="L28" t="str">
            <v>F</v>
          </cell>
          <cell r="M28" t="str">
            <v>26th</v>
          </cell>
        </row>
        <row r="29">
          <cell r="C29">
            <v>5</v>
          </cell>
          <cell r="D29">
            <v>2</v>
          </cell>
          <cell r="E29">
            <v>4</v>
          </cell>
          <cell r="F29">
            <v>6</v>
          </cell>
          <cell r="G29">
            <v>4</v>
          </cell>
          <cell r="H29">
            <v>5</v>
          </cell>
          <cell r="I29">
            <v>26</v>
          </cell>
          <cell r="J29">
            <v>26</v>
          </cell>
          <cell r="K29">
            <v>52</v>
          </cell>
          <cell r="L29" t="str">
            <v>P</v>
          </cell>
          <cell r="M29" t="str">
            <v>8th</v>
          </cell>
        </row>
        <row r="30">
          <cell r="C30">
            <v>2</v>
          </cell>
          <cell r="D30">
            <v>2</v>
          </cell>
          <cell r="E30">
            <v>4</v>
          </cell>
          <cell r="F30">
            <v>2</v>
          </cell>
          <cell r="G30">
            <v>3</v>
          </cell>
          <cell r="H30">
            <v>2</v>
          </cell>
          <cell r="I30">
            <v>15</v>
          </cell>
          <cell r="J30">
            <v>10</v>
          </cell>
          <cell r="K30">
            <v>25</v>
          </cell>
          <cell r="L30" t="str">
            <v>F</v>
          </cell>
          <cell r="M30" t="str">
            <v>28th</v>
          </cell>
        </row>
        <row r="31">
          <cell r="C31">
            <v>5</v>
          </cell>
          <cell r="D31">
            <v>4</v>
          </cell>
          <cell r="E31">
            <v>6</v>
          </cell>
          <cell r="F31">
            <v>8</v>
          </cell>
          <cell r="G31">
            <v>4</v>
          </cell>
          <cell r="H31">
            <v>5</v>
          </cell>
          <cell r="I31">
            <v>32</v>
          </cell>
          <cell r="J31">
            <v>30</v>
          </cell>
          <cell r="K31">
            <v>62</v>
          </cell>
          <cell r="L31" t="str">
            <v>C</v>
          </cell>
          <cell r="M31" t="str">
            <v>2nd</v>
          </cell>
        </row>
        <row r="32">
          <cell r="C32">
            <v>5</v>
          </cell>
          <cell r="D32">
            <v>2</v>
          </cell>
          <cell r="E32">
            <v>5</v>
          </cell>
          <cell r="F32">
            <v>5</v>
          </cell>
          <cell r="G32">
            <v>4</v>
          </cell>
          <cell r="H32">
            <v>2</v>
          </cell>
          <cell r="I32">
            <v>23</v>
          </cell>
          <cell r="J32">
            <v>30</v>
          </cell>
          <cell r="K32">
            <v>53</v>
          </cell>
          <cell r="L32" t="str">
            <v>P</v>
          </cell>
          <cell r="M32" t="str">
            <v>7th</v>
          </cell>
        </row>
        <row r="33">
          <cell r="C33">
            <v>5</v>
          </cell>
          <cell r="D33">
            <v>2</v>
          </cell>
          <cell r="E33">
            <v>4</v>
          </cell>
          <cell r="F33">
            <v>8</v>
          </cell>
          <cell r="G33">
            <v>4</v>
          </cell>
          <cell r="H33">
            <v>2</v>
          </cell>
          <cell r="I33">
            <v>25</v>
          </cell>
          <cell r="J33">
            <v>12</v>
          </cell>
          <cell r="K33">
            <v>37</v>
          </cell>
          <cell r="L33" t="str">
            <v>F</v>
          </cell>
          <cell r="M33" t="str">
            <v>21st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6">
          <cell r="C6" t="str">
            <v>_</v>
          </cell>
          <cell r="D6">
            <v>5</v>
          </cell>
          <cell r="E6">
            <v>9</v>
          </cell>
          <cell r="F6">
            <v>4</v>
          </cell>
          <cell r="G6">
            <v>2</v>
          </cell>
          <cell r="H6">
            <v>5</v>
          </cell>
          <cell r="I6">
            <v>25</v>
          </cell>
          <cell r="J6">
            <v>12</v>
          </cell>
          <cell r="K6">
            <v>37</v>
          </cell>
          <cell r="L6" t="str">
            <v>F</v>
          </cell>
          <cell r="M6" t="str">
            <v>17th</v>
          </cell>
        </row>
        <row r="7">
          <cell r="C7">
            <v>5</v>
          </cell>
          <cell r="D7">
            <v>5</v>
          </cell>
          <cell r="E7">
            <v>6</v>
          </cell>
          <cell r="F7">
            <v>5</v>
          </cell>
          <cell r="G7">
            <v>2</v>
          </cell>
          <cell r="H7">
            <v>5</v>
          </cell>
          <cell r="I7">
            <v>28</v>
          </cell>
          <cell r="J7">
            <v>13</v>
          </cell>
          <cell r="K7">
            <v>41</v>
          </cell>
          <cell r="L7" t="str">
            <v>P</v>
          </cell>
          <cell r="M7" t="str">
            <v>16th</v>
          </cell>
        </row>
        <row r="8">
          <cell r="C8">
            <v>5</v>
          </cell>
          <cell r="D8">
            <v>5</v>
          </cell>
          <cell r="E8">
            <v>9</v>
          </cell>
          <cell r="F8">
            <v>6</v>
          </cell>
          <cell r="G8">
            <v>2</v>
          </cell>
          <cell r="H8">
            <v>5</v>
          </cell>
          <cell r="I8">
            <v>32</v>
          </cell>
          <cell r="J8">
            <v>15</v>
          </cell>
          <cell r="K8">
            <v>47</v>
          </cell>
          <cell r="L8" t="str">
            <v>P</v>
          </cell>
          <cell r="M8" t="str">
            <v>10th</v>
          </cell>
        </row>
        <row r="9">
          <cell r="C9" t="str">
            <v>_</v>
          </cell>
          <cell r="D9">
            <v>2</v>
          </cell>
          <cell r="E9" t="str">
            <v>_</v>
          </cell>
          <cell r="F9">
            <v>2</v>
          </cell>
          <cell r="G9">
            <v>2</v>
          </cell>
          <cell r="H9">
            <v>5</v>
          </cell>
          <cell r="I9">
            <v>11</v>
          </cell>
          <cell r="J9">
            <v>32</v>
          </cell>
          <cell r="K9">
            <v>43</v>
          </cell>
          <cell r="L9" t="str">
            <v>P</v>
          </cell>
          <cell r="M9" t="str">
            <v>13th</v>
          </cell>
        </row>
        <row r="10">
          <cell r="C10" t="str">
            <v>_</v>
          </cell>
          <cell r="D10">
            <v>2</v>
          </cell>
          <cell r="E10">
            <v>7</v>
          </cell>
          <cell r="F10">
            <v>2</v>
          </cell>
          <cell r="G10">
            <v>2</v>
          </cell>
          <cell r="H10">
            <v>5</v>
          </cell>
          <cell r="I10">
            <v>18</v>
          </cell>
          <cell r="J10">
            <v>12</v>
          </cell>
          <cell r="K10">
            <v>30</v>
          </cell>
          <cell r="L10" t="str">
            <v>F</v>
          </cell>
          <cell r="M10" t="str">
            <v>22nd</v>
          </cell>
        </row>
        <row r="11">
          <cell r="C11">
            <v>5</v>
          </cell>
          <cell r="D11">
            <v>5</v>
          </cell>
          <cell r="E11">
            <v>6</v>
          </cell>
          <cell r="F11">
            <v>3</v>
          </cell>
          <cell r="G11">
            <v>2</v>
          </cell>
          <cell r="H11">
            <v>5</v>
          </cell>
          <cell r="I11">
            <v>26</v>
          </cell>
          <cell r="J11">
            <v>8</v>
          </cell>
          <cell r="K11">
            <v>34</v>
          </cell>
          <cell r="L11" t="str">
            <v>F</v>
          </cell>
          <cell r="M11" t="str">
            <v>18th</v>
          </cell>
        </row>
        <row r="12">
          <cell r="C12">
            <v>5</v>
          </cell>
          <cell r="D12">
            <v>5</v>
          </cell>
          <cell r="E12" t="str">
            <v>_</v>
          </cell>
          <cell r="F12">
            <v>2</v>
          </cell>
          <cell r="G12">
            <v>2</v>
          </cell>
          <cell r="H12">
            <v>5</v>
          </cell>
          <cell r="I12">
            <v>19</v>
          </cell>
          <cell r="J12">
            <v>9</v>
          </cell>
          <cell r="K12">
            <v>28</v>
          </cell>
          <cell r="L12" t="str">
            <v>F</v>
          </cell>
          <cell r="M12" t="str">
            <v>23rd</v>
          </cell>
        </row>
        <row r="13">
          <cell r="C13">
            <v>5</v>
          </cell>
          <cell r="D13">
            <v>5</v>
          </cell>
          <cell r="E13">
            <v>10</v>
          </cell>
          <cell r="F13">
            <v>9</v>
          </cell>
          <cell r="G13">
            <v>5</v>
          </cell>
          <cell r="H13">
            <v>5</v>
          </cell>
          <cell r="I13">
            <v>39</v>
          </cell>
          <cell r="J13">
            <v>45</v>
          </cell>
          <cell r="K13">
            <v>84</v>
          </cell>
          <cell r="L13" t="str">
            <v>A</v>
          </cell>
          <cell r="M13" t="str">
            <v>1st</v>
          </cell>
        </row>
        <row r="14">
          <cell r="C14">
            <v>5</v>
          </cell>
          <cell r="D14">
            <v>5</v>
          </cell>
          <cell r="E14">
            <v>9</v>
          </cell>
          <cell r="F14">
            <v>9</v>
          </cell>
          <cell r="G14">
            <v>3</v>
          </cell>
          <cell r="H14">
            <v>5</v>
          </cell>
          <cell r="I14">
            <v>36</v>
          </cell>
          <cell r="J14">
            <v>47</v>
          </cell>
          <cell r="K14">
            <v>83</v>
          </cell>
          <cell r="L14" t="str">
            <v>A</v>
          </cell>
          <cell r="M14" t="str">
            <v>2nd</v>
          </cell>
        </row>
        <row r="15">
          <cell r="C15">
            <v>5</v>
          </cell>
          <cell r="D15">
            <v>5</v>
          </cell>
          <cell r="E15">
            <v>7</v>
          </cell>
          <cell r="F15">
            <v>9</v>
          </cell>
          <cell r="G15">
            <v>3</v>
          </cell>
          <cell r="H15">
            <v>5</v>
          </cell>
          <cell r="I15">
            <v>34</v>
          </cell>
          <cell r="J15">
            <v>34</v>
          </cell>
          <cell r="K15">
            <v>68</v>
          </cell>
          <cell r="L15" t="str">
            <v>C</v>
          </cell>
          <cell r="M15" t="str">
            <v>3rd</v>
          </cell>
        </row>
        <row r="16">
          <cell r="C16" t="str">
            <v>_</v>
          </cell>
          <cell r="D16">
            <v>5</v>
          </cell>
          <cell r="E16">
            <v>9</v>
          </cell>
          <cell r="F16">
            <v>8</v>
          </cell>
          <cell r="G16">
            <v>2</v>
          </cell>
          <cell r="H16">
            <v>5</v>
          </cell>
          <cell r="I16">
            <v>29</v>
          </cell>
          <cell r="J16">
            <v>22</v>
          </cell>
          <cell r="K16">
            <v>51</v>
          </cell>
          <cell r="L16" t="str">
            <v>P</v>
          </cell>
          <cell r="M16" t="str">
            <v>6th</v>
          </cell>
        </row>
        <row r="17">
          <cell r="C17">
            <v>5</v>
          </cell>
          <cell r="D17">
            <v>5</v>
          </cell>
          <cell r="E17">
            <v>7</v>
          </cell>
          <cell r="F17">
            <v>7</v>
          </cell>
          <cell r="G17">
            <v>2</v>
          </cell>
          <cell r="H17">
            <v>5</v>
          </cell>
          <cell r="I17">
            <v>31</v>
          </cell>
          <cell r="J17">
            <v>19</v>
          </cell>
          <cell r="K17">
            <v>50</v>
          </cell>
          <cell r="L17" t="str">
            <v>P</v>
          </cell>
          <cell r="M17" t="str">
            <v>7th</v>
          </cell>
        </row>
        <row r="18">
          <cell r="C18">
            <v>5</v>
          </cell>
          <cell r="D18">
            <v>2</v>
          </cell>
          <cell r="E18">
            <v>6</v>
          </cell>
          <cell r="F18">
            <v>8</v>
          </cell>
          <cell r="G18">
            <v>2</v>
          </cell>
          <cell r="H18">
            <v>5</v>
          </cell>
          <cell r="I18">
            <v>28</v>
          </cell>
          <cell r="J18">
            <v>20</v>
          </cell>
          <cell r="K18">
            <v>48</v>
          </cell>
          <cell r="L18" t="str">
            <v>P</v>
          </cell>
          <cell r="M18" t="str">
            <v>9th</v>
          </cell>
        </row>
        <row r="19">
          <cell r="C19">
            <v>5</v>
          </cell>
          <cell r="D19">
            <v>5</v>
          </cell>
          <cell r="E19" t="str">
            <v>_</v>
          </cell>
          <cell r="F19">
            <v>2</v>
          </cell>
          <cell r="G19">
            <v>2</v>
          </cell>
          <cell r="H19">
            <v>5</v>
          </cell>
          <cell r="I19">
            <v>18</v>
          </cell>
          <cell r="J19">
            <v>25</v>
          </cell>
          <cell r="K19">
            <v>43</v>
          </cell>
          <cell r="L19" t="str">
            <v>P</v>
          </cell>
          <cell r="M19" t="str">
            <v>13th</v>
          </cell>
        </row>
        <row r="20">
          <cell r="C20" t="str">
            <v>_</v>
          </cell>
          <cell r="D20">
            <v>2</v>
          </cell>
          <cell r="E20">
            <v>8</v>
          </cell>
          <cell r="F20">
            <v>3</v>
          </cell>
          <cell r="G20">
            <v>2</v>
          </cell>
          <cell r="H20">
            <v>5</v>
          </cell>
          <cell r="I20">
            <v>20</v>
          </cell>
          <cell r="J20">
            <v>8</v>
          </cell>
          <cell r="K20">
            <v>28</v>
          </cell>
          <cell r="L20" t="str">
            <v>F</v>
          </cell>
          <cell r="M20" t="str">
            <v>23rd</v>
          </cell>
        </row>
        <row r="21">
          <cell r="C21" t="str">
            <v>_</v>
          </cell>
          <cell r="D21">
            <v>2</v>
          </cell>
          <cell r="E21" t="str">
            <v>_</v>
          </cell>
          <cell r="F21">
            <v>7</v>
          </cell>
          <cell r="G21">
            <v>2</v>
          </cell>
          <cell r="H21">
            <v>5</v>
          </cell>
          <cell r="I21">
            <v>16</v>
          </cell>
          <cell r="J21">
            <v>17</v>
          </cell>
          <cell r="K21">
            <v>33</v>
          </cell>
          <cell r="L21" t="str">
            <v>F</v>
          </cell>
          <cell r="M21" t="str">
            <v>19th</v>
          </cell>
        </row>
        <row r="22">
          <cell r="C22" t="str">
            <v>_</v>
          </cell>
          <cell r="D22">
            <v>5</v>
          </cell>
          <cell r="E22">
            <v>6</v>
          </cell>
          <cell r="F22">
            <v>9</v>
          </cell>
          <cell r="G22">
            <v>2</v>
          </cell>
          <cell r="H22">
            <v>5</v>
          </cell>
          <cell r="I22">
            <v>27</v>
          </cell>
          <cell r="J22">
            <v>23</v>
          </cell>
          <cell r="K22">
            <v>50</v>
          </cell>
          <cell r="L22" t="str">
            <v>P</v>
          </cell>
          <cell r="M22" t="str">
            <v>7th</v>
          </cell>
        </row>
        <row r="23">
          <cell r="C23" t="str">
            <v>_</v>
          </cell>
          <cell r="D23">
            <v>2</v>
          </cell>
          <cell r="E23">
            <v>7</v>
          </cell>
          <cell r="F23">
            <v>6</v>
          </cell>
          <cell r="G23">
            <v>3</v>
          </cell>
          <cell r="H23">
            <v>5</v>
          </cell>
          <cell r="I23">
            <v>23</v>
          </cell>
          <cell r="J23">
            <v>8</v>
          </cell>
          <cell r="K23">
            <v>31</v>
          </cell>
          <cell r="L23" t="str">
            <v>F</v>
          </cell>
          <cell r="M23" t="str">
            <v>21st</v>
          </cell>
        </row>
        <row r="24">
          <cell r="C24">
            <v>5</v>
          </cell>
          <cell r="D24">
            <v>2</v>
          </cell>
          <cell r="E24" t="str">
            <v>_</v>
          </cell>
          <cell r="F24">
            <v>7</v>
          </cell>
          <cell r="G24">
            <v>2</v>
          </cell>
          <cell r="H24">
            <v>5</v>
          </cell>
          <cell r="I24">
            <v>21</v>
          </cell>
          <cell r="J24">
            <v>12</v>
          </cell>
          <cell r="K24">
            <v>33</v>
          </cell>
          <cell r="L24" t="str">
            <v>F</v>
          </cell>
          <cell r="M24" t="str">
            <v>19th</v>
          </cell>
        </row>
        <row r="25">
          <cell r="C25">
            <v>5</v>
          </cell>
          <cell r="D25">
            <v>2</v>
          </cell>
          <cell r="E25">
            <v>7</v>
          </cell>
          <cell r="F25">
            <v>6</v>
          </cell>
          <cell r="G25">
            <v>3</v>
          </cell>
          <cell r="H25">
            <v>5</v>
          </cell>
          <cell r="I25">
            <v>28</v>
          </cell>
          <cell r="J25">
            <v>18</v>
          </cell>
          <cell r="K25">
            <v>46</v>
          </cell>
          <cell r="L25" t="str">
            <v>P</v>
          </cell>
          <cell r="M25" t="str">
            <v>12th</v>
          </cell>
        </row>
        <row r="26">
          <cell r="C26">
            <v>5</v>
          </cell>
          <cell r="D26">
            <v>5</v>
          </cell>
          <cell r="E26" t="str">
            <v>_</v>
          </cell>
          <cell r="F26">
            <v>3</v>
          </cell>
          <cell r="G26">
            <v>2</v>
          </cell>
          <cell r="H26">
            <v>5</v>
          </cell>
          <cell r="I26">
            <v>20</v>
          </cell>
          <cell r="J26">
            <v>6</v>
          </cell>
          <cell r="K26">
            <v>26</v>
          </cell>
          <cell r="L26" t="str">
            <v>F</v>
          </cell>
          <cell r="M26" t="str">
            <v>26th</v>
          </cell>
        </row>
        <row r="27">
          <cell r="C27">
            <v>5</v>
          </cell>
          <cell r="D27">
            <v>2</v>
          </cell>
          <cell r="E27" t="str">
            <v>_</v>
          </cell>
          <cell r="F27">
            <v>2</v>
          </cell>
          <cell r="G27">
            <v>2</v>
          </cell>
          <cell r="H27">
            <v>5</v>
          </cell>
          <cell r="I27">
            <v>16</v>
          </cell>
          <cell r="J27">
            <v>10</v>
          </cell>
          <cell r="K27">
            <v>26</v>
          </cell>
          <cell r="L27" t="str">
            <v>F</v>
          </cell>
          <cell r="M27" t="str">
            <v>26th</v>
          </cell>
        </row>
        <row r="28">
          <cell r="C28">
            <v>5</v>
          </cell>
          <cell r="D28">
            <v>5</v>
          </cell>
          <cell r="E28">
            <v>7</v>
          </cell>
          <cell r="F28">
            <v>8</v>
          </cell>
          <cell r="G28">
            <v>2</v>
          </cell>
          <cell r="H28">
            <v>5</v>
          </cell>
          <cell r="I28">
            <v>32</v>
          </cell>
          <cell r="J28">
            <v>15</v>
          </cell>
          <cell r="K28">
            <v>47</v>
          </cell>
          <cell r="L28" t="str">
            <v>P</v>
          </cell>
          <cell r="M28" t="str">
            <v>10th</v>
          </cell>
        </row>
        <row r="29">
          <cell r="C29">
            <v>5</v>
          </cell>
          <cell r="D29">
            <v>2</v>
          </cell>
          <cell r="E29">
            <v>8</v>
          </cell>
          <cell r="F29">
            <v>6</v>
          </cell>
          <cell r="G29">
            <v>2</v>
          </cell>
          <cell r="H29">
            <v>5</v>
          </cell>
          <cell r="I29">
            <v>28</v>
          </cell>
          <cell r="J29">
            <v>15</v>
          </cell>
          <cell r="K29">
            <v>43</v>
          </cell>
          <cell r="L29" t="str">
            <v>P</v>
          </cell>
          <cell r="M29" t="str">
            <v>13th</v>
          </cell>
        </row>
        <row r="30">
          <cell r="C30">
            <v>5</v>
          </cell>
          <cell r="D30">
            <v>2</v>
          </cell>
          <cell r="E30" t="str">
            <v>_</v>
          </cell>
          <cell r="F30">
            <v>2</v>
          </cell>
          <cell r="G30">
            <v>2</v>
          </cell>
          <cell r="H30">
            <v>5</v>
          </cell>
          <cell r="I30">
            <v>16</v>
          </cell>
          <cell r="J30">
            <v>7</v>
          </cell>
          <cell r="K30">
            <v>23</v>
          </cell>
          <cell r="L30" t="str">
            <v>F</v>
          </cell>
          <cell r="M30" t="str">
            <v>28th</v>
          </cell>
        </row>
        <row r="31">
          <cell r="C31">
            <v>5</v>
          </cell>
          <cell r="D31">
            <v>5</v>
          </cell>
          <cell r="E31">
            <v>6</v>
          </cell>
          <cell r="F31">
            <v>8</v>
          </cell>
          <cell r="G31">
            <v>2</v>
          </cell>
          <cell r="H31">
            <v>5</v>
          </cell>
          <cell r="I31">
            <v>31</v>
          </cell>
          <cell r="J31">
            <v>26</v>
          </cell>
          <cell r="K31">
            <v>57</v>
          </cell>
          <cell r="L31" t="str">
            <v>C</v>
          </cell>
          <cell r="M31" t="str">
            <v>4th</v>
          </cell>
        </row>
        <row r="32">
          <cell r="C32">
            <v>5</v>
          </cell>
          <cell r="D32">
            <v>5</v>
          </cell>
          <cell r="E32" t="str">
            <v>_</v>
          </cell>
          <cell r="F32">
            <v>6</v>
          </cell>
          <cell r="G32">
            <v>3</v>
          </cell>
          <cell r="H32">
            <v>5</v>
          </cell>
          <cell r="I32">
            <v>24</v>
          </cell>
          <cell r="J32">
            <v>29</v>
          </cell>
          <cell r="K32">
            <v>53</v>
          </cell>
          <cell r="L32" t="str">
            <v>P</v>
          </cell>
          <cell r="M32" t="str">
            <v>5th</v>
          </cell>
        </row>
        <row r="33">
          <cell r="C33">
            <v>5</v>
          </cell>
          <cell r="D33">
            <v>5</v>
          </cell>
          <cell r="E33" t="str">
            <v>_</v>
          </cell>
          <cell r="F33">
            <v>2</v>
          </cell>
          <cell r="G33">
            <v>2</v>
          </cell>
          <cell r="H33">
            <v>5</v>
          </cell>
          <cell r="I33">
            <v>19</v>
          </cell>
          <cell r="J33">
            <v>9</v>
          </cell>
          <cell r="K33">
            <v>28</v>
          </cell>
          <cell r="L33" t="str">
            <v>F</v>
          </cell>
          <cell r="M33" t="str">
            <v>23rd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6">
          <cell r="C6">
            <v>2</v>
          </cell>
          <cell r="D6">
            <v>2</v>
          </cell>
          <cell r="E6">
            <v>4</v>
          </cell>
          <cell r="F6">
            <v>7</v>
          </cell>
          <cell r="G6">
            <v>3</v>
          </cell>
          <cell r="H6">
            <v>5</v>
          </cell>
          <cell r="I6">
            <v>23</v>
          </cell>
          <cell r="J6">
            <v>19</v>
          </cell>
          <cell r="K6">
            <v>42</v>
          </cell>
          <cell r="L6" t="str">
            <v>P</v>
          </cell>
          <cell r="M6" t="str">
            <v>19th</v>
          </cell>
        </row>
        <row r="7">
          <cell r="C7">
            <v>2</v>
          </cell>
          <cell r="D7">
            <v>4</v>
          </cell>
          <cell r="E7">
            <v>6</v>
          </cell>
          <cell r="F7">
            <v>7</v>
          </cell>
          <cell r="G7">
            <v>3</v>
          </cell>
          <cell r="H7">
            <v>5</v>
          </cell>
          <cell r="I7">
            <v>27</v>
          </cell>
          <cell r="J7">
            <v>22</v>
          </cell>
          <cell r="K7">
            <v>49</v>
          </cell>
          <cell r="L7" t="str">
            <v>P</v>
          </cell>
          <cell r="M7" t="str">
            <v>14th</v>
          </cell>
        </row>
        <row r="8">
          <cell r="C8">
            <v>3</v>
          </cell>
          <cell r="D8">
            <v>2</v>
          </cell>
          <cell r="E8">
            <v>8</v>
          </cell>
          <cell r="F8">
            <v>8</v>
          </cell>
          <cell r="G8">
            <v>2</v>
          </cell>
          <cell r="H8">
            <v>5</v>
          </cell>
          <cell r="I8">
            <v>28</v>
          </cell>
          <cell r="J8">
            <v>24</v>
          </cell>
          <cell r="K8">
            <v>52</v>
          </cell>
          <cell r="L8" t="str">
            <v>P</v>
          </cell>
          <cell r="M8" t="str">
            <v>10th</v>
          </cell>
        </row>
        <row r="9">
          <cell r="C9">
            <v>5</v>
          </cell>
          <cell r="D9">
            <v>3</v>
          </cell>
          <cell r="E9">
            <v>6</v>
          </cell>
          <cell r="F9">
            <v>9</v>
          </cell>
          <cell r="G9">
            <v>4</v>
          </cell>
          <cell r="H9">
            <v>5</v>
          </cell>
          <cell r="I9">
            <v>32</v>
          </cell>
          <cell r="J9">
            <v>31</v>
          </cell>
          <cell r="K9">
            <v>63</v>
          </cell>
          <cell r="L9" t="str">
            <v>C</v>
          </cell>
          <cell r="M9" t="str">
            <v>3rd</v>
          </cell>
        </row>
        <row r="10">
          <cell r="C10">
            <v>2</v>
          </cell>
          <cell r="D10">
            <v>2</v>
          </cell>
          <cell r="E10">
            <v>6</v>
          </cell>
          <cell r="F10">
            <v>2</v>
          </cell>
          <cell r="G10">
            <v>3</v>
          </cell>
          <cell r="H10">
            <v>5</v>
          </cell>
          <cell r="I10">
            <v>20</v>
          </cell>
          <cell r="J10">
            <v>20</v>
          </cell>
          <cell r="K10">
            <v>40</v>
          </cell>
          <cell r="L10" t="str">
            <v>P</v>
          </cell>
          <cell r="M10" t="str">
            <v>24th</v>
          </cell>
        </row>
        <row r="11">
          <cell r="C11">
            <v>5</v>
          </cell>
          <cell r="D11">
            <v>3</v>
          </cell>
          <cell r="E11">
            <v>6</v>
          </cell>
          <cell r="F11">
            <v>2</v>
          </cell>
          <cell r="G11">
            <v>2</v>
          </cell>
          <cell r="H11">
            <v>5</v>
          </cell>
          <cell r="I11">
            <v>43</v>
          </cell>
          <cell r="J11">
            <v>20</v>
          </cell>
          <cell r="K11">
            <v>63</v>
          </cell>
          <cell r="L11" t="str">
            <v>C</v>
          </cell>
          <cell r="M11" t="str">
            <v>3rd</v>
          </cell>
        </row>
        <row r="12">
          <cell r="C12">
            <v>2</v>
          </cell>
          <cell r="D12">
            <v>3</v>
          </cell>
          <cell r="E12">
            <v>4</v>
          </cell>
          <cell r="F12">
            <v>2</v>
          </cell>
          <cell r="G12">
            <v>2</v>
          </cell>
          <cell r="H12">
            <v>5</v>
          </cell>
          <cell r="I12">
            <v>17</v>
          </cell>
          <cell r="J12">
            <v>20</v>
          </cell>
          <cell r="K12">
            <v>37</v>
          </cell>
          <cell r="L12" t="str">
            <v>F</v>
          </cell>
          <cell r="M12" t="str">
            <v>26th</v>
          </cell>
        </row>
        <row r="13">
          <cell r="C13">
            <v>5</v>
          </cell>
          <cell r="D13">
            <v>5</v>
          </cell>
          <cell r="E13">
            <v>10</v>
          </cell>
          <cell r="F13">
            <v>9</v>
          </cell>
          <cell r="G13">
            <v>4</v>
          </cell>
          <cell r="H13">
            <v>5</v>
          </cell>
          <cell r="I13">
            <v>38</v>
          </cell>
          <cell r="J13">
            <v>35</v>
          </cell>
          <cell r="K13">
            <v>73</v>
          </cell>
          <cell r="L13" t="str">
            <v>A</v>
          </cell>
          <cell r="M13" t="str">
            <v>1st</v>
          </cell>
        </row>
        <row r="14">
          <cell r="C14">
            <v>5</v>
          </cell>
          <cell r="D14">
            <v>4</v>
          </cell>
          <cell r="E14">
            <v>9</v>
          </cell>
          <cell r="F14">
            <v>9</v>
          </cell>
          <cell r="G14">
            <v>5</v>
          </cell>
          <cell r="H14">
            <v>5</v>
          </cell>
          <cell r="I14">
            <v>37</v>
          </cell>
          <cell r="J14">
            <v>32</v>
          </cell>
          <cell r="K14">
            <v>69</v>
          </cell>
          <cell r="L14" t="str">
            <v>C</v>
          </cell>
          <cell r="M14" t="str">
            <v>2nd</v>
          </cell>
        </row>
        <row r="15">
          <cell r="C15">
            <v>5</v>
          </cell>
          <cell r="D15">
            <v>4</v>
          </cell>
          <cell r="E15">
            <v>6</v>
          </cell>
          <cell r="F15">
            <v>8</v>
          </cell>
          <cell r="G15">
            <v>4</v>
          </cell>
          <cell r="H15">
            <v>5</v>
          </cell>
          <cell r="I15">
            <v>32</v>
          </cell>
          <cell r="J15">
            <v>28</v>
          </cell>
          <cell r="K15">
            <v>60</v>
          </cell>
          <cell r="L15" t="str">
            <v>C</v>
          </cell>
          <cell r="M15" t="str">
            <v>5th</v>
          </cell>
        </row>
        <row r="16">
          <cell r="C16">
            <v>3</v>
          </cell>
          <cell r="D16">
            <v>3</v>
          </cell>
          <cell r="E16">
            <v>8</v>
          </cell>
          <cell r="F16">
            <v>7</v>
          </cell>
          <cell r="G16">
            <v>2</v>
          </cell>
          <cell r="H16">
            <v>5</v>
          </cell>
          <cell r="I16">
            <v>28</v>
          </cell>
          <cell r="J16">
            <v>23</v>
          </cell>
          <cell r="K16">
            <v>51</v>
          </cell>
          <cell r="L16" t="str">
            <v>P</v>
          </cell>
          <cell r="M16" t="str">
            <v>12th</v>
          </cell>
        </row>
        <row r="17">
          <cell r="C17">
            <v>3</v>
          </cell>
          <cell r="D17">
            <v>3</v>
          </cell>
          <cell r="E17">
            <v>6</v>
          </cell>
          <cell r="F17">
            <v>4</v>
          </cell>
          <cell r="G17">
            <v>5</v>
          </cell>
          <cell r="H17">
            <v>5</v>
          </cell>
          <cell r="I17">
            <v>29</v>
          </cell>
          <cell r="J17">
            <v>25</v>
          </cell>
          <cell r="K17">
            <v>54</v>
          </cell>
          <cell r="L17" t="str">
            <v>P</v>
          </cell>
          <cell r="M17" t="str">
            <v>9th</v>
          </cell>
        </row>
        <row r="18">
          <cell r="C18">
            <v>3</v>
          </cell>
          <cell r="D18">
            <v>2</v>
          </cell>
          <cell r="E18">
            <v>6</v>
          </cell>
          <cell r="F18">
            <v>3</v>
          </cell>
          <cell r="G18">
            <v>4</v>
          </cell>
          <cell r="H18">
            <v>5</v>
          </cell>
          <cell r="I18">
            <v>23</v>
          </cell>
          <cell r="J18">
            <v>25</v>
          </cell>
          <cell r="K18">
            <v>48</v>
          </cell>
          <cell r="L18" t="str">
            <v>P</v>
          </cell>
          <cell r="M18" t="str">
            <v>15th</v>
          </cell>
        </row>
        <row r="19">
          <cell r="C19">
            <v>2</v>
          </cell>
          <cell r="D19">
            <v>2</v>
          </cell>
          <cell r="E19">
            <v>5</v>
          </cell>
          <cell r="F19">
            <v>7</v>
          </cell>
          <cell r="G19">
            <v>2</v>
          </cell>
          <cell r="H19">
            <v>5</v>
          </cell>
          <cell r="I19">
            <v>24</v>
          </cell>
          <cell r="J19">
            <v>36</v>
          </cell>
          <cell r="K19">
            <v>60</v>
          </cell>
          <cell r="L19" t="str">
            <v>C</v>
          </cell>
          <cell r="M19" t="str">
            <v>5th</v>
          </cell>
        </row>
        <row r="20">
          <cell r="C20">
            <v>2</v>
          </cell>
          <cell r="D20">
            <v>3</v>
          </cell>
          <cell r="E20">
            <v>6</v>
          </cell>
          <cell r="F20">
            <v>2</v>
          </cell>
          <cell r="G20">
            <v>2</v>
          </cell>
          <cell r="H20">
            <v>5</v>
          </cell>
          <cell r="I20">
            <v>21</v>
          </cell>
          <cell r="J20">
            <v>18</v>
          </cell>
          <cell r="K20">
            <v>39</v>
          </cell>
          <cell r="L20" t="str">
            <v>F</v>
          </cell>
          <cell r="M20" t="str">
            <v>25th</v>
          </cell>
        </row>
        <row r="21">
          <cell r="C21">
            <v>3</v>
          </cell>
          <cell r="D21">
            <v>4</v>
          </cell>
          <cell r="E21">
            <v>7</v>
          </cell>
          <cell r="F21">
            <v>2</v>
          </cell>
          <cell r="G21">
            <v>3</v>
          </cell>
          <cell r="H21">
            <v>5</v>
          </cell>
          <cell r="I21">
            <v>24</v>
          </cell>
          <cell r="J21">
            <v>28</v>
          </cell>
          <cell r="K21">
            <v>52</v>
          </cell>
          <cell r="L21" t="str">
            <v>P</v>
          </cell>
          <cell r="M21" t="str">
            <v>10th</v>
          </cell>
        </row>
        <row r="22">
          <cell r="C22">
            <v>3</v>
          </cell>
          <cell r="D22">
            <v>2</v>
          </cell>
          <cell r="E22">
            <v>9</v>
          </cell>
          <cell r="F22">
            <v>7</v>
          </cell>
          <cell r="G22">
            <v>3</v>
          </cell>
          <cell r="H22">
            <v>5</v>
          </cell>
          <cell r="I22">
            <v>29</v>
          </cell>
          <cell r="J22">
            <v>30</v>
          </cell>
          <cell r="K22">
            <v>59</v>
          </cell>
          <cell r="L22" t="str">
            <v>C</v>
          </cell>
          <cell r="M22" t="str">
            <v>7th</v>
          </cell>
        </row>
        <row r="23">
          <cell r="C23">
            <v>2</v>
          </cell>
          <cell r="D23">
            <v>3</v>
          </cell>
          <cell r="E23">
            <v>7</v>
          </cell>
          <cell r="F23">
            <v>5</v>
          </cell>
          <cell r="G23">
            <v>4</v>
          </cell>
          <cell r="H23">
            <v>5</v>
          </cell>
          <cell r="I23">
            <v>26</v>
          </cell>
          <cell r="J23">
            <v>22</v>
          </cell>
          <cell r="K23">
            <v>48</v>
          </cell>
          <cell r="L23" t="str">
            <v>P</v>
          </cell>
          <cell r="M23" t="str">
            <v>15th</v>
          </cell>
        </row>
        <row r="24">
          <cell r="C24">
            <v>2</v>
          </cell>
          <cell r="D24">
            <v>2</v>
          </cell>
          <cell r="E24">
            <v>8</v>
          </cell>
          <cell r="F24">
            <v>3</v>
          </cell>
          <cell r="G24">
            <v>3</v>
          </cell>
          <cell r="H24">
            <v>5</v>
          </cell>
          <cell r="I24">
            <v>23</v>
          </cell>
          <cell r="J24">
            <v>27</v>
          </cell>
          <cell r="K24">
            <v>43</v>
          </cell>
          <cell r="L24" t="str">
            <v>P</v>
          </cell>
          <cell r="M24" t="str">
            <v>18th</v>
          </cell>
        </row>
        <row r="25">
          <cell r="C25">
            <v>2</v>
          </cell>
          <cell r="D25">
            <v>3</v>
          </cell>
          <cell r="E25">
            <v>5</v>
          </cell>
          <cell r="F25">
            <v>6</v>
          </cell>
          <cell r="G25">
            <v>2</v>
          </cell>
          <cell r="H25">
            <v>5</v>
          </cell>
          <cell r="I25">
            <v>21</v>
          </cell>
          <cell r="J25">
            <v>20</v>
          </cell>
          <cell r="K25">
            <v>41</v>
          </cell>
          <cell r="L25" t="str">
            <v>P</v>
          </cell>
          <cell r="M25" t="str">
            <v>21st</v>
          </cell>
        </row>
        <row r="26">
          <cell r="C26">
            <v>2</v>
          </cell>
          <cell r="D26">
            <v>3</v>
          </cell>
          <cell r="E26">
            <v>8</v>
          </cell>
          <cell r="F26">
            <v>2</v>
          </cell>
          <cell r="G26">
            <v>2</v>
          </cell>
          <cell r="H26">
            <v>5</v>
          </cell>
          <cell r="I26">
            <v>20</v>
          </cell>
          <cell r="J26">
            <v>22</v>
          </cell>
          <cell r="K26">
            <v>42</v>
          </cell>
          <cell r="L26" t="str">
            <v>P</v>
          </cell>
          <cell r="M26" t="str">
            <v>19th</v>
          </cell>
        </row>
        <row r="27">
          <cell r="C27">
            <v>3</v>
          </cell>
          <cell r="D27">
            <v>2</v>
          </cell>
          <cell r="E27">
            <v>4</v>
          </cell>
          <cell r="F27">
            <v>3</v>
          </cell>
          <cell r="G27">
            <v>3</v>
          </cell>
          <cell r="H27">
            <v>5</v>
          </cell>
          <cell r="I27">
            <v>20</v>
          </cell>
          <cell r="J27">
            <v>21</v>
          </cell>
          <cell r="K27">
            <v>41</v>
          </cell>
          <cell r="L27" t="str">
            <v>P</v>
          </cell>
          <cell r="M27" t="str">
            <v>21st</v>
          </cell>
        </row>
        <row r="28">
          <cell r="C28">
            <v>2</v>
          </cell>
          <cell r="D28">
            <v>2</v>
          </cell>
          <cell r="E28">
            <v>4</v>
          </cell>
          <cell r="F28">
            <v>2</v>
          </cell>
          <cell r="G28">
            <v>2</v>
          </cell>
          <cell r="H28">
            <v>5</v>
          </cell>
          <cell r="I28">
            <v>17</v>
          </cell>
          <cell r="J28">
            <v>20</v>
          </cell>
          <cell r="K28">
            <v>37</v>
          </cell>
          <cell r="L28" t="str">
            <v>F</v>
          </cell>
          <cell r="M28" t="str">
            <v>26th</v>
          </cell>
        </row>
        <row r="29">
          <cell r="C29">
            <v>2</v>
          </cell>
          <cell r="D29">
            <v>2</v>
          </cell>
          <cell r="E29">
            <v>6</v>
          </cell>
          <cell r="F29">
            <v>3</v>
          </cell>
          <cell r="G29">
            <v>3</v>
          </cell>
          <cell r="H29">
            <v>5</v>
          </cell>
          <cell r="I29">
            <v>21</v>
          </cell>
          <cell r="J29">
            <v>35</v>
          </cell>
          <cell r="K29">
            <v>56</v>
          </cell>
          <cell r="L29" t="str">
            <v>C</v>
          </cell>
          <cell r="M29" t="str">
            <v>8th</v>
          </cell>
        </row>
        <row r="30">
          <cell r="C30">
            <v>2</v>
          </cell>
          <cell r="D30">
            <v>2</v>
          </cell>
          <cell r="E30">
            <v>3</v>
          </cell>
          <cell r="F30">
            <v>2</v>
          </cell>
          <cell r="G30">
            <v>2</v>
          </cell>
          <cell r="H30">
            <v>5</v>
          </cell>
          <cell r="I30">
            <v>16</v>
          </cell>
          <cell r="J30">
            <v>18</v>
          </cell>
          <cell r="K30">
            <v>24</v>
          </cell>
          <cell r="L30" t="str">
            <v>F</v>
          </cell>
          <cell r="M30" t="str">
            <v>28th</v>
          </cell>
        </row>
        <row r="31">
          <cell r="C31">
            <v>2</v>
          </cell>
          <cell r="D31">
            <v>2</v>
          </cell>
          <cell r="E31">
            <v>5</v>
          </cell>
          <cell r="F31">
            <v>6</v>
          </cell>
          <cell r="G31">
            <v>3</v>
          </cell>
          <cell r="H31">
            <v>5</v>
          </cell>
          <cell r="I31">
            <v>23</v>
          </cell>
          <cell r="J31">
            <v>25</v>
          </cell>
          <cell r="K31">
            <v>48</v>
          </cell>
          <cell r="L31" t="str">
            <v>P</v>
          </cell>
          <cell r="M31" t="str">
            <v>15th</v>
          </cell>
        </row>
        <row r="32">
          <cell r="C32">
            <v>2</v>
          </cell>
          <cell r="D32">
            <v>2</v>
          </cell>
          <cell r="E32">
            <v>4</v>
          </cell>
          <cell r="F32">
            <v>6</v>
          </cell>
          <cell r="G32">
            <v>3</v>
          </cell>
          <cell r="H32">
            <v>5</v>
          </cell>
          <cell r="I32">
            <v>22</v>
          </cell>
          <cell r="J32">
            <v>28</v>
          </cell>
          <cell r="K32">
            <v>50</v>
          </cell>
          <cell r="L32" t="str">
            <v>P</v>
          </cell>
          <cell r="M32" t="str">
            <v>13th</v>
          </cell>
        </row>
        <row r="33">
          <cell r="C33">
            <v>2</v>
          </cell>
          <cell r="D33">
            <v>3</v>
          </cell>
          <cell r="E33">
            <v>5</v>
          </cell>
          <cell r="F33">
            <v>6</v>
          </cell>
          <cell r="G33">
            <v>2</v>
          </cell>
          <cell r="H33">
            <v>5</v>
          </cell>
          <cell r="I33">
            <v>21</v>
          </cell>
          <cell r="J33">
            <v>20</v>
          </cell>
          <cell r="K33">
            <v>41</v>
          </cell>
          <cell r="L33" t="str">
            <v>P</v>
          </cell>
          <cell r="M33" t="str">
            <v>21st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showGridLines="0" topLeftCell="A10" workbookViewId="0">
      <selection activeCell="K24" sqref="K24"/>
    </sheetView>
  </sheetViews>
  <sheetFormatPr defaultRowHeight="15" x14ac:dyDescent="0.25"/>
  <cols>
    <col min="1" max="1" width="8.140625" style="4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5.75" x14ac:dyDescent="0.25">
      <c r="A2" s="13" t="s">
        <v>24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1:14" ht="15.75" thickBot="1" x14ac:dyDescent="0.3">
      <c r="A4" s="5" t="s">
        <v>12</v>
      </c>
      <c r="B4" s="1" t="str">
        <f>[1]Sheet1!$B$6</f>
        <v>Chukwuma Emmanuel</v>
      </c>
    </row>
    <row r="5" spans="1:14" x14ac:dyDescent="0.25">
      <c r="B5" s="3"/>
    </row>
    <row r="6" spans="1:14" ht="15.75" thickBot="1" x14ac:dyDescent="0.3">
      <c r="A6" s="4" t="s">
        <v>11</v>
      </c>
      <c r="B6" s="1" t="s">
        <v>37</v>
      </c>
      <c r="D6" s="14" t="s">
        <v>13</v>
      </c>
      <c r="E6" s="14"/>
      <c r="F6" s="1">
        <v>28</v>
      </c>
      <c r="G6" t="s">
        <v>14</v>
      </c>
      <c r="H6" s="1" t="s">
        <v>34</v>
      </c>
      <c r="J6" t="s">
        <v>15</v>
      </c>
      <c r="K6" s="1" t="s">
        <v>35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39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32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f>[2]Sheet1!C6</f>
        <v>5</v>
      </c>
      <c r="D10" s="7">
        <f>[2]Sheet1!D6</f>
        <v>1</v>
      </c>
      <c r="E10" s="7">
        <f>[2]Sheet1!E6</f>
        <v>6</v>
      </c>
      <c r="F10" s="7">
        <f>[2]Sheet1!F6</f>
        <v>6</v>
      </c>
      <c r="G10" s="7">
        <f>[2]Sheet1!G6</f>
        <v>5</v>
      </c>
      <c r="H10" s="7">
        <f>[2]Sheet1!H6</f>
        <v>3</v>
      </c>
      <c r="I10" s="7">
        <f>[2]Sheet1!I6</f>
        <v>26</v>
      </c>
      <c r="J10" s="7">
        <f>[2]Sheet1!J6</f>
        <v>16</v>
      </c>
      <c r="K10" s="7">
        <f>[2]Sheet1!K6</f>
        <v>42</v>
      </c>
      <c r="L10" s="7" t="str">
        <f>[2]Sheet1!L6</f>
        <v>P</v>
      </c>
      <c r="M10" s="7" t="str">
        <f>[2]Sheet1!M6</f>
        <v>22nd</v>
      </c>
      <c r="N10" s="15" t="str">
        <f>IF(K10&gt;=70,"Excellent",IF(K10&gt;=60,"Very Good",IF(K10&gt;=55,"Good",IF(K10&gt;=40,"Pass","Fail"))))</f>
        <v>Pass</v>
      </c>
    </row>
    <row r="11" spans="1:14" x14ac:dyDescent="0.25">
      <c r="A11" s="6">
        <v>2</v>
      </c>
      <c r="B11" s="7" t="s">
        <v>17</v>
      </c>
      <c r="C11" s="10">
        <f>[3]Sheet1!C6</f>
        <v>3</v>
      </c>
      <c r="D11" s="7">
        <f>[3]Sheet1!D6</f>
        <v>2</v>
      </c>
      <c r="E11" s="7">
        <f>[3]Sheet1!E6</f>
        <v>7</v>
      </c>
      <c r="F11" s="7">
        <f>[3]Sheet1!F6</f>
        <v>5</v>
      </c>
      <c r="G11" s="7">
        <f>[3]Sheet1!G6</f>
        <v>2</v>
      </c>
      <c r="H11" s="7">
        <f>[3]Sheet1!H6</f>
        <v>2</v>
      </c>
      <c r="I11" s="7">
        <f>[3]Sheet1!I6</f>
        <v>21</v>
      </c>
      <c r="J11" s="7">
        <f>[3]Sheet1!J6</f>
        <v>22</v>
      </c>
      <c r="K11" s="7">
        <f>[3]Sheet1!K6</f>
        <v>43</v>
      </c>
      <c r="L11" s="7" t="str">
        <f>[3]Sheet1!L6</f>
        <v>P</v>
      </c>
      <c r="M11" s="7" t="str">
        <f>[3]Sheet1!M6</f>
        <v>23rd</v>
      </c>
      <c r="N11" s="15" t="str">
        <f t="shared" ref="N11:N22" si="0">IF(K11&gt;=70,"Excellent",IF(K11&gt;=60,"Very Good",IF(K11&gt;=55,"Good",IF(K11&gt;=40,"Pass","Fail"))))</f>
        <v>Pass</v>
      </c>
    </row>
    <row r="12" spans="1:14" x14ac:dyDescent="0.25">
      <c r="A12" s="6">
        <v>3</v>
      </c>
      <c r="B12" s="7" t="s">
        <v>25</v>
      </c>
      <c r="C12" s="10">
        <f>[4]Sheet1!C6</f>
        <v>3</v>
      </c>
      <c r="D12" s="7">
        <f>[4]Sheet1!D6</f>
        <v>3</v>
      </c>
      <c r="E12" s="7">
        <f>[4]Sheet1!E6</f>
        <v>4</v>
      </c>
      <c r="F12" s="7">
        <f>[4]Sheet1!F6</f>
        <v>1</v>
      </c>
      <c r="G12" s="7">
        <f>[4]Sheet1!G6</f>
        <v>5</v>
      </c>
      <c r="H12" s="7">
        <f>[4]Sheet1!H6</f>
        <v>5</v>
      </c>
      <c r="I12" s="7">
        <f>[4]Sheet1!I6</f>
        <v>21</v>
      </c>
      <c r="J12" s="7">
        <f>[4]Sheet1!J6</f>
        <v>39</v>
      </c>
      <c r="K12" s="7">
        <f>[4]Sheet1!K6</f>
        <v>60</v>
      </c>
      <c r="L12" s="7" t="str">
        <f>[4]Sheet1!L6</f>
        <v>C</v>
      </c>
      <c r="M12" s="7" t="str">
        <f>[4]Sheet1!M6</f>
        <v>11th</v>
      </c>
      <c r="N12" s="15" t="str">
        <f t="shared" si="0"/>
        <v>Very Good</v>
      </c>
    </row>
    <row r="13" spans="1:14" x14ac:dyDescent="0.25">
      <c r="A13" s="6">
        <v>4</v>
      </c>
      <c r="B13" s="7" t="s">
        <v>26</v>
      </c>
      <c r="C13" s="10">
        <f>'[5]SS1 Biology'!C6</f>
        <v>5</v>
      </c>
      <c r="D13" s="7">
        <f>'[5]SS1 Biology'!D6</f>
        <v>3</v>
      </c>
      <c r="E13" s="7">
        <f>'[5]SS1 Biology'!E6</f>
        <v>10</v>
      </c>
      <c r="F13" s="7">
        <f>'[5]SS1 Biology'!F6</f>
        <v>3</v>
      </c>
      <c r="G13" s="7">
        <f>'[5]SS1 Biology'!G6</f>
        <v>3</v>
      </c>
      <c r="H13" s="7">
        <f>'[5]SS1 Biology'!H6</f>
        <v>5</v>
      </c>
      <c r="I13" s="7">
        <f>'[5]SS1 Biology'!I6</f>
        <v>29</v>
      </c>
      <c r="J13" s="7">
        <f>'[5]SS1 Biology'!J6</f>
        <v>21</v>
      </c>
      <c r="K13" s="7">
        <f>'[5]SS1 Biology'!K6</f>
        <v>50</v>
      </c>
      <c r="L13" s="7" t="str">
        <f>'[5]SS1 Biology'!L6</f>
        <v>P</v>
      </c>
      <c r="M13" s="7" t="str">
        <f>'[5]SS1 Biology'!M6</f>
        <v>18th</v>
      </c>
      <c r="N13" s="15" t="str">
        <f t="shared" si="0"/>
        <v>Pass</v>
      </c>
    </row>
    <row r="14" spans="1:14" x14ac:dyDescent="0.25">
      <c r="A14" s="6">
        <v>5</v>
      </c>
      <c r="B14" s="7" t="s">
        <v>18</v>
      </c>
      <c r="C14" s="10">
        <f>[6]Sheet1!C6</f>
        <v>4</v>
      </c>
      <c r="D14" s="7">
        <f>[6]Sheet1!D6</f>
        <v>3</v>
      </c>
      <c r="E14" s="7">
        <f>[6]Sheet1!E6</f>
        <v>9</v>
      </c>
      <c r="F14" s="7">
        <f>[6]Sheet1!F6</f>
        <v>8</v>
      </c>
      <c r="G14" s="7">
        <f>[6]Sheet1!G6</f>
        <v>1</v>
      </c>
      <c r="H14" s="7">
        <f>[6]Sheet1!H6</f>
        <v>2</v>
      </c>
      <c r="I14" s="7">
        <f>[6]Sheet1!I6</f>
        <v>27</v>
      </c>
      <c r="J14" s="7">
        <f>[6]Sheet1!J6</f>
        <v>34</v>
      </c>
      <c r="K14" s="7">
        <f>[6]Sheet1!K6</f>
        <v>61</v>
      </c>
      <c r="L14" s="7" t="str">
        <f>[6]Sheet1!L6</f>
        <v>C</v>
      </c>
      <c r="M14" s="7" t="str">
        <f>[6]Sheet1!M6</f>
        <v>9th</v>
      </c>
      <c r="N14" s="15" t="str">
        <f t="shared" si="0"/>
        <v>Very Good</v>
      </c>
    </row>
    <row r="15" spans="1:14" x14ac:dyDescent="0.25">
      <c r="A15" s="6">
        <v>6</v>
      </c>
      <c r="B15" s="7" t="s">
        <v>27</v>
      </c>
      <c r="C15" s="10">
        <f>'[7]SS1 Chemistry'!C6</f>
        <v>3</v>
      </c>
      <c r="D15" s="7">
        <f>'[7]SS1 Chemistry'!D6</f>
        <v>2</v>
      </c>
      <c r="E15" s="7">
        <f>'[7]SS1 Chemistry'!E6</f>
        <v>4</v>
      </c>
      <c r="F15" s="7">
        <f>'[7]SS1 Chemistry'!F6</f>
        <v>4</v>
      </c>
      <c r="G15" s="7">
        <f>'[7]SS1 Chemistry'!G6</f>
        <v>4</v>
      </c>
      <c r="H15" s="7">
        <f>'[7]SS1 Chemistry'!H6</f>
        <v>2</v>
      </c>
      <c r="I15" s="7">
        <f>'[7]SS1 Chemistry'!I6</f>
        <v>19</v>
      </c>
      <c r="J15" s="7">
        <f>'[7]SS1 Chemistry'!J6</f>
        <v>16</v>
      </c>
      <c r="K15" s="7">
        <f>'[7]SS1 Chemistry'!K6</f>
        <v>35</v>
      </c>
      <c r="L15" s="7" t="str">
        <f>'[7]SS1 Chemistry'!L6</f>
        <v>F</v>
      </c>
      <c r="M15" s="7" t="str">
        <f>'[7]SS1 Chemistry'!M6</f>
        <v>24th</v>
      </c>
      <c r="N15" s="15" t="str">
        <f t="shared" si="0"/>
        <v>Fail</v>
      </c>
    </row>
    <row r="16" spans="1:14" x14ac:dyDescent="0.25">
      <c r="A16" s="6">
        <v>7</v>
      </c>
      <c r="B16" s="7" t="s">
        <v>28</v>
      </c>
      <c r="C16" s="10" t="str">
        <f>[8]Sheet1!C6</f>
        <v>_</v>
      </c>
      <c r="D16" s="7">
        <f>[8]Sheet1!D6</f>
        <v>5</v>
      </c>
      <c r="E16" s="7">
        <f>[8]Sheet1!E6</f>
        <v>9</v>
      </c>
      <c r="F16" s="7">
        <f>[8]Sheet1!F6</f>
        <v>4</v>
      </c>
      <c r="G16" s="7">
        <f>[8]Sheet1!G6</f>
        <v>2</v>
      </c>
      <c r="H16" s="7">
        <f>[8]Sheet1!H6</f>
        <v>5</v>
      </c>
      <c r="I16" s="7">
        <f>[8]Sheet1!I6</f>
        <v>25</v>
      </c>
      <c r="J16" s="7">
        <f>[8]Sheet1!J6</f>
        <v>12</v>
      </c>
      <c r="K16" s="7">
        <f>[8]Sheet1!K6</f>
        <v>37</v>
      </c>
      <c r="L16" s="7" t="str">
        <f>[8]Sheet1!L6</f>
        <v>F</v>
      </c>
      <c r="M16" s="7" t="str">
        <f>[8]Sheet1!M6</f>
        <v>17th</v>
      </c>
      <c r="N16" s="15" t="str">
        <f t="shared" si="0"/>
        <v>Fail</v>
      </c>
    </row>
    <row r="17" spans="1:14" x14ac:dyDescent="0.25">
      <c r="A17" s="6">
        <v>8</v>
      </c>
      <c r="B17" s="7" t="s">
        <v>29</v>
      </c>
      <c r="C17" s="10">
        <f>[1]Sheet1!C6</f>
        <v>3</v>
      </c>
      <c r="D17" s="7">
        <f>[1]Sheet1!D6</f>
        <v>4</v>
      </c>
      <c r="E17" s="7">
        <f>[1]Sheet1!E6</f>
        <v>6</v>
      </c>
      <c r="F17" s="7">
        <f>[1]Sheet1!F6</f>
        <v>3</v>
      </c>
      <c r="G17" s="7">
        <f>[1]Sheet1!G6</f>
        <v>0</v>
      </c>
      <c r="H17" s="7">
        <f>[1]Sheet1!H6</f>
        <v>5</v>
      </c>
      <c r="I17" s="7">
        <f>[1]Sheet1!I6</f>
        <v>21</v>
      </c>
      <c r="J17" s="7">
        <f>[1]Sheet1!J6</f>
        <v>17</v>
      </c>
      <c r="K17" s="7">
        <f>[1]Sheet1!K6</f>
        <v>38</v>
      </c>
      <c r="L17" s="7" t="str">
        <f>[1]Sheet1!L6</f>
        <v>F</v>
      </c>
      <c r="M17" s="7" t="str">
        <f>[1]Sheet1!M6</f>
        <v>15th</v>
      </c>
      <c r="N17" s="15" t="str">
        <f t="shared" si="0"/>
        <v>Fail</v>
      </c>
    </row>
    <row r="18" spans="1:14" x14ac:dyDescent="0.25">
      <c r="A18" s="6">
        <v>9</v>
      </c>
      <c r="B18" s="7" t="s">
        <v>30</v>
      </c>
      <c r="C18" s="10">
        <f>[9]Sheet1!C6</f>
        <v>2</v>
      </c>
      <c r="D18" s="7">
        <f>[9]Sheet1!D6</f>
        <v>2</v>
      </c>
      <c r="E18" s="7">
        <f>[9]Sheet1!E6</f>
        <v>4</v>
      </c>
      <c r="F18" s="7">
        <f>[9]Sheet1!F6</f>
        <v>7</v>
      </c>
      <c r="G18" s="7">
        <f>[9]Sheet1!G6</f>
        <v>3</v>
      </c>
      <c r="H18" s="7">
        <f>[9]Sheet1!H6</f>
        <v>5</v>
      </c>
      <c r="I18" s="7">
        <f>[9]Sheet1!I6</f>
        <v>23</v>
      </c>
      <c r="J18" s="7">
        <f>[9]Sheet1!J6</f>
        <v>19</v>
      </c>
      <c r="K18" s="7">
        <f>[9]Sheet1!K6</f>
        <v>42</v>
      </c>
      <c r="L18" s="7" t="str">
        <f>[9]Sheet1!L6</f>
        <v>P</v>
      </c>
      <c r="M18" s="7" t="str">
        <f>[9]Sheet1!M6</f>
        <v>19th</v>
      </c>
      <c r="N18" s="15" t="str">
        <f t="shared" si="0"/>
        <v>Pass</v>
      </c>
    </row>
    <row r="19" spans="1:14" x14ac:dyDescent="0.25">
      <c r="A19" s="6">
        <v>10</v>
      </c>
      <c r="B19" s="7" t="s">
        <v>38</v>
      </c>
      <c r="C19" s="10">
        <f>[10]Sheet1!C6</f>
        <v>2</v>
      </c>
      <c r="D19" s="7">
        <f>[10]Sheet1!D6</f>
        <v>3</v>
      </c>
      <c r="E19" s="7">
        <f>[10]Sheet1!E6</f>
        <v>10</v>
      </c>
      <c r="F19" s="7">
        <f>[10]Sheet1!F6</f>
        <v>7</v>
      </c>
      <c r="G19" s="7">
        <f>[10]Sheet1!G6</f>
        <v>3</v>
      </c>
      <c r="H19" s="7">
        <f>[10]Sheet1!H6</f>
        <v>3</v>
      </c>
      <c r="I19" s="7">
        <f>[10]Sheet1!I6</f>
        <v>28</v>
      </c>
      <c r="J19" s="7">
        <f>[10]Sheet1!J6</f>
        <v>25</v>
      </c>
      <c r="K19" s="7">
        <f>[10]Sheet1!K6</f>
        <v>53</v>
      </c>
      <c r="L19" s="7" t="str">
        <f>[10]Sheet1!L6</f>
        <v>P</v>
      </c>
      <c r="M19" s="7" t="str">
        <f>[10]Sheet1!M6</f>
        <v>22nd</v>
      </c>
      <c r="N19" s="15" t="str">
        <f t="shared" si="0"/>
        <v>Pass</v>
      </c>
    </row>
    <row r="20" spans="1:14" x14ac:dyDescent="0.25">
      <c r="A20" s="6">
        <v>11</v>
      </c>
      <c r="B20" s="7" t="s">
        <v>33</v>
      </c>
      <c r="C20" s="10">
        <f>[11]Sheet1!C6</f>
        <v>2</v>
      </c>
      <c r="D20" s="7">
        <f>[11]Sheet1!D6</f>
        <v>5</v>
      </c>
      <c r="E20" s="7">
        <f>[11]Sheet1!E6</f>
        <v>3</v>
      </c>
      <c r="F20" s="7">
        <f>[11]Sheet1!F6</f>
        <v>4</v>
      </c>
      <c r="G20" s="7">
        <f>[11]Sheet1!G6</f>
        <v>0</v>
      </c>
      <c r="H20" s="7">
        <f>[11]Sheet1!H6</f>
        <v>0</v>
      </c>
      <c r="I20" s="7">
        <f>[11]Sheet1!I6</f>
        <v>14</v>
      </c>
      <c r="J20" s="7">
        <f>[11]Sheet1!J6</f>
        <v>40</v>
      </c>
      <c r="K20" s="7">
        <f>[11]Sheet1!K6</f>
        <v>54</v>
      </c>
      <c r="L20" s="7" t="str">
        <f>[11]Sheet1!L6</f>
        <v>P</v>
      </c>
      <c r="M20" s="7" t="str">
        <f>[11]Sheet1!M6</f>
        <v>15th</v>
      </c>
      <c r="N20" s="15" t="str">
        <f t="shared" si="0"/>
        <v>Pass</v>
      </c>
    </row>
    <row r="21" spans="1:14" x14ac:dyDescent="0.25">
      <c r="A21" s="6">
        <v>12</v>
      </c>
      <c r="B21" s="7" t="s">
        <v>31</v>
      </c>
      <c r="C21" s="10">
        <f>[12]Sheet1!C6</f>
        <v>4</v>
      </c>
      <c r="D21" s="7">
        <f>[12]Sheet1!D6</f>
        <v>3</v>
      </c>
      <c r="E21" s="7">
        <f>[12]Sheet1!E6</f>
        <v>8</v>
      </c>
      <c r="F21" s="7">
        <f>[12]Sheet1!F6</f>
        <v>2</v>
      </c>
      <c r="G21" s="7">
        <f>[12]Sheet1!G6</f>
        <v>2</v>
      </c>
      <c r="H21" s="7">
        <f>[12]Sheet1!H6</f>
        <v>2</v>
      </c>
      <c r="I21" s="7">
        <f>[12]Sheet1!I6</f>
        <v>21</v>
      </c>
      <c r="J21" s="7">
        <f>[12]Sheet1!J6</f>
        <v>21</v>
      </c>
      <c r="K21" s="7">
        <f>[12]Sheet1!K6</f>
        <v>42</v>
      </c>
      <c r="L21" s="7" t="str">
        <f>[12]Sheet1!L6</f>
        <v>P</v>
      </c>
      <c r="M21" s="7" t="str">
        <f>[12]Sheet1!M6</f>
        <v>19th</v>
      </c>
      <c r="N21" s="15" t="str">
        <f t="shared" si="0"/>
        <v>Pass</v>
      </c>
    </row>
    <row r="22" spans="1:14" x14ac:dyDescent="0.25">
      <c r="A22" s="6">
        <v>13</v>
      </c>
      <c r="B22" s="7" t="s">
        <v>19</v>
      </c>
      <c r="C22" s="10">
        <f>[13]Sheet1!C6</f>
        <v>2</v>
      </c>
      <c r="D22" s="7">
        <f>[13]Sheet1!D6</f>
        <v>3</v>
      </c>
      <c r="E22" s="7">
        <f>[13]Sheet1!E6</f>
        <v>7</v>
      </c>
      <c r="F22" s="7">
        <f>[13]Sheet1!F6</f>
        <v>7</v>
      </c>
      <c r="G22" s="7">
        <f>[13]Sheet1!G6</f>
        <v>3</v>
      </c>
      <c r="H22" s="7">
        <f>[13]Sheet1!H6</f>
        <v>3</v>
      </c>
      <c r="I22" s="7">
        <f>[13]Sheet1!I6</f>
        <v>25</v>
      </c>
      <c r="J22" s="7">
        <f>[13]Sheet1!J6</f>
        <v>23</v>
      </c>
      <c r="K22" s="7">
        <f>[13]Sheet1!K6</f>
        <v>48</v>
      </c>
      <c r="L22" s="7" t="str">
        <f>[13]Sheet1!L6</f>
        <v>P</v>
      </c>
      <c r="M22" s="7" t="str">
        <f>[13]Sheet1!M6</f>
        <v>23rd</v>
      </c>
      <c r="N22" s="15" t="str">
        <f t="shared" si="0"/>
        <v>Pass</v>
      </c>
    </row>
    <row r="23" spans="1:14" x14ac:dyDescent="0.25">
      <c r="M23" s="3"/>
    </row>
    <row r="24" spans="1:14" ht="15.75" thickBot="1" x14ac:dyDescent="0.3">
      <c r="C24" s="14" t="s">
        <v>20</v>
      </c>
      <c r="D24" s="14"/>
      <c r="E24" s="1">
        <f>SUMIF(K10:K22,"&lt;&gt;0")</f>
        <v>605</v>
      </c>
      <c r="G24" t="s">
        <v>21</v>
      </c>
      <c r="H24" s="16">
        <f>AVERAGEIF(K10:K22,"&lt;&gt;0")</f>
        <v>46.53846153846154</v>
      </c>
      <c r="J24" t="s">
        <v>10</v>
      </c>
      <c r="K24" s="1" t="str">
        <f>[14]Sheet1!$D$6</f>
        <v>1st</v>
      </c>
    </row>
    <row r="25" spans="1:14" ht="15.75" thickBot="1" x14ac:dyDescent="0.3">
      <c r="B25" t="s">
        <v>22</v>
      </c>
      <c r="C25" s="1"/>
      <c r="D25" s="1"/>
      <c r="E25" s="1"/>
      <c r="F25" s="1"/>
      <c r="G25" s="1"/>
      <c r="H25" s="1"/>
      <c r="I25" s="1"/>
      <c r="J25" s="1"/>
      <c r="K25" s="1"/>
    </row>
    <row r="26" spans="1:14" ht="15.75" thickBot="1" x14ac:dyDescent="0.3">
      <c r="B26" t="s">
        <v>23</v>
      </c>
      <c r="C26" s="2"/>
      <c r="D26" s="2"/>
      <c r="E26" s="2"/>
      <c r="F26" s="2"/>
      <c r="G26" s="2"/>
      <c r="H26" s="2"/>
      <c r="I26" s="2"/>
      <c r="J26" s="2"/>
      <c r="K26" s="2"/>
    </row>
  </sheetData>
  <mergeCells count="4">
    <mergeCell ref="A1:N1"/>
    <mergeCell ref="A2:N2"/>
    <mergeCell ref="D6:E6"/>
    <mergeCell ref="C24:D24"/>
  </mergeCells>
  <phoneticPr fontId="5" alignment="center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9701-75A6-45ED-A04D-EC1CBFFA6EAA}">
  <dimension ref="A1:N26"/>
  <sheetViews>
    <sheetView topLeftCell="A12" workbookViewId="0">
      <selection activeCell="K25" sqref="K25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5.75" x14ac:dyDescent="0.25">
      <c r="A2" s="13" t="s">
        <v>24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1:14" ht="15.75" thickBot="1" x14ac:dyDescent="0.3">
      <c r="A4" s="5" t="s">
        <v>12</v>
      </c>
      <c r="B4" s="1" t="str">
        <f>[1]Sheet1!$B$15</f>
        <v>Chijioke Cynthia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37</v>
      </c>
      <c r="D6" s="14" t="s">
        <v>13</v>
      </c>
      <c r="E6" s="14"/>
      <c r="F6" s="1">
        <v>28</v>
      </c>
      <c r="G6" t="s">
        <v>14</v>
      </c>
      <c r="H6" s="1" t="s">
        <v>34</v>
      </c>
      <c r="J6" t="s">
        <v>15</v>
      </c>
      <c r="K6" s="1" t="s">
        <v>35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39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32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f>[2]Sheet1!C15</f>
        <v>5</v>
      </c>
      <c r="D10" s="10">
        <f>[2]Sheet1!D15</f>
        <v>3</v>
      </c>
      <c r="E10" s="10">
        <f>[2]Sheet1!E15</f>
        <v>8</v>
      </c>
      <c r="F10" s="10">
        <f>[2]Sheet1!F15</f>
        <v>8</v>
      </c>
      <c r="G10" s="10">
        <f>[2]Sheet1!G15</f>
        <v>5</v>
      </c>
      <c r="H10" s="10">
        <f>[2]Sheet1!H15</f>
        <v>3</v>
      </c>
      <c r="I10" s="10">
        <f>[2]Sheet1!I15</f>
        <v>32</v>
      </c>
      <c r="J10" s="10">
        <f>[2]Sheet1!J15</f>
        <v>38</v>
      </c>
      <c r="K10" s="10">
        <f>[2]Sheet1!K15</f>
        <v>70</v>
      </c>
      <c r="L10" s="10" t="str">
        <f>[2]Sheet1!L15</f>
        <v>A</v>
      </c>
      <c r="M10" s="10" t="str">
        <f>[2]Sheet1!M15</f>
        <v>2nd</v>
      </c>
      <c r="N10" s="15" t="str">
        <f>IF(K10&gt;=70,"Excellent",IF(K10&gt;=60,"Very Good",IF(K10&gt;=55,"Good",IF(K10&gt;=40,"Pass","Fail"))))</f>
        <v>Excellent</v>
      </c>
    </row>
    <row r="11" spans="1:14" x14ac:dyDescent="0.25">
      <c r="A11" s="6">
        <v>2</v>
      </c>
      <c r="B11" s="7" t="s">
        <v>17</v>
      </c>
      <c r="C11" s="10">
        <f>[3]Sheet1!C15</f>
        <v>3</v>
      </c>
      <c r="D11" s="10">
        <f>[3]Sheet1!D15</f>
        <v>2</v>
      </c>
      <c r="E11" s="10">
        <f>[3]Sheet1!E15</f>
        <v>7</v>
      </c>
      <c r="F11" s="10">
        <f>[3]Sheet1!F15</f>
        <v>8</v>
      </c>
      <c r="G11" s="10">
        <f>[3]Sheet1!G15</f>
        <v>3</v>
      </c>
      <c r="H11" s="10">
        <f>[3]Sheet1!H15</f>
        <v>2</v>
      </c>
      <c r="I11" s="10">
        <f>[3]Sheet1!I15</f>
        <v>25</v>
      </c>
      <c r="J11" s="10">
        <f>[3]Sheet1!J15</f>
        <v>31</v>
      </c>
      <c r="K11" s="10">
        <f>[3]Sheet1!K15</f>
        <v>56</v>
      </c>
      <c r="L11" s="10" t="str">
        <f>[3]Sheet1!L15</f>
        <v>C</v>
      </c>
      <c r="M11" s="10" t="str">
        <f>[3]Sheet1!M15</f>
        <v>1st</v>
      </c>
      <c r="N11" s="15" t="str">
        <f t="shared" ref="N11:N22" si="0">IF(K11&gt;=70,"Excellent",IF(K11&gt;=60,"Very Good",IF(K11&gt;=55,"Good",IF(K11&gt;=40,"Pass","Fail"))))</f>
        <v>Good</v>
      </c>
    </row>
    <row r="12" spans="1:14" x14ac:dyDescent="0.25">
      <c r="A12" s="6">
        <v>3</v>
      </c>
      <c r="B12" s="7" t="s">
        <v>25</v>
      </c>
      <c r="C12" s="10">
        <f>[4]Sheet1!C15</f>
        <v>5</v>
      </c>
      <c r="D12" s="10">
        <f>[4]Sheet1!D15</f>
        <v>3</v>
      </c>
      <c r="E12" s="10">
        <f>[4]Sheet1!E15</f>
        <v>8</v>
      </c>
      <c r="F12" s="10">
        <f>[4]Sheet1!F15</f>
        <v>6</v>
      </c>
      <c r="G12" s="10">
        <f>[4]Sheet1!G15</f>
        <v>5</v>
      </c>
      <c r="H12" s="10">
        <f>[4]Sheet1!H15</f>
        <v>5</v>
      </c>
      <c r="I12" s="10">
        <f>[4]Sheet1!I15</f>
        <v>32</v>
      </c>
      <c r="J12" s="10">
        <f>[4]Sheet1!J15</f>
        <v>52</v>
      </c>
      <c r="K12" s="10">
        <f>[4]Sheet1!K15</f>
        <v>84</v>
      </c>
      <c r="L12" s="10" t="str">
        <f>[4]Sheet1!L15</f>
        <v>A</v>
      </c>
      <c r="M12" s="10" t="str">
        <f>[4]Sheet1!M15</f>
        <v>2nd</v>
      </c>
      <c r="N12" s="15" t="str">
        <f t="shared" si="0"/>
        <v>Excellent</v>
      </c>
    </row>
    <row r="13" spans="1:14" x14ac:dyDescent="0.25">
      <c r="A13" s="6">
        <v>4</v>
      </c>
      <c r="B13" s="7" t="s">
        <v>26</v>
      </c>
      <c r="C13" s="10">
        <f>'[5]SS1 Biology'!C15</f>
        <v>2</v>
      </c>
      <c r="D13" s="10">
        <f>'[5]SS1 Biology'!D15</f>
        <v>4</v>
      </c>
      <c r="E13" s="10">
        <f>'[5]SS1 Biology'!E15</f>
        <v>10</v>
      </c>
      <c r="F13" s="10">
        <f>'[5]SS1 Biology'!F15</f>
        <v>9</v>
      </c>
      <c r="G13" s="10">
        <f>'[5]SS1 Biology'!G15</f>
        <v>5</v>
      </c>
      <c r="H13" s="10">
        <f>'[5]SS1 Biology'!H15</f>
        <v>4</v>
      </c>
      <c r="I13" s="10">
        <f>'[5]SS1 Biology'!I15</f>
        <v>34</v>
      </c>
      <c r="J13" s="10">
        <f>'[5]SS1 Biology'!J15</f>
        <v>51</v>
      </c>
      <c r="K13" s="10">
        <f>'[5]SS1 Biology'!K15</f>
        <v>85</v>
      </c>
      <c r="L13" s="10" t="str">
        <f>'[5]SS1 Biology'!L15</f>
        <v>A</v>
      </c>
      <c r="M13" s="10" t="str">
        <f>'[5]SS1 Biology'!M15</f>
        <v>1st</v>
      </c>
      <c r="N13" s="15" t="str">
        <f t="shared" si="0"/>
        <v>Excellent</v>
      </c>
    </row>
    <row r="14" spans="1:14" x14ac:dyDescent="0.25">
      <c r="A14" s="6">
        <v>5</v>
      </c>
      <c r="B14" s="7" t="s">
        <v>18</v>
      </c>
      <c r="C14" s="10">
        <f>[6]Sheet1!C15</f>
        <v>5</v>
      </c>
      <c r="D14" s="10">
        <f>[6]Sheet1!D15</f>
        <v>5</v>
      </c>
      <c r="E14" s="10">
        <f>[6]Sheet1!E15</f>
        <v>7</v>
      </c>
      <c r="F14" s="10">
        <f>[6]Sheet1!F15</f>
        <v>9</v>
      </c>
      <c r="G14" s="10">
        <f>[6]Sheet1!G15</f>
        <v>4</v>
      </c>
      <c r="H14" s="10">
        <f>[6]Sheet1!H15</f>
        <v>5</v>
      </c>
      <c r="I14" s="10">
        <f>[6]Sheet1!I15</f>
        <v>35</v>
      </c>
      <c r="J14" s="10">
        <f>[6]Sheet1!J15</f>
        <v>46</v>
      </c>
      <c r="K14" s="10">
        <f>[6]Sheet1!K15</f>
        <v>81</v>
      </c>
      <c r="L14" s="10" t="str">
        <f>[6]Sheet1!L15</f>
        <v>A</v>
      </c>
      <c r="M14" s="10" t="str">
        <f>[6]Sheet1!M15</f>
        <v>3rd</v>
      </c>
      <c r="N14" s="15" t="str">
        <f t="shared" si="0"/>
        <v>Excellent</v>
      </c>
    </row>
    <row r="15" spans="1:14" x14ac:dyDescent="0.25">
      <c r="A15" s="6">
        <v>6</v>
      </c>
      <c r="B15" s="7" t="s">
        <v>27</v>
      </c>
      <c r="C15" s="10">
        <f>'[7]SS1 Chemistry'!C15</f>
        <v>4</v>
      </c>
      <c r="D15" s="10">
        <f>'[7]SS1 Chemistry'!D15</f>
        <v>4</v>
      </c>
      <c r="E15" s="10">
        <f>'[7]SS1 Chemistry'!E15</f>
        <v>6</v>
      </c>
      <c r="F15" s="10">
        <f>'[7]SS1 Chemistry'!F15</f>
        <v>7</v>
      </c>
      <c r="G15" s="10">
        <f>'[7]SS1 Chemistry'!G15</f>
        <v>5</v>
      </c>
      <c r="H15" s="10">
        <f>'[7]SS1 Chemistry'!H15</f>
        <v>5</v>
      </c>
      <c r="I15" s="10">
        <f>'[7]SS1 Chemistry'!I15</f>
        <v>31</v>
      </c>
      <c r="J15" s="10">
        <f>'[7]SS1 Chemistry'!J15</f>
        <v>26</v>
      </c>
      <c r="K15" s="10">
        <f>'[7]SS1 Chemistry'!K15</f>
        <v>57</v>
      </c>
      <c r="L15" s="10" t="str">
        <f>'[7]SS1 Chemistry'!L15</f>
        <v>C</v>
      </c>
      <c r="M15" s="10" t="str">
        <f>'[7]SS1 Chemistry'!M15</f>
        <v>6th</v>
      </c>
      <c r="N15" s="15" t="str">
        <f t="shared" si="0"/>
        <v>Good</v>
      </c>
    </row>
    <row r="16" spans="1:14" x14ac:dyDescent="0.25">
      <c r="A16" s="6">
        <v>7</v>
      </c>
      <c r="B16" s="7" t="s">
        <v>28</v>
      </c>
      <c r="C16" s="10">
        <f>[8]Sheet1!C15</f>
        <v>5</v>
      </c>
      <c r="D16" s="10">
        <f>[8]Sheet1!D15</f>
        <v>5</v>
      </c>
      <c r="E16" s="10">
        <f>[8]Sheet1!E15</f>
        <v>7</v>
      </c>
      <c r="F16" s="10">
        <f>[8]Sheet1!F15</f>
        <v>9</v>
      </c>
      <c r="G16" s="10">
        <f>[8]Sheet1!G15</f>
        <v>3</v>
      </c>
      <c r="H16" s="10">
        <f>[8]Sheet1!H15</f>
        <v>5</v>
      </c>
      <c r="I16" s="10">
        <f>[8]Sheet1!I15</f>
        <v>34</v>
      </c>
      <c r="J16" s="10">
        <f>[8]Sheet1!J15</f>
        <v>34</v>
      </c>
      <c r="K16" s="10">
        <f>[8]Sheet1!K15</f>
        <v>68</v>
      </c>
      <c r="L16" s="10" t="str">
        <f>[8]Sheet1!L15</f>
        <v>C</v>
      </c>
      <c r="M16" s="10" t="str">
        <f>[8]Sheet1!M15</f>
        <v>3rd</v>
      </c>
      <c r="N16" s="15" t="str">
        <f t="shared" si="0"/>
        <v>Very Good</v>
      </c>
    </row>
    <row r="17" spans="1:14" x14ac:dyDescent="0.25">
      <c r="A17" s="6">
        <v>8</v>
      </c>
      <c r="B17" s="7" t="s">
        <v>29</v>
      </c>
      <c r="C17" s="10">
        <f>[1]Sheet1!C15</f>
        <v>2</v>
      </c>
      <c r="D17" s="10">
        <f>[1]Sheet1!D15</f>
        <v>2</v>
      </c>
      <c r="E17" s="10">
        <f>[1]Sheet1!E15</f>
        <v>10</v>
      </c>
      <c r="F17" s="10">
        <f>[1]Sheet1!F15</f>
        <v>7</v>
      </c>
      <c r="G17" s="10">
        <f>[1]Sheet1!G15</f>
        <v>5</v>
      </c>
      <c r="H17" s="10">
        <f>[1]Sheet1!H15</f>
        <v>5</v>
      </c>
      <c r="I17" s="10">
        <f>[1]Sheet1!I15</f>
        <v>31</v>
      </c>
      <c r="J17" s="10">
        <f>[1]Sheet1!J15</f>
        <v>30</v>
      </c>
      <c r="K17" s="10">
        <f>[1]Sheet1!K15</f>
        <v>61</v>
      </c>
      <c r="L17" s="10" t="str">
        <f>[1]Sheet1!L15</f>
        <v>C</v>
      </c>
      <c r="M17" s="10" t="str">
        <f>[1]Sheet1!M15</f>
        <v>1st</v>
      </c>
      <c r="N17" s="15" t="str">
        <f t="shared" si="0"/>
        <v>Very Good</v>
      </c>
    </row>
    <row r="18" spans="1:14" x14ac:dyDescent="0.25">
      <c r="A18" s="6">
        <v>9</v>
      </c>
      <c r="B18" s="7" t="s">
        <v>30</v>
      </c>
      <c r="C18" s="10">
        <f>[9]Sheet1!C15</f>
        <v>5</v>
      </c>
      <c r="D18" s="10">
        <f>[9]Sheet1!D15</f>
        <v>4</v>
      </c>
      <c r="E18" s="10">
        <f>[9]Sheet1!E15</f>
        <v>6</v>
      </c>
      <c r="F18" s="10">
        <f>[9]Sheet1!F15</f>
        <v>8</v>
      </c>
      <c r="G18" s="10">
        <f>[9]Sheet1!G15</f>
        <v>4</v>
      </c>
      <c r="H18" s="10">
        <f>[9]Sheet1!H15</f>
        <v>5</v>
      </c>
      <c r="I18" s="10">
        <f>[9]Sheet1!I15</f>
        <v>32</v>
      </c>
      <c r="J18" s="10">
        <f>[9]Sheet1!J15</f>
        <v>28</v>
      </c>
      <c r="K18" s="10">
        <f>[9]Sheet1!K15</f>
        <v>60</v>
      </c>
      <c r="L18" s="10" t="str">
        <f>[9]Sheet1!L15</f>
        <v>C</v>
      </c>
      <c r="M18" s="10" t="str">
        <f>[9]Sheet1!M15</f>
        <v>5th</v>
      </c>
      <c r="N18" s="15" t="str">
        <f t="shared" si="0"/>
        <v>Very Good</v>
      </c>
    </row>
    <row r="19" spans="1:14" x14ac:dyDescent="0.25">
      <c r="A19" s="6">
        <v>10</v>
      </c>
      <c r="B19" s="7" t="s">
        <v>38</v>
      </c>
      <c r="C19" s="10">
        <f>[10]Sheet1!C15</f>
        <v>4</v>
      </c>
      <c r="D19" s="10">
        <f>[10]Sheet1!D15</f>
        <v>3</v>
      </c>
      <c r="E19" s="10">
        <f>[10]Sheet1!E15</f>
        <v>10</v>
      </c>
      <c r="F19" s="10">
        <f>[10]Sheet1!F15</f>
        <v>7</v>
      </c>
      <c r="G19" s="10">
        <f>[10]Sheet1!G15</f>
        <v>4</v>
      </c>
      <c r="H19" s="10">
        <f>[10]Sheet1!H15</f>
        <v>4</v>
      </c>
      <c r="I19" s="10">
        <f>[10]Sheet1!I15</f>
        <v>32</v>
      </c>
      <c r="J19" s="10">
        <f>[10]Sheet1!J15</f>
        <v>34</v>
      </c>
      <c r="K19" s="10">
        <f>[10]Sheet1!K15</f>
        <v>66</v>
      </c>
      <c r="L19" s="10" t="str">
        <f>[10]Sheet1!L15</f>
        <v>C</v>
      </c>
      <c r="M19" s="10" t="str">
        <f>[10]Sheet1!M15</f>
        <v>4th</v>
      </c>
      <c r="N19" s="15" t="str">
        <f t="shared" si="0"/>
        <v>Very Good</v>
      </c>
    </row>
    <row r="20" spans="1:14" x14ac:dyDescent="0.25">
      <c r="A20" s="6">
        <v>11</v>
      </c>
      <c r="B20" s="7" t="s">
        <v>33</v>
      </c>
      <c r="C20" s="10">
        <f>[11]Sheet1!C15</f>
        <v>4</v>
      </c>
      <c r="D20" s="10">
        <f>[11]Sheet1!D15</f>
        <v>3</v>
      </c>
      <c r="E20" s="10">
        <f>[11]Sheet1!E15</f>
        <v>5</v>
      </c>
      <c r="F20" s="10">
        <f>[11]Sheet1!F15</f>
        <v>10</v>
      </c>
      <c r="G20" s="10">
        <f>[11]Sheet1!G15</f>
        <v>4</v>
      </c>
      <c r="H20" s="10">
        <f>[11]Sheet1!H15</f>
        <v>5</v>
      </c>
      <c r="I20" s="10">
        <f>[11]Sheet1!I15</f>
        <v>31</v>
      </c>
      <c r="J20" s="10">
        <f>[11]Sheet1!J15</f>
        <v>45</v>
      </c>
      <c r="K20" s="10">
        <f>[11]Sheet1!K15</f>
        <v>76</v>
      </c>
      <c r="L20" s="10" t="str">
        <f>[11]Sheet1!L15</f>
        <v>A</v>
      </c>
      <c r="M20" s="10" t="str">
        <f>[11]Sheet1!M15</f>
        <v>3rd</v>
      </c>
      <c r="N20" s="15" t="str">
        <f t="shared" si="0"/>
        <v>Excellent</v>
      </c>
    </row>
    <row r="21" spans="1:14" x14ac:dyDescent="0.25">
      <c r="A21" s="6">
        <v>12</v>
      </c>
      <c r="B21" s="7" t="s">
        <v>31</v>
      </c>
      <c r="C21" s="10">
        <f>[12]Sheet1!C15</f>
        <v>4</v>
      </c>
      <c r="D21" s="10">
        <f>[12]Sheet1!D15</f>
        <v>4</v>
      </c>
      <c r="E21" s="10">
        <f>[12]Sheet1!E15</f>
        <v>8</v>
      </c>
      <c r="F21" s="10">
        <f>[12]Sheet1!F15</f>
        <v>8</v>
      </c>
      <c r="G21" s="10">
        <f>[12]Sheet1!G15</f>
        <v>4</v>
      </c>
      <c r="H21" s="10">
        <f>[12]Sheet1!H15</f>
        <v>3</v>
      </c>
      <c r="I21" s="10">
        <f>[12]Sheet1!I15</f>
        <v>31</v>
      </c>
      <c r="J21" s="10">
        <f>[12]Sheet1!J15</f>
        <v>20</v>
      </c>
      <c r="K21" s="10">
        <f>[12]Sheet1!K15</f>
        <v>51</v>
      </c>
      <c r="L21" s="10" t="str">
        <f>[12]Sheet1!L15</f>
        <v>P</v>
      </c>
      <c r="M21" s="10" t="str">
        <f>[12]Sheet1!M15</f>
        <v>8th</v>
      </c>
      <c r="N21" s="15" t="str">
        <f t="shared" si="0"/>
        <v>Pass</v>
      </c>
    </row>
    <row r="22" spans="1:14" x14ac:dyDescent="0.25">
      <c r="A22" s="6">
        <v>13</v>
      </c>
      <c r="B22" s="7" t="s">
        <v>19</v>
      </c>
      <c r="C22" s="10">
        <f>[13]Sheet1!C15</f>
        <v>4</v>
      </c>
      <c r="D22" s="10">
        <f>[13]Sheet1!D15</f>
        <v>3</v>
      </c>
      <c r="E22" s="10">
        <f>[13]Sheet1!E15</f>
        <v>10</v>
      </c>
      <c r="F22" s="10">
        <f>[13]Sheet1!F15</f>
        <v>7</v>
      </c>
      <c r="G22" s="10">
        <f>[13]Sheet1!G15</f>
        <v>4</v>
      </c>
      <c r="H22" s="10">
        <f>[13]Sheet1!H15</f>
        <v>4</v>
      </c>
      <c r="I22" s="10">
        <f>[13]Sheet1!I15</f>
        <v>32</v>
      </c>
      <c r="J22" s="10">
        <f>[13]Sheet1!J15</f>
        <v>42</v>
      </c>
      <c r="K22" s="10">
        <f>[13]Sheet1!K15</f>
        <v>74</v>
      </c>
      <c r="L22" s="10" t="str">
        <f>[13]Sheet1!L15</f>
        <v>A</v>
      </c>
      <c r="M22" s="10" t="str">
        <f>[13]Sheet1!M15</f>
        <v>2nd</v>
      </c>
      <c r="N22" s="15" t="str">
        <f t="shared" si="0"/>
        <v>Excellent</v>
      </c>
    </row>
    <row r="23" spans="1:14" x14ac:dyDescent="0.25">
      <c r="M23" s="3"/>
    </row>
    <row r="24" spans="1:14" ht="15.75" thickBot="1" x14ac:dyDescent="0.3">
      <c r="C24" s="14" t="s">
        <v>20</v>
      </c>
      <c r="D24" s="14"/>
      <c r="E24" s="1">
        <f>SUMIF(K10:K22,"&lt;&gt;0")</f>
        <v>889</v>
      </c>
      <c r="G24" t="s">
        <v>21</v>
      </c>
      <c r="H24" s="16">
        <f>AVERAGEIF(K10:K22,"&lt;&gt;0")</f>
        <v>68.384615384615387</v>
      </c>
      <c r="J24" t="s">
        <v>10</v>
      </c>
      <c r="K24" s="1" t="str">
        <f>[14]Sheet1!$D$15</f>
        <v>1st</v>
      </c>
    </row>
    <row r="25" spans="1:14" ht="15.75" thickBot="1" x14ac:dyDescent="0.3">
      <c r="B25" t="s">
        <v>22</v>
      </c>
      <c r="C25" s="1"/>
      <c r="D25" s="1"/>
      <c r="E25" s="1"/>
      <c r="F25" s="1"/>
      <c r="G25" s="1"/>
      <c r="H25" s="1"/>
      <c r="I25" s="1"/>
      <c r="J25" s="1"/>
      <c r="K25" s="1"/>
    </row>
    <row r="26" spans="1:14" ht="15.75" thickBot="1" x14ac:dyDescent="0.3">
      <c r="B26" t="s">
        <v>23</v>
      </c>
      <c r="C26" s="2"/>
      <c r="D26" s="2"/>
      <c r="E26" s="2"/>
      <c r="F26" s="2"/>
      <c r="G26" s="2"/>
      <c r="H26" s="2"/>
      <c r="I26" s="2"/>
      <c r="J26" s="2"/>
      <c r="K26" s="2"/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0976C-3F56-40BD-B0AA-03E9ED0077FE}">
  <dimension ref="A1:N26"/>
  <sheetViews>
    <sheetView topLeftCell="A12" workbookViewId="0">
      <selection activeCell="K24" sqref="K24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5.75" x14ac:dyDescent="0.25">
      <c r="A2" s="13" t="s">
        <v>24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1:14" ht="15.75" thickBot="1" x14ac:dyDescent="0.3">
      <c r="A4" s="5" t="s">
        <v>12</v>
      </c>
      <c r="B4" s="1" t="str">
        <f>[1]Sheet1!$B$16</f>
        <v>Chikezie Favour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37</v>
      </c>
      <c r="D6" s="14" t="s">
        <v>13</v>
      </c>
      <c r="E6" s="14"/>
      <c r="F6" s="1">
        <v>28</v>
      </c>
      <c r="G6" t="s">
        <v>14</v>
      </c>
      <c r="H6" s="1" t="s">
        <v>34</v>
      </c>
      <c r="J6" t="s">
        <v>15</v>
      </c>
      <c r="K6" s="1" t="s">
        <v>35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39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32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f>[2]Sheet1!C16</f>
        <v>5</v>
      </c>
      <c r="D10" s="10">
        <f>[2]Sheet1!D16</f>
        <v>1</v>
      </c>
      <c r="E10" s="10">
        <f>[2]Sheet1!E16</f>
        <v>4</v>
      </c>
      <c r="F10" s="10">
        <f>[2]Sheet1!F16</f>
        <v>7</v>
      </c>
      <c r="G10" s="10">
        <f>[2]Sheet1!G16</f>
        <v>3</v>
      </c>
      <c r="H10" s="10">
        <f>[2]Sheet1!H16</f>
        <v>3</v>
      </c>
      <c r="I10" s="10">
        <f>[2]Sheet1!I16</f>
        <v>23</v>
      </c>
      <c r="J10" s="10">
        <f>[2]Sheet1!J16</f>
        <v>27</v>
      </c>
      <c r="K10" s="10">
        <f>[2]Sheet1!K16</f>
        <v>50</v>
      </c>
      <c r="L10" s="10" t="str">
        <f>[2]Sheet1!L16</f>
        <v>P</v>
      </c>
      <c r="M10" s="10" t="str">
        <f>[2]Sheet1!M16</f>
        <v>16th</v>
      </c>
      <c r="N10" s="15" t="str">
        <f>IF(K10&gt;=70,"Excellent",IF(K10&gt;=60,"Very Good",IF(K10&gt;=55,"Good",IF(K10&gt;=40,"Pass","Fail"))))</f>
        <v>Pass</v>
      </c>
    </row>
    <row r="11" spans="1:14" x14ac:dyDescent="0.25">
      <c r="A11" s="6">
        <v>2</v>
      </c>
      <c r="B11" s="7" t="s">
        <v>17</v>
      </c>
      <c r="C11" s="10">
        <f>[3]Sheet1!C16</f>
        <v>3</v>
      </c>
      <c r="D11" s="10">
        <f>[3]Sheet1!D16</f>
        <v>2</v>
      </c>
      <c r="E11" s="10">
        <f>[3]Sheet1!E16</f>
        <v>7</v>
      </c>
      <c r="F11" s="10">
        <f>[3]Sheet1!F16</f>
        <v>8</v>
      </c>
      <c r="G11" s="10">
        <f>[3]Sheet1!G16</f>
        <v>3</v>
      </c>
      <c r="H11" s="10">
        <f>[3]Sheet1!H16</f>
        <v>2</v>
      </c>
      <c r="I11" s="10">
        <f>[3]Sheet1!I16</f>
        <v>25</v>
      </c>
      <c r="J11" s="10">
        <f>[3]Sheet1!J16</f>
        <v>31</v>
      </c>
      <c r="K11" s="10">
        <f>[3]Sheet1!K16</f>
        <v>56</v>
      </c>
      <c r="L11" s="10" t="str">
        <f>[3]Sheet1!L16</f>
        <v>C</v>
      </c>
      <c r="M11" s="10" t="str">
        <f>[3]Sheet1!M16</f>
        <v>1st</v>
      </c>
      <c r="N11" s="15" t="str">
        <f t="shared" ref="N11:N22" si="0">IF(K11&gt;=70,"Excellent",IF(K11&gt;=60,"Very Good",IF(K11&gt;=55,"Good",IF(K11&gt;=40,"Pass","Fail"))))</f>
        <v>Good</v>
      </c>
    </row>
    <row r="12" spans="1:14" x14ac:dyDescent="0.25">
      <c r="A12" s="6">
        <v>3</v>
      </c>
      <c r="B12" s="7" t="s">
        <v>25</v>
      </c>
      <c r="C12" s="10">
        <f>[4]Sheet1!C16</f>
        <v>3</v>
      </c>
      <c r="D12" s="10">
        <f>[4]Sheet1!D16</f>
        <v>3</v>
      </c>
      <c r="E12" s="10">
        <f>[4]Sheet1!E16</f>
        <v>5</v>
      </c>
      <c r="F12" s="10">
        <f>[4]Sheet1!F16</f>
        <v>5</v>
      </c>
      <c r="G12" s="10">
        <f>[4]Sheet1!G16</f>
        <v>5</v>
      </c>
      <c r="H12" s="10">
        <f>[4]Sheet1!H16</f>
        <v>5</v>
      </c>
      <c r="I12" s="10">
        <f>[4]Sheet1!I16</f>
        <v>26</v>
      </c>
      <c r="J12" s="10">
        <f>[4]Sheet1!J16</f>
        <v>39</v>
      </c>
      <c r="K12" s="10">
        <f>[4]Sheet1!K16</f>
        <v>65</v>
      </c>
      <c r="L12" s="10" t="str">
        <f>[4]Sheet1!L16</f>
        <v>C</v>
      </c>
      <c r="M12" s="10" t="str">
        <f>[4]Sheet1!M16</f>
        <v>9th</v>
      </c>
      <c r="N12" s="15" t="str">
        <f t="shared" si="0"/>
        <v>Very Good</v>
      </c>
    </row>
    <row r="13" spans="1:14" x14ac:dyDescent="0.25">
      <c r="A13" s="6">
        <v>4</v>
      </c>
      <c r="B13" s="7" t="s">
        <v>26</v>
      </c>
      <c r="C13" s="10">
        <f>'[5]SS1 Biology'!C16</f>
        <v>2</v>
      </c>
      <c r="D13" s="10">
        <f>'[5]SS1 Biology'!D16</f>
        <v>2</v>
      </c>
      <c r="E13" s="10">
        <f>'[5]SS1 Biology'!E16</f>
        <v>7</v>
      </c>
      <c r="F13" s="10">
        <f>'[5]SS1 Biology'!F16</f>
        <v>8</v>
      </c>
      <c r="G13" s="10">
        <f>'[5]SS1 Biology'!G16</f>
        <v>4</v>
      </c>
      <c r="H13" s="10">
        <f>'[5]SS1 Biology'!H16</f>
        <v>4</v>
      </c>
      <c r="I13" s="10">
        <f>'[5]SS1 Biology'!I16</f>
        <v>27</v>
      </c>
      <c r="J13" s="10">
        <f>'[5]SS1 Biology'!J16</f>
        <v>37</v>
      </c>
      <c r="K13" s="10">
        <f>'[5]SS1 Biology'!K16</f>
        <v>64</v>
      </c>
      <c r="L13" s="10" t="str">
        <f>'[5]SS1 Biology'!L16</f>
        <v>C</v>
      </c>
      <c r="M13" s="10" t="str">
        <f>'[5]SS1 Biology'!M16</f>
        <v>7th</v>
      </c>
      <c r="N13" s="15" t="str">
        <f t="shared" si="0"/>
        <v>Very Good</v>
      </c>
    </row>
    <row r="14" spans="1:14" x14ac:dyDescent="0.25">
      <c r="A14" s="6">
        <v>5</v>
      </c>
      <c r="B14" s="7" t="s">
        <v>18</v>
      </c>
      <c r="C14" s="10">
        <f>[6]Sheet1!C16</f>
        <v>5</v>
      </c>
      <c r="D14" s="10">
        <f>[6]Sheet1!D16</f>
        <v>5</v>
      </c>
      <c r="E14" s="10">
        <f>[6]Sheet1!E16</f>
        <v>9</v>
      </c>
      <c r="F14" s="10">
        <f>[6]Sheet1!F16</f>
        <v>6</v>
      </c>
      <c r="G14" s="10">
        <f>[6]Sheet1!G16</f>
        <v>5</v>
      </c>
      <c r="H14" s="10">
        <f>[6]Sheet1!H16</f>
        <v>4</v>
      </c>
      <c r="I14" s="10">
        <f>[6]Sheet1!I16</f>
        <v>34</v>
      </c>
      <c r="J14" s="10">
        <f>[6]Sheet1!J16</f>
        <v>33</v>
      </c>
      <c r="K14" s="10">
        <f>[6]Sheet1!K16</f>
        <v>67</v>
      </c>
      <c r="L14" s="10" t="str">
        <f>[6]Sheet1!L16</f>
        <v>C</v>
      </c>
      <c r="M14" s="10" t="str">
        <f>[6]Sheet1!M16</f>
        <v>5th</v>
      </c>
      <c r="N14" s="15" t="str">
        <f t="shared" si="0"/>
        <v>Very Good</v>
      </c>
    </row>
    <row r="15" spans="1:14" x14ac:dyDescent="0.25">
      <c r="A15" s="6">
        <v>6</v>
      </c>
      <c r="B15" s="7" t="s">
        <v>27</v>
      </c>
      <c r="C15" s="10">
        <f>'[7]SS1 Chemistry'!C16</f>
        <v>5</v>
      </c>
      <c r="D15" s="10">
        <f>'[7]SS1 Chemistry'!D16</f>
        <v>3</v>
      </c>
      <c r="E15" s="10">
        <f>'[7]SS1 Chemistry'!E16</f>
        <v>7</v>
      </c>
      <c r="F15" s="10">
        <f>'[7]SS1 Chemistry'!F16</f>
        <v>5</v>
      </c>
      <c r="G15" s="10">
        <f>'[7]SS1 Chemistry'!G16</f>
        <v>4</v>
      </c>
      <c r="H15" s="10">
        <f>'[7]SS1 Chemistry'!H16</f>
        <v>5</v>
      </c>
      <c r="I15" s="10">
        <f>'[7]SS1 Chemistry'!I16</f>
        <v>29</v>
      </c>
      <c r="J15" s="10">
        <f>'[7]SS1 Chemistry'!J16</f>
        <v>19</v>
      </c>
      <c r="K15" s="10">
        <f>'[7]SS1 Chemistry'!K16</f>
        <v>48</v>
      </c>
      <c r="L15" s="10" t="str">
        <f>'[7]SS1 Chemistry'!L16</f>
        <v>P</v>
      </c>
      <c r="M15" s="10" t="str">
        <f>'[7]SS1 Chemistry'!M16</f>
        <v>11th</v>
      </c>
      <c r="N15" s="15" t="str">
        <f t="shared" si="0"/>
        <v>Pass</v>
      </c>
    </row>
    <row r="16" spans="1:14" x14ac:dyDescent="0.25">
      <c r="A16" s="6">
        <v>7</v>
      </c>
      <c r="B16" s="7" t="s">
        <v>28</v>
      </c>
      <c r="C16" s="10" t="str">
        <f>[8]Sheet1!C16</f>
        <v>_</v>
      </c>
      <c r="D16" s="10">
        <f>[8]Sheet1!D16</f>
        <v>5</v>
      </c>
      <c r="E16" s="10">
        <f>[8]Sheet1!E16</f>
        <v>9</v>
      </c>
      <c r="F16" s="10">
        <f>[8]Sheet1!F16</f>
        <v>8</v>
      </c>
      <c r="G16" s="10">
        <f>[8]Sheet1!G16</f>
        <v>2</v>
      </c>
      <c r="H16" s="10">
        <f>[8]Sheet1!H16</f>
        <v>5</v>
      </c>
      <c r="I16" s="10">
        <f>[8]Sheet1!I16</f>
        <v>29</v>
      </c>
      <c r="J16" s="10">
        <f>[8]Sheet1!J16</f>
        <v>22</v>
      </c>
      <c r="K16" s="10">
        <f>[8]Sheet1!K16</f>
        <v>51</v>
      </c>
      <c r="L16" s="10" t="str">
        <f>[8]Sheet1!L16</f>
        <v>P</v>
      </c>
      <c r="M16" s="10" t="str">
        <f>[8]Sheet1!M16</f>
        <v>6th</v>
      </c>
      <c r="N16" s="15" t="str">
        <f t="shared" si="0"/>
        <v>Pass</v>
      </c>
    </row>
    <row r="17" spans="1:14" x14ac:dyDescent="0.25">
      <c r="A17" s="6">
        <v>8</v>
      </c>
      <c r="B17" s="7" t="s">
        <v>29</v>
      </c>
      <c r="C17" s="10">
        <f>[1]Sheet1!C16</f>
        <v>2</v>
      </c>
      <c r="D17" s="10">
        <f>[1]Sheet1!D16</f>
        <v>1</v>
      </c>
      <c r="E17" s="10">
        <f>[1]Sheet1!E16</f>
        <v>7</v>
      </c>
      <c r="F17" s="10">
        <f>[1]Sheet1!F16</f>
        <v>7</v>
      </c>
      <c r="G17" s="10">
        <f>[1]Sheet1!G16</f>
        <v>5</v>
      </c>
      <c r="H17" s="10">
        <f>[1]Sheet1!H16</f>
        <v>5</v>
      </c>
      <c r="I17" s="10">
        <f>[1]Sheet1!I16</f>
        <v>27</v>
      </c>
      <c r="J17" s="10">
        <f>[1]Sheet1!J16</f>
        <v>19</v>
      </c>
      <c r="K17" s="10">
        <f>[1]Sheet1!K16</f>
        <v>46</v>
      </c>
      <c r="L17" s="10" t="str">
        <f>[1]Sheet1!L16</f>
        <v>P</v>
      </c>
      <c r="M17" s="10" t="str">
        <f>[1]Sheet1!M16</f>
        <v>9th</v>
      </c>
      <c r="N17" s="15" t="str">
        <f t="shared" si="0"/>
        <v>Pass</v>
      </c>
    </row>
    <row r="18" spans="1:14" x14ac:dyDescent="0.25">
      <c r="A18" s="6">
        <v>9</v>
      </c>
      <c r="B18" s="7" t="s">
        <v>30</v>
      </c>
      <c r="C18" s="10">
        <f>[9]Sheet1!C16</f>
        <v>3</v>
      </c>
      <c r="D18" s="10">
        <f>[9]Sheet1!D16</f>
        <v>3</v>
      </c>
      <c r="E18" s="10">
        <f>[9]Sheet1!E16</f>
        <v>8</v>
      </c>
      <c r="F18" s="10">
        <f>[9]Sheet1!F16</f>
        <v>7</v>
      </c>
      <c r="G18" s="10">
        <f>[9]Sheet1!G16</f>
        <v>2</v>
      </c>
      <c r="H18" s="10">
        <f>[9]Sheet1!H16</f>
        <v>5</v>
      </c>
      <c r="I18" s="10">
        <f>[9]Sheet1!I16</f>
        <v>28</v>
      </c>
      <c r="J18" s="10">
        <f>[9]Sheet1!J16</f>
        <v>23</v>
      </c>
      <c r="K18" s="10">
        <f>[9]Sheet1!K16</f>
        <v>51</v>
      </c>
      <c r="L18" s="10" t="str">
        <f>[9]Sheet1!L16</f>
        <v>P</v>
      </c>
      <c r="M18" s="10" t="str">
        <f>[9]Sheet1!M16</f>
        <v>12th</v>
      </c>
      <c r="N18" s="15" t="str">
        <f t="shared" si="0"/>
        <v>Pass</v>
      </c>
    </row>
    <row r="19" spans="1:14" x14ac:dyDescent="0.25">
      <c r="A19" s="6">
        <v>10</v>
      </c>
      <c r="B19" s="7" t="s">
        <v>38</v>
      </c>
      <c r="C19" s="10">
        <f>[10]Sheet1!C16</f>
        <v>3</v>
      </c>
      <c r="D19" s="10">
        <f>[10]Sheet1!D16</f>
        <v>3</v>
      </c>
      <c r="E19" s="10">
        <f>[10]Sheet1!E16</f>
        <v>10</v>
      </c>
      <c r="F19" s="10">
        <f>[10]Sheet1!F16</f>
        <v>7</v>
      </c>
      <c r="G19" s="10">
        <f>[10]Sheet1!G16</f>
        <v>3</v>
      </c>
      <c r="H19" s="10">
        <f>[10]Sheet1!H16</f>
        <v>3</v>
      </c>
      <c r="I19" s="10">
        <f>[10]Sheet1!I16</f>
        <v>29</v>
      </c>
      <c r="J19" s="10">
        <f>[10]Sheet1!J16</f>
        <v>36</v>
      </c>
      <c r="K19" s="10">
        <f>[10]Sheet1!K16</f>
        <v>65</v>
      </c>
      <c r="L19" s="10" t="str">
        <f>[10]Sheet1!L16</f>
        <v>C</v>
      </c>
      <c r="M19" s="10" t="str">
        <f>[10]Sheet1!M16</f>
        <v>5th</v>
      </c>
      <c r="N19" s="15" t="str">
        <f t="shared" si="0"/>
        <v>Very Good</v>
      </c>
    </row>
    <row r="20" spans="1:14" x14ac:dyDescent="0.25">
      <c r="A20" s="6">
        <v>11</v>
      </c>
      <c r="B20" s="7" t="s">
        <v>33</v>
      </c>
      <c r="C20" s="10">
        <f>[11]Sheet1!C16</f>
        <v>4</v>
      </c>
      <c r="D20" s="10">
        <f>[11]Sheet1!D16</f>
        <v>5</v>
      </c>
      <c r="E20" s="10">
        <f>[11]Sheet1!E16</f>
        <v>10</v>
      </c>
      <c r="F20" s="10">
        <f>[11]Sheet1!F16</f>
        <v>6</v>
      </c>
      <c r="G20" s="10">
        <f>[11]Sheet1!G16</f>
        <v>4</v>
      </c>
      <c r="H20" s="10">
        <f>[11]Sheet1!H16</f>
        <v>0</v>
      </c>
      <c r="I20" s="10">
        <f>[11]Sheet1!I16</f>
        <v>29</v>
      </c>
      <c r="J20" s="10">
        <f>[11]Sheet1!J16</f>
        <v>34</v>
      </c>
      <c r="K20" s="10">
        <f>[11]Sheet1!K16</f>
        <v>63</v>
      </c>
      <c r="L20" s="10" t="str">
        <f>[11]Sheet1!L16</f>
        <v>C</v>
      </c>
      <c r="M20" s="10" t="str">
        <f>[11]Sheet1!M16</f>
        <v>6th</v>
      </c>
      <c r="N20" s="15" t="str">
        <f t="shared" si="0"/>
        <v>Very Good</v>
      </c>
    </row>
    <row r="21" spans="1:14" x14ac:dyDescent="0.25">
      <c r="A21" s="6">
        <v>12</v>
      </c>
      <c r="B21" s="7" t="s">
        <v>31</v>
      </c>
      <c r="C21" s="10">
        <f>[12]Sheet1!C16</f>
        <v>4</v>
      </c>
      <c r="D21" s="10">
        <f>[12]Sheet1!D16</f>
        <v>4</v>
      </c>
      <c r="E21" s="10">
        <f>[12]Sheet1!E16</f>
        <v>8</v>
      </c>
      <c r="F21" s="10">
        <f>[12]Sheet1!F16</f>
        <v>4</v>
      </c>
      <c r="G21" s="10">
        <f>[12]Sheet1!G16</f>
        <v>4</v>
      </c>
      <c r="H21" s="10">
        <f>[12]Sheet1!H16</f>
        <v>3</v>
      </c>
      <c r="I21" s="10">
        <f>[12]Sheet1!I16</f>
        <v>27</v>
      </c>
      <c r="J21" s="10">
        <f>[12]Sheet1!J16</f>
        <v>21</v>
      </c>
      <c r="K21" s="10">
        <f>[12]Sheet1!K16</f>
        <v>48</v>
      </c>
      <c r="L21" s="10" t="str">
        <f>[12]Sheet1!L16</f>
        <v>P</v>
      </c>
      <c r="M21" s="10" t="str">
        <f>[12]Sheet1!M16</f>
        <v>12th</v>
      </c>
      <c r="N21" s="15" t="str">
        <f t="shared" si="0"/>
        <v>Pass</v>
      </c>
    </row>
    <row r="22" spans="1:14" x14ac:dyDescent="0.25">
      <c r="A22" s="6">
        <v>13</v>
      </c>
      <c r="B22" s="7" t="s">
        <v>19</v>
      </c>
      <c r="C22" s="10">
        <f>[13]Sheet1!C16</f>
        <v>3</v>
      </c>
      <c r="D22" s="10">
        <f>[13]Sheet1!D16</f>
        <v>3</v>
      </c>
      <c r="E22" s="10">
        <f>[13]Sheet1!E16</f>
        <v>8</v>
      </c>
      <c r="F22" s="10">
        <f>[13]Sheet1!F16</f>
        <v>7</v>
      </c>
      <c r="G22" s="10">
        <f>[13]Sheet1!G16</f>
        <v>3</v>
      </c>
      <c r="H22" s="10">
        <f>[13]Sheet1!H16</f>
        <v>3</v>
      </c>
      <c r="I22" s="10">
        <f>[13]Sheet1!I16</f>
        <v>27</v>
      </c>
      <c r="J22" s="10">
        <f>[13]Sheet1!J16</f>
        <v>31</v>
      </c>
      <c r="K22" s="10">
        <f>[13]Sheet1!K16</f>
        <v>58</v>
      </c>
      <c r="L22" s="10" t="str">
        <f>[13]Sheet1!L16</f>
        <v>C</v>
      </c>
      <c r="M22" s="10" t="str">
        <f>[13]Sheet1!M16</f>
        <v>13th</v>
      </c>
      <c r="N22" s="15" t="str">
        <f t="shared" si="0"/>
        <v>Good</v>
      </c>
    </row>
    <row r="23" spans="1:14" x14ac:dyDescent="0.25">
      <c r="M23" s="3"/>
    </row>
    <row r="24" spans="1:14" ht="15.75" thickBot="1" x14ac:dyDescent="0.3">
      <c r="C24" s="14" t="s">
        <v>20</v>
      </c>
      <c r="D24" s="14"/>
      <c r="E24" s="1">
        <f>SUMIF(K10:K22,"&lt;&gt;0")</f>
        <v>732</v>
      </c>
      <c r="G24" t="s">
        <v>21</v>
      </c>
      <c r="H24" s="16">
        <f>AVERAGEIF(K10:K22,"&lt;&gt;0")</f>
        <v>56.307692307692307</v>
      </c>
      <c r="J24" t="s">
        <v>10</v>
      </c>
      <c r="K24" s="1" t="str">
        <f>[14]Sheet1!$D$16</f>
        <v>1st</v>
      </c>
    </row>
    <row r="25" spans="1:14" ht="15.75" thickBot="1" x14ac:dyDescent="0.3">
      <c r="B25" t="s">
        <v>22</v>
      </c>
      <c r="C25" s="1"/>
      <c r="D25" s="1"/>
      <c r="E25" s="1"/>
      <c r="F25" s="1"/>
      <c r="G25" s="1"/>
      <c r="H25" s="1"/>
      <c r="I25" s="1"/>
      <c r="J25" s="1"/>
      <c r="K25" s="1"/>
    </row>
    <row r="26" spans="1:14" ht="15.75" thickBot="1" x14ac:dyDescent="0.3">
      <c r="B26" t="s">
        <v>23</v>
      </c>
      <c r="C26" s="2"/>
      <c r="D26" s="2"/>
      <c r="E26" s="2"/>
      <c r="F26" s="2"/>
      <c r="G26" s="2"/>
      <c r="H26" s="2"/>
      <c r="I26" s="2"/>
      <c r="J26" s="2"/>
      <c r="K26" s="2"/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ACC8E-49B6-48E1-867D-9BB25F13D3B5}">
  <dimension ref="A1:N26"/>
  <sheetViews>
    <sheetView topLeftCell="A12" workbookViewId="0">
      <selection activeCell="K24" sqref="K24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5.75" x14ac:dyDescent="0.25">
      <c r="A2" s="13" t="s">
        <v>24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1:14" ht="15.75" thickBot="1" x14ac:dyDescent="0.3">
      <c r="A4" s="5" t="s">
        <v>12</v>
      </c>
      <c r="B4" s="1" t="str">
        <f>[1]Sheet1!$B$17</f>
        <v>Chukwu Chinaza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37</v>
      </c>
      <c r="D6" s="14" t="s">
        <v>13</v>
      </c>
      <c r="E6" s="14"/>
      <c r="F6" s="1">
        <v>28</v>
      </c>
      <c r="G6" t="s">
        <v>14</v>
      </c>
      <c r="H6" s="1" t="s">
        <v>34</v>
      </c>
      <c r="J6" t="s">
        <v>15</v>
      </c>
      <c r="K6" s="1" t="s">
        <v>35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39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32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f>[2]Sheet1!C17</f>
        <v>2</v>
      </c>
      <c r="D10" s="10">
        <f>[2]Sheet1!D17</f>
        <v>2</v>
      </c>
      <c r="E10" s="10">
        <f>[2]Sheet1!E17</f>
        <v>4</v>
      </c>
      <c r="F10" s="10">
        <f>[2]Sheet1!F17</f>
        <v>9</v>
      </c>
      <c r="G10" s="10">
        <f>[2]Sheet1!G17</f>
        <v>5</v>
      </c>
      <c r="H10" s="10">
        <f>[2]Sheet1!H17</f>
        <v>3</v>
      </c>
      <c r="I10" s="10">
        <f>[2]Sheet1!I17</f>
        <v>25</v>
      </c>
      <c r="J10" s="10">
        <f>[2]Sheet1!J17</f>
        <v>27</v>
      </c>
      <c r="K10" s="10">
        <f>[2]Sheet1!K17</f>
        <v>52</v>
      </c>
      <c r="L10" s="10" t="str">
        <f>[2]Sheet1!L17</f>
        <v>P</v>
      </c>
      <c r="M10" s="10" t="str">
        <f>[2]Sheet1!M17</f>
        <v>14th</v>
      </c>
      <c r="N10" s="15" t="str">
        <f>IF(K10&gt;=70,"Excellent",IF(K10&gt;=60,"Very Good",IF(K10&gt;=55,"Good",IF(K10&gt;=40,"Pass","Fail"))))</f>
        <v>Pass</v>
      </c>
    </row>
    <row r="11" spans="1:14" x14ac:dyDescent="0.25">
      <c r="A11" s="6">
        <v>2</v>
      </c>
      <c r="B11" s="7" t="s">
        <v>17</v>
      </c>
      <c r="C11" s="10">
        <f>[3]Sheet1!C17</f>
        <v>3</v>
      </c>
      <c r="D11" s="10">
        <f>[3]Sheet1!D17</f>
        <v>2</v>
      </c>
      <c r="E11" s="10">
        <f>[3]Sheet1!E17</f>
        <v>7</v>
      </c>
      <c r="F11" s="10">
        <f>[3]Sheet1!F17</f>
        <v>6</v>
      </c>
      <c r="G11" s="10">
        <f>[3]Sheet1!G17</f>
        <v>3</v>
      </c>
      <c r="H11" s="10">
        <f>[3]Sheet1!H17</f>
        <v>2</v>
      </c>
      <c r="I11" s="10">
        <f>[3]Sheet1!I17</f>
        <v>23</v>
      </c>
      <c r="J11" s="10">
        <f>[3]Sheet1!J17</f>
        <v>27</v>
      </c>
      <c r="K11" s="10">
        <f>[3]Sheet1!K17</f>
        <v>50</v>
      </c>
      <c r="L11" s="10" t="str">
        <f>[3]Sheet1!L17</f>
        <v>P</v>
      </c>
      <c r="M11" s="10" t="str">
        <f>[3]Sheet1!M17</f>
        <v>12th</v>
      </c>
      <c r="N11" s="15" t="str">
        <f t="shared" ref="N11:N22" si="0">IF(K11&gt;=70,"Excellent",IF(K11&gt;=60,"Very Good",IF(K11&gt;=55,"Good",IF(K11&gt;=40,"Pass","Fail"))))</f>
        <v>Pass</v>
      </c>
    </row>
    <row r="12" spans="1:14" x14ac:dyDescent="0.25">
      <c r="A12" s="6">
        <v>3</v>
      </c>
      <c r="B12" s="7" t="s">
        <v>25</v>
      </c>
      <c r="C12" s="10">
        <f>[4]Sheet1!C17</f>
        <v>4</v>
      </c>
      <c r="D12" s="10">
        <f>[4]Sheet1!D17</f>
        <v>2</v>
      </c>
      <c r="E12" s="10">
        <f>[4]Sheet1!E17</f>
        <v>2</v>
      </c>
      <c r="F12" s="10">
        <f>[4]Sheet1!F17</f>
        <v>4</v>
      </c>
      <c r="G12" s="10">
        <f>[4]Sheet1!G17</f>
        <v>4</v>
      </c>
      <c r="H12" s="10">
        <f>[4]Sheet1!H17</f>
        <v>5</v>
      </c>
      <c r="I12" s="10">
        <f>[4]Sheet1!I17</f>
        <v>21</v>
      </c>
      <c r="J12" s="10">
        <f>[4]Sheet1!J17</f>
        <v>39</v>
      </c>
      <c r="K12" s="10">
        <f>[4]Sheet1!K17</f>
        <v>60</v>
      </c>
      <c r="L12" s="10" t="str">
        <f>[4]Sheet1!L17</f>
        <v>C</v>
      </c>
      <c r="M12" s="10" t="str">
        <f>[4]Sheet1!M17</f>
        <v>11th</v>
      </c>
      <c r="N12" s="15" t="str">
        <f t="shared" si="0"/>
        <v>Very Good</v>
      </c>
    </row>
    <row r="13" spans="1:14" x14ac:dyDescent="0.25">
      <c r="A13" s="6">
        <v>4</v>
      </c>
      <c r="B13" s="7" t="s">
        <v>26</v>
      </c>
      <c r="C13" s="10">
        <f>'[5]SS1 Biology'!C17</f>
        <v>5</v>
      </c>
      <c r="D13" s="10">
        <f>'[5]SS1 Biology'!D17</f>
        <v>2</v>
      </c>
      <c r="E13" s="10">
        <f>'[5]SS1 Biology'!E17</f>
        <v>8</v>
      </c>
      <c r="F13" s="10">
        <f>'[5]SS1 Biology'!F17</f>
        <v>9</v>
      </c>
      <c r="G13" s="10">
        <f>'[5]SS1 Biology'!G17</f>
        <v>4</v>
      </c>
      <c r="H13" s="10">
        <f>'[5]SS1 Biology'!H17</f>
        <v>5</v>
      </c>
      <c r="I13" s="10">
        <f>'[5]SS1 Biology'!I17</f>
        <v>33</v>
      </c>
      <c r="J13" s="10">
        <f>'[5]SS1 Biology'!J17</f>
        <v>22</v>
      </c>
      <c r="K13" s="10">
        <f>'[5]SS1 Biology'!K17</f>
        <v>55</v>
      </c>
      <c r="L13" s="10" t="str">
        <f>'[5]SS1 Biology'!L17</f>
        <v>C</v>
      </c>
      <c r="M13" s="10" t="str">
        <f>'[5]SS1 Biology'!M17</f>
        <v>13th</v>
      </c>
      <c r="N13" s="15" t="str">
        <f t="shared" si="0"/>
        <v>Good</v>
      </c>
    </row>
    <row r="14" spans="1:14" x14ac:dyDescent="0.25">
      <c r="A14" s="6">
        <v>5</v>
      </c>
      <c r="B14" s="7" t="s">
        <v>18</v>
      </c>
      <c r="C14" s="10">
        <f>[6]Sheet1!C17</f>
        <v>5</v>
      </c>
      <c r="D14" s="10">
        <f>[6]Sheet1!D17</f>
        <v>5</v>
      </c>
      <c r="E14" s="10">
        <f>[6]Sheet1!E17</f>
        <v>7</v>
      </c>
      <c r="F14" s="10">
        <f>[6]Sheet1!F17</f>
        <v>4</v>
      </c>
      <c r="G14" s="10">
        <f>[6]Sheet1!G17</f>
        <v>4</v>
      </c>
      <c r="H14" s="10">
        <f>[6]Sheet1!H17</f>
        <v>3</v>
      </c>
      <c r="I14" s="10">
        <f>[6]Sheet1!I17</f>
        <v>28</v>
      </c>
      <c r="J14" s="10">
        <f>[6]Sheet1!J17</f>
        <v>26</v>
      </c>
      <c r="K14" s="10">
        <f>[6]Sheet1!K17</f>
        <v>54</v>
      </c>
      <c r="L14" s="10" t="str">
        <f>[6]Sheet1!L17</f>
        <v>P</v>
      </c>
      <c r="M14" s="10" t="str">
        <f>[6]Sheet1!M17</f>
        <v>12th</v>
      </c>
      <c r="N14" s="15" t="str">
        <f t="shared" si="0"/>
        <v>Pass</v>
      </c>
    </row>
    <row r="15" spans="1:14" x14ac:dyDescent="0.25">
      <c r="A15" s="6">
        <v>6</v>
      </c>
      <c r="B15" s="7" t="s">
        <v>27</v>
      </c>
      <c r="C15" s="10">
        <f>'[7]SS1 Chemistry'!C17</f>
        <v>3</v>
      </c>
      <c r="D15" s="10">
        <f>'[7]SS1 Chemistry'!D17</f>
        <v>2</v>
      </c>
      <c r="E15" s="10">
        <f>'[7]SS1 Chemistry'!E17</f>
        <v>8</v>
      </c>
      <c r="F15" s="10">
        <f>'[7]SS1 Chemistry'!F17</f>
        <v>2</v>
      </c>
      <c r="G15" s="10">
        <f>'[7]SS1 Chemistry'!G17</f>
        <v>4</v>
      </c>
      <c r="H15" s="10">
        <f>'[7]SS1 Chemistry'!H17</f>
        <v>4</v>
      </c>
      <c r="I15" s="10">
        <f>'[7]SS1 Chemistry'!I17</f>
        <v>23</v>
      </c>
      <c r="J15" s="10">
        <f>'[7]SS1 Chemistry'!J17</f>
        <v>22</v>
      </c>
      <c r="K15" s="10">
        <f>'[7]SS1 Chemistry'!K17</f>
        <v>45</v>
      </c>
      <c r="L15" s="10" t="str">
        <f>'[7]SS1 Chemistry'!L17</f>
        <v>P</v>
      </c>
      <c r="M15" s="10" t="str">
        <f>'[7]SS1 Chemistry'!M17</f>
        <v>13th</v>
      </c>
      <c r="N15" s="15" t="str">
        <f t="shared" si="0"/>
        <v>Pass</v>
      </c>
    </row>
    <row r="16" spans="1:14" x14ac:dyDescent="0.25">
      <c r="A16" s="6">
        <v>7</v>
      </c>
      <c r="B16" s="7" t="s">
        <v>28</v>
      </c>
      <c r="C16" s="10">
        <f>[8]Sheet1!C17</f>
        <v>5</v>
      </c>
      <c r="D16" s="10">
        <f>[8]Sheet1!D17</f>
        <v>5</v>
      </c>
      <c r="E16" s="10">
        <f>[8]Sheet1!E17</f>
        <v>7</v>
      </c>
      <c r="F16" s="10">
        <f>[8]Sheet1!F17</f>
        <v>7</v>
      </c>
      <c r="G16" s="10">
        <f>[8]Sheet1!G17</f>
        <v>2</v>
      </c>
      <c r="H16" s="10">
        <f>[8]Sheet1!H17</f>
        <v>5</v>
      </c>
      <c r="I16" s="10">
        <f>[8]Sheet1!I17</f>
        <v>31</v>
      </c>
      <c r="J16" s="10">
        <f>[8]Sheet1!J17</f>
        <v>19</v>
      </c>
      <c r="K16" s="10">
        <f>[8]Sheet1!K17</f>
        <v>50</v>
      </c>
      <c r="L16" s="10" t="str">
        <f>[8]Sheet1!L17</f>
        <v>P</v>
      </c>
      <c r="M16" s="10" t="str">
        <f>[8]Sheet1!M17</f>
        <v>7th</v>
      </c>
      <c r="N16" s="15" t="str">
        <f t="shared" si="0"/>
        <v>Pass</v>
      </c>
    </row>
    <row r="17" spans="1:14" x14ac:dyDescent="0.25">
      <c r="A17" s="6">
        <v>8</v>
      </c>
      <c r="B17" s="7" t="s">
        <v>29</v>
      </c>
      <c r="C17" s="10">
        <f>[1]Sheet1!C17</f>
        <v>3</v>
      </c>
      <c r="D17" s="10">
        <f>[1]Sheet1!D17</f>
        <v>0</v>
      </c>
      <c r="E17" s="10">
        <f>[1]Sheet1!E17</f>
        <v>8</v>
      </c>
      <c r="F17" s="10">
        <f>[1]Sheet1!F17</f>
        <v>5</v>
      </c>
      <c r="G17" s="10">
        <f>[1]Sheet1!G17</f>
        <v>5</v>
      </c>
      <c r="H17" s="10">
        <f>[1]Sheet1!H17</f>
        <v>5</v>
      </c>
      <c r="I17" s="10">
        <f>[1]Sheet1!I17</f>
        <v>26</v>
      </c>
      <c r="J17" s="10">
        <f>[1]Sheet1!J17</f>
        <v>22</v>
      </c>
      <c r="K17" s="10">
        <f>[1]Sheet1!K17</f>
        <v>48</v>
      </c>
      <c r="L17" s="10" t="str">
        <f>[1]Sheet1!L17</f>
        <v>P</v>
      </c>
      <c r="M17" s="10" t="str">
        <f>[1]Sheet1!M17</f>
        <v>6th</v>
      </c>
      <c r="N17" s="15" t="str">
        <f t="shared" si="0"/>
        <v>Pass</v>
      </c>
    </row>
    <row r="18" spans="1:14" x14ac:dyDescent="0.25">
      <c r="A18" s="6">
        <v>9</v>
      </c>
      <c r="B18" s="7" t="s">
        <v>30</v>
      </c>
      <c r="C18" s="10">
        <f>[9]Sheet1!C17</f>
        <v>3</v>
      </c>
      <c r="D18" s="10">
        <f>[9]Sheet1!D17</f>
        <v>3</v>
      </c>
      <c r="E18" s="10">
        <f>[9]Sheet1!E17</f>
        <v>6</v>
      </c>
      <c r="F18" s="10">
        <f>[9]Sheet1!F17</f>
        <v>4</v>
      </c>
      <c r="G18" s="10">
        <f>[9]Sheet1!G17</f>
        <v>5</v>
      </c>
      <c r="H18" s="10">
        <f>[9]Sheet1!H17</f>
        <v>5</v>
      </c>
      <c r="I18" s="10">
        <f>[9]Sheet1!I17</f>
        <v>29</v>
      </c>
      <c r="J18" s="10">
        <f>[9]Sheet1!J17</f>
        <v>25</v>
      </c>
      <c r="K18" s="10">
        <f>[9]Sheet1!K17</f>
        <v>54</v>
      </c>
      <c r="L18" s="10" t="str">
        <f>[9]Sheet1!L17</f>
        <v>P</v>
      </c>
      <c r="M18" s="10" t="str">
        <f>[9]Sheet1!M17</f>
        <v>9th</v>
      </c>
      <c r="N18" s="15" t="str">
        <f t="shared" si="0"/>
        <v>Pass</v>
      </c>
    </row>
    <row r="19" spans="1:14" x14ac:dyDescent="0.25">
      <c r="A19" s="6">
        <v>10</v>
      </c>
      <c r="B19" s="7" t="s">
        <v>38</v>
      </c>
      <c r="C19" s="10">
        <f>[10]Sheet1!C17</f>
        <v>3</v>
      </c>
      <c r="D19" s="10">
        <f>[10]Sheet1!D17</f>
        <v>3</v>
      </c>
      <c r="E19" s="10">
        <f>[10]Sheet1!E17</f>
        <v>10</v>
      </c>
      <c r="F19" s="10">
        <f>[10]Sheet1!F17</f>
        <v>6</v>
      </c>
      <c r="G19" s="10">
        <f>[10]Sheet1!G17</f>
        <v>3</v>
      </c>
      <c r="H19" s="10">
        <f>[10]Sheet1!H17</f>
        <v>3</v>
      </c>
      <c r="I19" s="10">
        <f>[10]Sheet1!I17</f>
        <v>28</v>
      </c>
      <c r="J19" s="10">
        <f>[10]Sheet1!J17</f>
        <v>30</v>
      </c>
      <c r="K19" s="10">
        <f>[10]Sheet1!K17</f>
        <v>58</v>
      </c>
      <c r="L19" s="10" t="str">
        <f>[10]Sheet1!L17</f>
        <v>C</v>
      </c>
      <c r="M19" s="10" t="str">
        <f>[10]Sheet1!M17</f>
        <v>11th</v>
      </c>
      <c r="N19" s="15" t="str">
        <f t="shared" si="0"/>
        <v>Good</v>
      </c>
    </row>
    <row r="20" spans="1:14" x14ac:dyDescent="0.25">
      <c r="A20" s="6">
        <v>11</v>
      </c>
      <c r="B20" s="7" t="s">
        <v>33</v>
      </c>
      <c r="C20" s="10" t="str">
        <f>[11]Sheet1!C17</f>
        <v>_</v>
      </c>
      <c r="D20" s="10" t="str">
        <f>[11]Sheet1!D17</f>
        <v>_</v>
      </c>
      <c r="E20" s="10">
        <f>[11]Sheet1!E17</f>
        <v>10</v>
      </c>
      <c r="F20" s="10" t="str">
        <f>[11]Sheet1!F17</f>
        <v>_</v>
      </c>
      <c r="G20" s="10" t="str">
        <f>[11]Sheet1!G17</f>
        <v>_</v>
      </c>
      <c r="H20" s="10" t="str">
        <f>[11]Sheet1!H17</f>
        <v>_</v>
      </c>
      <c r="I20" s="10">
        <f>[11]Sheet1!I17</f>
        <v>10</v>
      </c>
      <c r="J20" s="10">
        <f>[11]Sheet1!J17</f>
        <v>44</v>
      </c>
      <c r="K20" s="10">
        <f>[11]Sheet1!K17</f>
        <v>54</v>
      </c>
      <c r="L20" s="10" t="str">
        <f>[11]Sheet1!L17</f>
        <v>P</v>
      </c>
      <c r="M20" s="10" t="str">
        <f>[11]Sheet1!M17</f>
        <v>15th</v>
      </c>
      <c r="N20" s="15" t="str">
        <f t="shared" si="0"/>
        <v>Pass</v>
      </c>
    </row>
    <row r="21" spans="1:14" x14ac:dyDescent="0.25">
      <c r="A21" s="6">
        <v>12</v>
      </c>
      <c r="B21" s="7" t="s">
        <v>31</v>
      </c>
      <c r="C21" s="10">
        <f>[12]Sheet1!C17</f>
        <v>4</v>
      </c>
      <c r="D21" s="10">
        <f>[12]Sheet1!D17</f>
        <v>4</v>
      </c>
      <c r="E21" s="10">
        <f>[12]Sheet1!E17</f>
        <v>8</v>
      </c>
      <c r="F21" s="10">
        <f>[12]Sheet1!F17</f>
        <v>2</v>
      </c>
      <c r="G21" s="10">
        <f>[12]Sheet1!G17</f>
        <v>2</v>
      </c>
      <c r="H21" s="10">
        <f>[12]Sheet1!H17</f>
        <v>4</v>
      </c>
      <c r="I21" s="10">
        <f>[12]Sheet1!I17</f>
        <v>24</v>
      </c>
      <c r="J21" s="10">
        <f>[12]Sheet1!J17</f>
        <v>20</v>
      </c>
      <c r="K21" s="10">
        <f>[12]Sheet1!K17</f>
        <v>44</v>
      </c>
      <c r="L21" s="10" t="str">
        <f>[12]Sheet1!L17</f>
        <v>P</v>
      </c>
      <c r="M21" s="10" t="str">
        <f>[12]Sheet1!M17</f>
        <v>14th</v>
      </c>
      <c r="N21" s="15" t="str">
        <f t="shared" si="0"/>
        <v>Pass</v>
      </c>
    </row>
    <row r="22" spans="1:14" x14ac:dyDescent="0.25">
      <c r="A22" s="6">
        <v>13</v>
      </c>
      <c r="B22" s="7" t="s">
        <v>19</v>
      </c>
      <c r="C22" s="10">
        <f>[13]Sheet1!C17</f>
        <v>3</v>
      </c>
      <c r="D22" s="10">
        <f>[13]Sheet1!D17</f>
        <v>3</v>
      </c>
      <c r="E22" s="10">
        <f>[13]Sheet1!E17</f>
        <v>8</v>
      </c>
      <c r="F22" s="10">
        <f>[13]Sheet1!F17</f>
        <v>6</v>
      </c>
      <c r="G22" s="10">
        <f>[13]Sheet1!G17</f>
        <v>3</v>
      </c>
      <c r="H22" s="10">
        <f>[13]Sheet1!H17</f>
        <v>3</v>
      </c>
      <c r="I22" s="10">
        <f>[13]Sheet1!I17</f>
        <v>26</v>
      </c>
      <c r="J22" s="10">
        <f>[13]Sheet1!J17</f>
        <v>31</v>
      </c>
      <c r="K22" s="10">
        <f>[13]Sheet1!K17</f>
        <v>57</v>
      </c>
      <c r="L22" s="10" t="str">
        <f>[13]Sheet1!L17</f>
        <v>C</v>
      </c>
      <c r="M22" s="10" t="str">
        <f>[13]Sheet1!M17</f>
        <v>15th</v>
      </c>
      <c r="N22" s="15" t="str">
        <f t="shared" si="0"/>
        <v>Good</v>
      </c>
    </row>
    <row r="23" spans="1:14" x14ac:dyDescent="0.25">
      <c r="M23" s="3"/>
    </row>
    <row r="24" spans="1:14" ht="15.75" thickBot="1" x14ac:dyDescent="0.3">
      <c r="C24" s="14" t="s">
        <v>20</v>
      </c>
      <c r="D24" s="14"/>
      <c r="E24" s="1">
        <f>SUMIF(K10:K22,"&lt;&gt;0")</f>
        <v>681</v>
      </c>
      <c r="G24" t="s">
        <v>21</v>
      </c>
      <c r="H24" s="16">
        <f>AVERAGEIF(K10:K22,"&lt;&gt;0")</f>
        <v>52.384615384615387</v>
      </c>
      <c r="J24" t="s">
        <v>10</v>
      </c>
      <c r="K24" s="1" t="str">
        <f>[14]Sheet1!$D$17</f>
        <v>1st</v>
      </c>
    </row>
    <row r="25" spans="1:14" ht="15.75" thickBot="1" x14ac:dyDescent="0.3">
      <c r="B25" t="s">
        <v>22</v>
      </c>
      <c r="C25" s="1"/>
      <c r="D25" s="1"/>
      <c r="E25" s="1"/>
      <c r="F25" s="1"/>
      <c r="G25" s="1"/>
      <c r="H25" s="1"/>
      <c r="I25" s="1"/>
      <c r="J25" s="1"/>
      <c r="K25" s="1"/>
    </row>
    <row r="26" spans="1:14" ht="15.75" thickBot="1" x14ac:dyDescent="0.3">
      <c r="B26" t="s">
        <v>23</v>
      </c>
      <c r="C26" s="2"/>
      <c r="D26" s="2"/>
      <c r="E26" s="2"/>
      <c r="F26" s="2"/>
      <c r="G26" s="2"/>
      <c r="H26" s="2"/>
      <c r="I26" s="2"/>
      <c r="J26" s="2"/>
      <c r="K26" s="2"/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8187A-CE39-4A65-93EC-EAF3D6911B8D}">
  <dimension ref="A1:N26"/>
  <sheetViews>
    <sheetView tabSelected="1" topLeftCell="A10" workbookViewId="0">
      <selection activeCell="K24" sqref="K24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5.75" x14ac:dyDescent="0.25">
      <c r="A2" s="13" t="s">
        <v>24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1:14" ht="15.75" thickBot="1" x14ac:dyDescent="0.3">
      <c r="A4" s="5" t="s">
        <v>12</v>
      </c>
      <c r="B4" s="1" t="str">
        <f>[1]Sheet1!$B$18</f>
        <v>Chigozirim Nwankwo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37</v>
      </c>
      <c r="D6" s="14" t="s">
        <v>13</v>
      </c>
      <c r="E6" s="14"/>
      <c r="F6" s="1">
        <v>28</v>
      </c>
      <c r="G6" t="s">
        <v>14</v>
      </c>
      <c r="H6" s="1" t="s">
        <v>34</v>
      </c>
      <c r="J6" t="s">
        <v>15</v>
      </c>
      <c r="K6" s="1" t="s">
        <v>35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39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32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f>[2]Sheet1!C18</f>
        <v>4</v>
      </c>
      <c r="D10" s="10">
        <f>[2]Sheet1!D18</f>
        <v>2</v>
      </c>
      <c r="E10" s="10">
        <f>[2]Sheet1!E18</f>
        <v>4</v>
      </c>
      <c r="F10" s="10">
        <f>[2]Sheet1!F18</f>
        <v>3</v>
      </c>
      <c r="G10" s="10">
        <f>[2]Sheet1!G18</f>
        <v>3</v>
      </c>
      <c r="H10" s="10">
        <f>[2]Sheet1!H18</f>
        <v>3</v>
      </c>
      <c r="I10" s="10">
        <f>[2]Sheet1!I18</f>
        <v>19</v>
      </c>
      <c r="J10" s="10">
        <f>[2]Sheet1!J18</f>
        <v>19</v>
      </c>
      <c r="K10" s="10">
        <f>[2]Sheet1!K18</f>
        <v>38</v>
      </c>
      <c r="L10" s="10" t="str">
        <f>[2]Sheet1!L18</f>
        <v>F</v>
      </c>
      <c r="M10" s="10" t="str">
        <f>[2]Sheet1!M18</f>
        <v>24th</v>
      </c>
      <c r="N10" s="15" t="str">
        <f>IF(K10&gt;=70,"Excellent",IF(K10&gt;=60,"Very Good",IF(K10&gt;=55,"Good",IF(K10&gt;=40,"Pass","Fail"))))</f>
        <v>Fail</v>
      </c>
    </row>
    <row r="11" spans="1:14" x14ac:dyDescent="0.25">
      <c r="A11" s="6">
        <v>2</v>
      </c>
      <c r="B11" s="7" t="s">
        <v>17</v>
      </c>
      <c r="C11" s="10">
        <f>[3]Sheet1!C18</f>
        <v>3</v>
      </c>
      <c r="D11" s="10">
        <f>[3]Sheet1!D18</f>
        <v>2</v>
      </c>
      <c r="E11" s="10">
        <f>[3]Sheet1!E18</f>
        <v>7</v>
      </c>
      <c r="F11" s="10">
        <f>[3]Sheet1!F18</f>
        <v>5</v>
      </c>
      <c r="G11" s="10">
        <f>[3]Sheet1!G18</f>
        <v>2</v>
      </c>
      <c r="H11" s="10">
        <f>[3]Sheet1!H18</f>
        <v>2</v>
      </c>
      <c r="I11" s="10">
        <f>[3]Sheet1!I18</f>
        <v>21</v>
      </c>
      <c r="J11" s="10">
        <f>[3]Sheet1!J18</f>
        <v>22</v>
      </c>
      <c r="K11" s="10">
        <f>[3]Sheet1!K18</f>
        <v>43</v>
      </c>
      <c r="L11" s="10" t="str">
        <f>[3]Sheet1!L18</f>
        <v>P</v>
      </c>
      <c r="M11" s="10" t="str">
        <f>[3]Sheet1!M18</f>
        <v>23rd</v>
      </c>
      <c r="N11" s="15" t="str">
        <f t="shared" ref="N11:N22" si="0">IF(K11&gt;=70,"Excellent",IF(K11&gt;=60,"Very Good",IF(K11&gt;=55,"Good",IF(K11&gt;=40,"Pass","Fail"))))</f>
        <v>Pass</v>
      </c>
    </row>
    <row r="12" spans="1:14" x14ac:dyDescent="0.25">
      <c r="A12" s="6">
        <v>3</v>
      </c>
      <c r="B12" s="7" t="s">
        <v>25</v>
      </c>
      <c r="C12" s="10">
        <f>[4]Sheet1!C18</f>
        <v>3</v>
      </c>
      <c r="D12" s="10">
        <f>[4]Sheet1!D18</f>
        <v>4</v>
      </c>
      <c r="E12" s="10">
        <f>[4]Sheet1!E18</f>
        <v>5</v>
      </c>
      <c r="F12" s="10">
        <f>[4]Sheet1!F18</f>
        <v>6</v>
      </c>
      <c r="G12" s="10">
        <f>[4]Sheet1!G18</f>
        <v>4</v>
      </c>
      <c r="H12" s="10">
        <f>[4]Sheet1!H18</f>
        <v>5</v>
      </c>
      <c r="I12" s="10">
        <f>[4]Sheet1!I18</f>
        <v>27</v>
      </c>
      <c r="J12" s="10">
        <f>[4]Sheet1!J18</f>
        <v>39</v>
      </c>
      <c r="K12" s="10">
        <f>[4]Sheet1!K18</f>
        <v>66</v>
      </c>
      <c r="L12" s="10" t="str">
        <f>[4]Sheet1!L18</f>
        <v>C</v>
      </c>
      <c r="M12" s="10" t="str">
        <f>[4]Sheet1!M18</f>
        <v>8th</v>
      </c>
      <c r="N12" s="15" t="str">
        <f t="shared" si="0"/>
        <v>Very Good</v>
      </c>
    </row>
    <row r="13" spans="1:14" x14ac:dyDescent="0.25">
      <c r="A13" s="6">
        <v>4</v>
      </c>
      <c r="B13" s="7" t="s">
        <v>26</v>
      </c>
      <c r="C13" s="10">
        <f>'[5]SS1 Biology'!C18</f>
        <v>3</v>
      </c>
      <c r="D13" s="10">
        <f>'[5]SS1 Biology'!D18</f>
        <v>3</v>
      </c>
      <c r="E13" s="10">
        <f>'[5]SS1 Biology'!E18</f>
        <v>10</v>
      </c>
      <c r="F13" s="10">
        <f>'[5]SS1 Biology'!F18</f>
        <v>6</v>
      </c>
      <c r="G13" s="10">
        <f>'[5]SS1 Biology'!G18</f>
        <v>4</v>
      </c>
      <c r="H13" s="10">
        <f>'[5]SS1 Biology'!H18</f>
        <v>4</v>
      </c>
      <c r="I13" s="10">
        <f>'[5]SS1 Biology'!I18</f>
        <v>30</v>
      </c>
      <c r="J13" s="10">
        <f>'[5]SS1 Biology'!J18</f>
        <v>21</v>
      </c>
      <c r="K13" s="10">
        <f>'[5]SS1 Biology'!K18</f>
        <v>51</v>
      </c>
      <c r="L13" s="10" t="str">
        <f>'[5]SS1 Biology'!L18</f>
        <v>P</v>
      </c>
      <c r="M13" s="10" t="str">
        <f>'[5]SS1 Biology'!M18</f>
        <v>16th</v>
      </c>
      <c r="N13" s="15" t="str">
        <f t="shared" si="0"/>
        <v>Pass</v>
      </c>
    </row>
    <row r="14" spans="1:14" x14ac:dyDescent="0.25">
      <c r="A14" s="6">
        <v>5</v>
      </c>
      <c r="B14" s="7" t="s">
        <v>18</v>
      </c>
      <c r="C14" s="10">
        <f>[6]Sheet1!C18</f>
        <v>3</v>
      </c>
      <c r="D14" s="10">
        <f>[6]Sheet1!D18</f>
        <v>2</v>
      </c>
      <c r="E14" s="10">
        <f>[6]Sheet1!E18</f>
        <v>9</v>
      </c>
      <c r="F14" s="10">
        <f>[6]Sheet1!F18</f>
        <v>6</v>
      </c>
      <c r="G14" s="10">
        <f>[6]Sheet1!G18</f>
        <v>4</v>
      </c>
      <c r="H14" s="10">
        <f>[6]Sheet1!H18</f>
        <v>2</v>
      </c>
      <c r="I14" s="10">
        <f>[6]Sheet1!I18</f>
        <v>26</v>
      </c>
      <c r="J14" s="10">
        <f>[6]Sheet1!J18</f>
        <v>25</v>
      </c>
      <c r="K14" s="10">
        <f>[6]Sheet1!K18</f>
        <v>51</v>
      </c>
      <c r="L14" s="10" t="str">
        <f>[6]Sheet1!L18</f>
        <v>P</v>
      </c>
      <c r="M14" s="10" t="str">
        <f>[6]Sheet1!M18</f>
        <v>14th</v>
      </c>
      <c r="N14" s="15" t="str">
        <f t="shared" si="0"/>
        <v>Pass</v>
      </c>
    </row>
    <row r="15" spans="1:14" x14ac:dyDescent="0.25">
      <c r="A15" s="6">
        <v>6</v>
      </c>
      <c r="B15" s="7" t="s">
        <v>27</v>
      </c>
      <c r="C15" s="10">
        <f>'[7]SS1 Chemistry'!C18</f>
        <v>5</v>
      </c>
      <c r="D15" s="10">
        <f>'[7]SS1 Chemistry'!D18</f>
        <v>2</v>
      </c>
      <c r="E15" s="10">
        <f>'[7]SS1 Chemistry'!E18</f>
        <v>6</v>
      </c>
      <c r="F15" s="10">
        <f>'[7]SS1 Chemistry'!F18</f>
        <v>3</v>
      </c>
      <c r="G15" s="10">
        <f>'[7]SS1 Chemistry'!G18</f>
        <v>3</v>
      </c>
      <c r="H15" s="10">
        <f>'[7]SS1 Chemistry'!H18</f>
        <v>3</v>
      </c>
      <c r="I15" s="10">
        <f>'[7]SS1 Chemistry'!I18</f>
        <v>22</v>
      </c>
      <c r="J15" s="10">
        <f>'[7]SS1 Chemistry'!J18</f>
        <v>24</v>
      </c>
      <c r="K15" s="10">
        <f>'[7]SS1 Chemistry'!K18</f>
        <v>46</v>
      </c>
      <c r="L15" s="10" t="str">
        <f>'[7]SS1 Chemistry'!L18</f>
        <v>P</v>
      </c>
      <c r="M15" s="10" t="str">
        <f>'[7]SS1 Chemistry'!M18</f>
        <v>12th</v>
      </c>
      <c r="N15" s="15" t="str">
        <f t="shared" si="0"/>
        <v>Pass</v>
      </c>
    </row>
    <row r="16" spans="1:14" x14ac:dyDescent="0.25">
      <c r="A16" s="6">
        <v>7</v>
      </c>
      <c r="B16" s="7" t="s">
        <v>28</v>
      </c>
      <c r="C16" s="10">
        <f>[8]Sheet1!C18</f>
        <v>5</v>
      </c>
      <c r="D16" s="10">
        <f>[8]Sheet1!D18</f>
        <v>2</v>
      </c>
      <c r="E16" s="10">
        <f>[8]Sheet1!E18</f>
        <v>6</v>
      </c>
      <c r="F16" s="10">
        <f>[8]Sheet1!F18</f>
        <v>8</v>
      </c>
      <c r="G16" s="10">
        <f>[8]Sheet1!G18</f>
        <v>2</v>
      </c>
      <c r="H16" s="10">
        <f>[8]Sheet1!H18</f>
        <v>5</v>
      </c>
      <c r="I16" s="10">
        <f>[8]Sheet1!I18</f>
        <v>28</v>
      </c>
      <c r="J16" s="10">
        <f>[8]Sheet1!J18</f>
        <v>20</v>
      </c>
      <c r="K16" s="10">
        <f>[8]Sheet1!K18</f>
        <v>48</v>
      </c>
      <c r="L16" s="10" t="str">
        <f>[8]Sheet1!L18</f>
        <v>P</v>
      </c>
      <c r="M16" s="10" t="str">
        <f>[8]Sheet1!M18</f>
        <v>9th</v>
      </c>
      <c r="N16" s="15" t="str">
        <f t="shared" si="0"/>
        <v>Pass</v>
      </c>
    </row>
    <row r="17" spans="1:14" x14ac:dyDescent="0.25">
      <c r="A17" s="6">
        <v>8</v>
      </c>
      <c r="B17" s="7" t="s">
        <v>29</v>
      </c>
      <c r="C17" s="10">
        <f>[1]Sheet1!C18</f>
        <v>1</v>
      </c>
      <c r="D17" s="10">
        <f>[1]Sheet1!D18</f>
        <v>0</v>
      </c>
      <c r="E17" s="10">
        <f>[1]Sheet1!E18</f>
        <v>6</v>
      </c>
      <c r="F17" s="10">
        <f>[1]Sheet1!F18</f>
        <v>4</v>
      </c>
      <c r="G17" s="10">
        <f>[1]Sheet1!G18</f>
        <v>5</v>
      </c>
      <c r="H17" s="10">
        <f>[1]Sheet1!H18</f>
        <v>5</v>
      </c>
      <c r="I17" s="10">
        <f>[1]Sheet1!I18</f>
        <v>21</v>
      </c>
      <c r="J17" s="10">
        <f>[1]Sheet1!J18</f>
        <v>16</v>
      </c>
      <c r="K17" s="10">
        <f>[1]Sheet1!K18</f>
        <v>37</v>
      </c>
      <c r="L17" s="10" t="str">
        <f>[1]Sheet1!L18</f>
        <v>F</v>
      </c>
      <c r="M17" s="10" t="str">
        <f>[1]Sheet1!M18</f>
        <v>16th</v>
      </c>
      <c r="N17" s="15" t="str">
        <f t="shared" si="0"/>
        <v>Fail</v>
      </c>
    </row>
    <row r="18" spans="1:14" x14ac:dyDescent="0.25">
      <c r="A18" s="6">
        <v>9</v>
      </c>
      <c r="B18" s="7" t="s">
        <v>30</v>
      </c>
      <c r="C18" s="10">
        <f>[9]Sheet1!C18</f>
        <v>3</v>
      </c>
      <c r="D18" s="10">
        <f>[9]Sheet1!D18</f>
        <v>2</v>
      </c>
      <c r="E18" s="10">
        <f>[9]Sheet1!E18</f>
        <v>6</v>
      </c>
      <c r="F18" s="10">
        <f>[9]Sheet1!F18</f>
        <v>3</v>
      </c>
      <c r="G18" s="10">
        <f>[9]Sheet1!G18</f>
        <v>4</v>
      </c>
      <c r="H18" s="10">
        <f>[9]Sheet1!H18</f>
        <v>5</v>
      </c>
      <c r="I18" s="10">
        <f>[9]Sheet1!I18</f>
        <v>23</v>
      </c>
      <c r="J18" s="10">
        <f>[9]Sheet1!J18</f>
        <v>25</v>
      </c>
      <c r="K18" s="10">
        <f>[9]Sheet1!K18</f>
        <v>48</v>
      </c>
      <c r="L18" s="10" t="str">
        <f>[9]Sheet1!L18</f>
        <v>P</v>
      </c>
      <c r="M18" s="10" t="str">
        <f>[9]Sheet1!M18</f>
        <v>15th</v>
      </c>
      <c r="N18" s="15" t="str">
        <f t="shared" si="0"/>
        <v>Pass</v>
      </c>
    </row>
    <row r="19" spans="1:14" x14ac:dyDescent="0.25">
      <c r="A19" s="6">
        <v>10</v>
      </c>
      <c r="B19" s="7" t="s">
        <v>38</v>
      </c>
      <c r="C19" s="10">
        <f>[10]Sheet1!C18</f>
        <v>3</v>
      </c>
      <c r="D19" s="10">
        <f>[10]Sheet1!D18</f>
        <v>3</v>
      </c>
      <c r="E19" s="10">
        <f>[10]Sheet1!E18</f>
        <v>10</v>
      </c>
      <c r="F19" s="10">
        <f>[10]Sheet1!F18</f>
        <v>8</v>
      </c>
      <c r="G19" s="10">
        <f>[10]Sheet1!G18</f>
        <v>3</v>
      </c>
      <c r="H19" s="10">
        <f>[10]Sheet1!H18</f>
        <v>3</v>
      </c>
      <c r="I19" s="10">
        <f>[10]Sheet1!I18</f>
        <v>30</v>
      </c>
      <c r="J19" s="10">
        <f>[10]Sheet1!J18</f>
        <v>30</v>
      </c>
      <c r="K19" s="10">
        <f>[10]Sheet1!K18</f>
        <v>60</v>
      </c>
      <c r="L19" s="10" t="str">
        <f>[10]Sheet1!L18</f>
        <v>C</v>
      </c>
      <c r="M19" s="10" t="str">
        <f>[10]Sheet1!M18</f>
        <v>8th</v>
      </c>
      <c r="N19" s="15" t="str">
        <f t="shared" si="0"/>
        <v>Very Good</v>
      </c>
    </row>
    <row r="20" spans="1:14" x14ac:dyDescent="0.25">
      <c r="A20" s="6">
        <v>11</v>
      </c>
      <c r="B20" s="7" t="s">
        <v>33</v>
      </c>
      <c r="C20" s="10" t="str">
        <f>[11]Sheet1!C18</f>
        <v>_</v>
      </c>
      <c r="D20" s="10">
        <f>[11]Sheet1!D18</f>
        <v>4</v>
      </c>
      <c r="E20" s="10">
        <f>[11]Sheet1!E18</f>
        <v>10</v>
      </c>
      <c r="F20" s="10">
        <f>[11]Sheet1!F18</f>
        <v>4</v>
      </c>
      <c r="G20" s="10">
        <f>[11]Sheet1!G18</f>
        <v>1</v>
      </c>
      <c r="H20" s="10">
        <f>[11]Sheet1!H18</f>
        <v>1</v>
      </c>
      <c r="I20" s="10">
        <f>[11]Sheet1!I18</f>
        <v>20</v>
      </c>
      <c r="J20" s="10">
        <f>[11]Sheet1!J18</f>
        <v>26</v>
      </c>
      <c r="K20" s="10">
        <f>[11]Sheet1!K18</f>
        <v>46</v>
      </c>
      <c r="L20" s="10" t="str">
        <f>[11]Sheet1!L18</f>
        <v>P</v>
      </c>
      <c r="M20" s="10" t="str">
        <f>[11]Sheet1!M18</f>
        <v>20th</v>
      </c>
      <c r="N20" s="15" t="str">
        <f t="shared" si="0"/>
        <v>Pass</v>
      </c>
    </row>
    <row r="21" spans="1:14" x14ac:dyDescent="0.25">
      <c r="A21" s="6">
        <v>12</v>
      </c>
      <c r="B21" s="7" t="s">
        <v>31</v>
      </c>
      <c r="C21" s="10">
        <f>[12]Sheet1!C18</f>
        <v>4</v>
      </c>
      <c r="D21" s="10">
        <f>[12]Sheet1!D18</f>
        <v>5</v>
      </c>
      <c r="E21" s="10">
        <f>[12]Sheet1!E18</f>
        <v>6</v>
      </c>
      <c r="F21" s="10">
        <f>[12]Sheet1!F18</f>
        <v>2</v>
      </c>
      <c r="G21" s="10">
        <f>[12]Sheet1!G18</f>
        <v>5</v>
      </c>
      <c r="H21" s="10">
        <f>[12]Sheet1!H18</f>
        <v>5</v>
      </c>
      <c r="I21" s="10">
        <f>[12]Sheet1!I18</f>
        <v>27</v>
      </c>
      <c r="J21" s="10">
        <f>[12]Sheet1!J18</f>
        <v>20</v>
      </c>
      <c r="K21" s="10">
        <f>[12]Sheet1!K18</f>
        <v>47</v>
      </c>
      <c r="L21" s="10" t="str">
        <f>[12]Sheet1!L18</f>
        <v>P</v>
      </c>
      <c r="M21" s="10" t="str">
        <f>[12]Sheet1!M18</f>
        <v>13th</v>
      </c>
      <c r="N21" s="15" t="str">
        <f t="shared" si="0"/>
        <v>Pass</v>
      </c>
    </row>
    <row r="22" spans="1:14" x14ac:dyDescent="0.25">
      <c r="A22" s="6">
        <v>13</v>
      </c>
      <c r="B22" s="7" t="s">
        <v>19</v>
      </c>
      <c r="C22" s="10">
        <f>[13]Sheet1!C18</f>
        <v>3</v>
      </c>
      <c r="D22" s="10">
        <f>[13]Sheet1!D18</f>
        <v>3</v>
      </c>
      <c r="E22" s="10">
        <f>[13]Sheet1!E18</f>
        <v>8</v>
      </c>
      <c r="F22" s="10">
        <f>[13]Sheet1!F18</f>
        <v>8</v>
      </c>
      <c r="G22" s="10">
        <f>[13]Sheet1!G18</f>
        <v>3</v>
      </c>
      <c r="H22" s="10">
        <f>[13]Sheet1!H18</f>
        <v>3</v>
      </c>
      <c r="I22" s="10">
        <f>[13]Sheet1!I18</f>
        <v>28</v>
      </c>
      <c r="J22" s="10">
        <f>[13]Sheet1!J18</f>
        <v>30</v>
      </c>
      <c r="K22" s="10">
        <f>[13]Sheet1!K18</f>
        <v>58</v>
      </c>
      <c r="L22" s="10" t="str">
        <f>[13]Sheet1!L18</f>
        <v>C</v>
      </c>
      <c r="M22" s="10" t="str">
        <f>[13]Sheet1!M18</f>
        <v>13th</v>
      </c>
      <c r="N22" s="15" t="str">
        <f t="shared" si="0"/>
        <v>Good</v>
      </c>
    </row>
    <row r="23" spans="1:14" x14ac:dyDescent="0.25">
      <c r="M23" s="3"/>
    </row>
    <row r="24" spans="1:14" ht="15.75" thickBot="1" x14ac:dyDescent="0.3">
      <c r="C24" s="14" t="s">
        <v>20</v>
      </c>
      <c r="D24" s="14"/>
      <c r="E24" s="1">
        <f>SUMIF(K10:K22,"&lt;&gt;0")</f>
        <v>639</v>
      </c>
      <c r="G24" t="s">
        <v>21</v>
      </c>
      <c r="H24" s="16">
        <f>AVERAGEIF(K10:K22,"&lt;&gt;0")</f>
        <v>49.153846153846153</v>
      </c>
      <c r="J24" t="s">
        <v>10</v>
      </c>
      <c r="K24" s="1" t="str">
        <f>[14]Sheet1!$D$18</f>
        <v>1st</v>
      </c>
    </row>
    <row r="25" spans="1:14" ht="15.75" thickBot="1" x14ac:dyDescent="0.3">
      <c r="B25" t="s">
        <v>22</v>
      </c>
      <c r="C25" s="1"/>
      <c r="D25" s="1"/>
      <c r="E25" s="1"/>
      <c r="F25" s="1"/>
      <c r="G25" s="1"/>
      <c r="H25" s="1"/>
      <c r="I25" s="1"/>
      <c r="J25" s="1"/>
      <c r="K25" s="1"/>
    </row>
    <row r="26" spans="1:14" ht="15.75" thickBot="1" x14ac:dyDescent="0.3">
      <c r="B26" t="s">
        <v>23</v>
      </c>
      <c r="C26" s="2"/>
      <c r="D26" s="2"/>
      <c r="E26" s="2"/>
      <c r="F26" s="2"/>
      <c r="G26" s="2"/>
      <c r="H26" s="2"/>
      <c r="I26" s="2"/>
      <c r="J26" s="2"/>
      <c r="K26" s="2"/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18BB-3FBD-4A06-B5BD-61776AD9E34A}">
  <dimension ref="A1:N26"/>
  <sheetViews>
    <sheetView topLeftCell="A12" workbookViewId="0">
      <selection activeCell="K24" sqref="K24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5.75" x14ac:dyDescent="0.25">
      <c r="A2" s="13" t="s">
        <v>24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1:14" ht="15.75" thickBot="1" x14ac:dyDescent="0.3">
      <c r="A4" s="5" t="s">
        <v>12</v>
      </c>
      <c r="B4" s="1" t="str">
        <f>[1]Sheet1!$B$19</f>
        <v>Nwadike Chinecherem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37</v>
      </c>
      <c r="D6" s="14" t="s">
        <v>13</v>
      </c>
      <c r="E6" s="14"/>
      <c r="F6" s="1">
        <v>28</v>
      </c>
      <c r="G6" t="s">
        <v>14</v>
      </c>
      <c r="H6" s="1" t="s">
        <v>34</v>
      </c>
      <c r="J6" t="s">
        <v>15</v>
      </c>
      <c r="K6" s="1" t="s">
        <v>35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39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32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f>[2]Sheet1!C19</f>
        <v>5</v>
      </c>
      <c r="D10" s="10">
        <f>[2]Sheet1!D19</f>
        <v>2</v>
      </c>
      <c r="E10" s="10" t="str">
        <f>[2]Sheet1!E19</f>
        <v>_</v>
      </c>
      <c r="F10" s="10">
        <f>[2]Sheet1!F19</f>
        <v>9</v>
      </c>
      <c r="G10" s="10">
        <f>[2]Sheet1!G19</f>
        <v>4</v>
      </c>
      <c r="H10" s="10">
        <f>[2]Sheet1!H19</f>
        <v>3</v>
      </c>
      <c r="I10" s="10">
        <f>[2]Sheet1!I19</f>
        <v>23</v>
      </c>
      <c r="J10" s="10">
        <f>[2]Sheet1!J19</f>
        <v>30</v>
      </c>
      <c r="K10" s="10">
        <f>[2]Sheet1!K19</f>
        <v>53</v>
      </c>
      <c r="L10" s="10" t="str">
        <f>[2]Sheet1!L19</f>
        <v>P</v>
      </c>
      <c r="M10" s="10" t="str">
        <f>[2]Sheet1!M19</f>
        <v>13th</v>
      </c>
      <c r="N10" s="15" t="str">
        <f>IF(K10&gt;=70,"Excellent",IF(K10&gt;=60,"Very Good",IF(K10&gt;=55,"Good",IF(K10&gt;=40,"Pass","Fail"))))</f>
        <v>Pass</v>
      </c>
    </row>
    <row r="11" spans="1:14" x14ac:dyDescent="0.25">
      <c r="A11" s="6">
        <v>2</v>
      </c>
      <c r="B11" s="7" t="s">
        <v>17</v>
      </c>
      <c r="C11" s="10">
        <f>[3]Sheet1!C19</f>
        <v>3</v>
      </c>
      <c r="D11" s="10">
        <f>[3]Sheet1!D19</f>
        <v>1</v>
      </c>
      <c r="E11" s="10">
        <f>[3]Sheet1!E19</f>
        <v>4</v>
      </c>
      <c r="F11" s="10">
        <f>[3]Sheet1!F19</f>
        <v>2</v>
      </c>
      <c r="G11" s="10">
        <f>[3]Sheet1!G19</f>
        <v>1</v>
      </c>
      <c r="H11" s="10">
        <f>[3]Sheet1!H19</f>
        <v>2</v>
      </c>
      <c r="I11" s="10">
        <f>[3]Sheet1!I19</f>
        <v>13</v>
      </c>
      <c r="J11" s="10">
        <f>[3]Sheet1!J19</f>
        <v>25</v>
      </c>
      <c r="K11" s="10">
        <f>[3]Sheet1!K19</f>
        <v>38</v>
      </c>
      <c r="L11" s="10" t="str">
        <f>[3]Sheet1!L19</f>
        <v>F</v>
      </c>
      <c r="M11" s="10" t="str">
        <f>[3]Sheet1!M19</f>
        <v>27th</v>
      </c>
      <c r="N11" s="15" t="str">
        <f t="shared" ref="N11:N22" si="0">IF(K11&gt;=70,"Excellent",IF(K11&gt;=60,"Very Good",IF(K11&gt;=55,"Good",IF(K11&gt;=40,"Pass","Fail"))))</f>
        <v>Fail</v>
      </c>
    </row>
    <row r="12" spans="1:14" x14ac:dyDescent="0.25">
      <c r="A12" s="6">
        <v>3</v>
      </c>
      <c r="B12" s="7" t="s">
        <v>25</v>
      </c>
      <c r="C12" s="10">
        <f>[4]Sheet1!C19</f>
        <v>4</v>
      </c>
      <c r="D12" s="10">
        <f>[4]Sheet1!D19</f>
        <v>5</v>
      </c>
      <c r="E12" s="10">
        <f>[4]Sheet1!E19</f>
        <v>4</v>
      </c>
      <c r="F12" s="10">
        <f>[4]Sheet1!F19</f>
        <v>5</v>
      </c>
      <c r="G12" s="10">
        <f>[4]Sheet1!G19</f>
        <v>4</v>
      </c>
      <c r="H12" s="10">
        <f>[4]Sheet1!H19</f>
        <v>5</v>
      </c>
      <c r="I12" s="10">
        <f>[4]Sheet1!I19</f>
        <v>27</v>
      </c>
      <c r="J12" s="10">
        <f>[4]Sheet1!J19</f>
        <v>50</v>
      </c>
      <c r="K12" s="10">
        <f>[4]Sheet1!K19</f>
        <v>77</v>
      </c>
      <c r="L12" s="10" t="str">
        <f>[4]Sheet1!L19</f>
        <v>A</v>
      </c>
      <c r="M12" s="10" t="str">
        <f>[4]Sheet1!M19</f>
        <v>3rd</v>
      </c>
      <c r="N12" s="15" t="str">
        <f t="shared" si="0"/>
        <v>Excellent</v>
      </c>
    </row>
    <row r="13" spans="1:14" x14ac:dyDescent="0.25">
      <c r="A13" s="6">
        <v>4</v>
      </c>
      <c r="B13" s="7" t="s">
        <v>26</v>
      </c>
      <c r="C13" s="10">
        <f>'[5]SS1 Biology'!C19</f>
        <v>5</v>
      </c>
      <c r="D13" s="10">
        <f>'[5]SS1 Biology'!D19</f>
        <v>2</v>
      </c>
      <c r="E13" s="10">
        <f>'[5]SS1 Biology'!E19</f>
        <v>10</v>
      </c>
      <c r="F13" s="10">
        <f>'[5]SS1 Biology'!F19</f>
        <v>2</v>
      </c>
      <c r="G13" s="10">
        <f>'[5]SS1 Biology'!G19</f>
        <v>3</v>
      </c>
      <c r="H13" s="10">
        <f>'[5]SS1 Biology'!H19</f>
        <v>4</v>
      </c>
      <c r="I13" s="10">
        <f>'[5]SS1 Biology'!I19</f>
        <v>26</v>
      </c>
      <c r="J13" s="10">
        <f>'[5]SS1 Biology'!J19</f>
        <v>43</v>
      </c>
      <c r="K13" s="10">
        <f>'[5]SS1 Biology'!K19</f>
        <v>69</v>
      </c>
      <c r="L13" s="10" t="str">
        <f>'[5]SS1 Biology'!L19</f>
        <v>C</v>
      </c>
      <c r="M13" s="10" t="str">
        <f>'[5]SS1 Biology'!M19</f>
        <v>5th</v>
      </c>
      <c r="N13" s="15" t="str">
        <f t="shared" si="0"/>
        <v>Very Good</v>
      </c>
    </row>
    <row r="14" spans="1:14" x14ac:dyDescent="0.25">
      <c r="A14" s="6">
        <v>5</v>
      </c>
      <c r="B14" s="7" t="s">
        <v>18</v>
      </c>
      <c r="C14" s="10">
        <f>[6]Sheet1!C19</f>
        <v>1</v>
      </c>
      <c r="D14" s="10">
        <f>[6]Sheet1!D19</f>
        <v>1</v>
      </c>
      <c r="E14" s="10">
        <f>[6]Sheet1!E19</f>
        <v>7</v>
      </c>
      <c r="F14" s="10">
        <f>[6]Sheet1!F19</f>
        <v>3</v>
      </c>
      <c r="G14" s="10">
        <f>[6]Sheet1!G19</f>
        <v>1</v>
      </c>
      <c r="H14" s="10">
        <f>[6]Sheet1!H19</f>
        <v>1</v>
      </c>
      <c r="I14" s="10">
        <f>[6]Sheet1!I19</f>
        <v>14</v>
      </c>
      <c r="J14" s="10">
        <f>[6]Sheet1!J19</f>
        <v>37</v>
      </c>
      <c r="K14" s="10">
        <f>[6]Sheet1!K19</f>
        <v>51</v>
      </c>
      <c r="L14" s="10" t="str">
        <f>[6]Sheet1!L19</f>
        <v>P</v>
      </c>
      <c r="M14" s="10" t="str">
        <f>[6]Sheet1!M19</f>
        <v>14th</v>
      </c>
      <c r="N14" s="15" t="str">
        <f t="shared" si="0"/>
        <v>Pass</v>
      </c>
    </row>
    <row r="15" spans="1:14" x14ac:dyDescent="0.25">
      <c r="A15" s="6">
        <v>6</v>
      </c>
      <c r="B15" s="7" t="s">
        <v>27</v>
      </c>
      <c r="C15" s="10">
        <f>'[7]SS1 Chemistry'!C10</f>
        <v>3</v>
      </c>
      <c r="D15" s="10">
        <f>'[7]SS1 Chemistry'!D10</f>
        <v>2</v>
      </c>
      <c r="E15" s="10">
        <f>'[7]SS1 Chemistry'!E10</f>
        <v>4</v>
      </c>
      <c r="F15" s="10">
        <f>'[7]SS1 Chemistry'!F10</f>
        <v>4</v>
      </c>
      <c r="G15" s="10">
        <f>'[7]SS1 Chemistry'!G10</f>
        <v>3</v>
      </c>
      <c r="H15" s="10">
        <f>'[7]SS1 Chemistry'!H10</f>
        <v>4</v>
      </c>
      <c r="I15" s="10">
        <f>'[7]SS1 Chemistry'!I10</f>
        <v>20</v>
      </c>
      <c r="J15" s="10">
        <f>'[7]SS1 Chemistry'!J10</f>
        <v>10</v>
      </c>
      <c r="K15" s="10">
        <f>'[7]SS1 Chemistry'!K10</f>
        <v>30</v>
      </c>
      <c r="L15" s="10" t="str">
        <f>'[7]SS1 Chemistry'!L10</f>
        <v>F</v>
      </c>
      <c r="M15" s="10" t="str">
        <f>'[7]SS1 Chemistry'!M10</f>
        <v>27th</v>
      </c>
      <c r="N15" s="15" t="str">
        <f t="shared" si="0"/>
        <v>Fail</v>
      </c>
    </row>
    <row r="16" spans="1:14" x14ac:dyDescent="0.25">
      <c r="A16" s="6">
        <v>7</v>
      </c>
      <c r="B16" s="7" t="s">
        <v>28</v>
      </c>
      <c r="C16" s="10">
        <f>[8]Sheet1!C19</f>
        <v>5</v>
      </c>
      <c r="D16" s="10">
        <f>[8]Sheet1!D19</f>
        <v>5</v>
      </c>
      <c r="E16" s="10" t="str">
        <f>[8]Sheet1!E19</f>
        <v>_</v>
      </c>
      <c r="F16" s="10">
        <f>[8]Sheet1!F19</f>
        <v>2</v>
      </c>
      <c r="G16" s="10">
        <f>[8]Sheet1!G19</f>
        <v>2</v>
      </c>
      <c r="H16" s="10">
        <f>[8]Sheet1!H19</f>
        <v>5</v>
      </c>
      <c r="I16" s="10">
        <f>[8]Sheet1!I19</f>
        <v>18</v>
      </c>
      <c r="J16" s="10">
        <f>[8]Sheet1!J19</f>
        <v>25</v>
      </c>
      <c r="K16" s="10">
        <f>[8]Sheet1!K19</f>
        <v>43</v>
      </c>
      <c r="L16" s="10" t="str">
        <f>[8]Sheet1!L19</f>
        <v>P</v>
      </c>
      <c r="M16" s="10" t="str">
        <f>[8]Sheet1!M19</f>
        <v>13th</v>
      </c>
      <c r="N16" s="15" t="str">
        <f t="shared" si="0"/>
        <v>Pass</v>
      </c>
    </row>
    <row r="17" spans="1:14" x14ac:dyDescent="0.25">
      <c r="A17" s="6">
        <v>8</v>
      </c>
      <c r="B17" s="7" t="s">
        <v>29</v>
      </c>
      <c r="C17" s="10">
        <f>[1]Sheet1!C19</f>
        <v>5</v>
      </c>
      <c r="D17" s="10">
        <f>[1]Sheet1!D19</f>
        <v>2</v>
      </c>
      <c r="E17" s="10">
        <f>[1]Sheet1!E19</f>
        <v>8</v>
      </c>
      <c r="F17" s="10">
        <f>[1]Sheet1!F19</f>
        <v>0</v>
      </c>
      <c r="G17" s="10">
        <f>[1]Sheet1!G19</f>
        <v>5</v>
      </c>
      <c r="H17" s="10">
        <f>[1]Sheet1!H19</f>
        <v>5</v>
      </c>
      <c r="I17" s="10">
        <f>[1]Sheet1!I19</f>
        <v>25</v>
      </c>
      <c r="J17" s="10">
        <f>[1]Sheet1!J19</f>
        <v>24</v>
      </c>
      <c r="K17" s="10">
        <f>[1]Sheet1!K19</f>
        <v>49</v>
      </c>
      <c r="L17" s="10" t="str">
        <f>[1]Sheet1!L19</f>
        <v>P</v>
      </c>
      <c r="M17" s="10" t="str">
        <f>[1]Sheet1!M19</f>
        <v>5th</v>
      </c>
      <c r="N17" s="15" t="str">
        <f t="shared" si="0"/>
        <v>Pass</v>
      </c>
    </row>
    <row r="18" spans="1:14" x14ac:dyDescent="0.25">
      <c r="A18" s="6">
        <v>9</v>
      </c>
      <c r="B18" s="7" t="s">
        <v>30</v>
      </c>
      <c r="C18" s="10">
        <f>[9]Sheet1!C19</f>
        <v>2</v>
      </c>
      <c r="D18" s="10">
        <f>[9]Sheet1!D19</f>
        <v>2</v>
      </c>
      <c r="E18" s="10">
        <f>[9]Sheet1!E19</f>
        <v>5</v>
      </c>
      <c r="F18" s="10">
        <f>[9]Sheet1!F19</f>
        <v>7</v>
      </c>
      <c r="G18" s="10">
        <f>[9]Sheet1!G19</f>
        <v>2</v>
      </c>
      <c r="H18" s="10">
        <f>[9]Sheet1!H19</f>
        <v>5</v>
      </c>
      <c r="I18" s="10">
        <f>[9]Sheet1!I19</f>
        <v>24</v>
      </c>
      <c r="J18" s="10">
        <f>[9]Sheet1!J19</f>
        <v>36</v>
      </c>
      <c r="K18" s="10">
        <f>[9]Sheet1!K19</f>
        <v>60</v>
      </c>
      <c r="L18" s="10" t="str">
        <f>[9]Sheet1!L19</f>
        <v>C</v>
      </c>
      <c r="M18" s="10" t="str">
        <f>[9]Sheet1!M19</f>
        <v>5th</v>
      </c>
      <c r="N18" s="15" t="str">
        <f t="shared" si="0"/>
        <v>Very Good</v>
      </c>
    </row>
    <row r="19" spans="1:14" x14ac:dyDescent="0.25">
      <c r="A19" s="6">
        <v>10</v>
      </c>
      <c r="B19" s="7" t="s">
        <v>38</v>
      </c>
      <c r="C19" s="10">
        <f>[10]Sheet1!C19</f>
        <v>4</v>
      </c>
      <c r="D19" s="10">
        <f>[10]Sheet1!D19</f>
        <v>4</v>
      </c>
      <c r="E19" s="10">
        <f>[10]Sheet1!E19</f>
        <v>10</v>
      </c>
      <c r="F19" s="10">
        <f>[10]Sheet1!F19</f>
        <v>7</v>
      </c>
      <c r="G19" s="10">
        <f>[10]Sheet1!G19</f>
        <v>3</v>
      </c>
      <c r="H19" s="10">
        <f>[10]Sheet1!H19</f>
        <v>4</v>
      </c>
      <c r="I19" s="10">
        <f>[10]Sheet1!I19</f>
        <v>32</v>
      </c>
      <c r="J19" s="10">
        <f>[10]Sheet1!J19</f>
        <v>36</v>
      </c>
      <c r="K19" s="10">
        <f>[10]Sheet1!K19</f>
        <v>68</v>
      </c>
      <c r="L19" s="10" t="str">
        <f>[10]Sheet1!L19</f>
        <v>C</v>
      </c>
      <c r="M19" s="10" t="str">
        <f>[10]Sheet1!M19</f>
        <v>3rd</v>
      </c>
      <c r="N19" s="15" t="str">
        <f t="shared" si="0"/>
        <v>Very Good</v>
      </c>
    </row>
    <row r="20" spans="1:14" x14ac:dyDescent="0.25">
      <c r="A20" s="6">
        <v>11</v>
      </c>
      <c r="B20" s="7" t="s">
        <v>33</v>
      </c>
      <c r="C20" s="10" t="str">
        <f>[11]Sheet1!C19</f>
        <v>_</v>
      </c>
      <c r="D20" s="10" t="str">
        <f>[11]Sheet1!D19</f>
        <v>_</v>
      </c>
      <c r="E20" s="10" t="str">
        <f>[11]Sheet1!E19</f>
        <v>_</v>
      </c>
      <c r="F20" s="10" t="str">
        <f>[11]Sheet1!F19</f>
        <v>_</v>
      </c>
      <c r="G20" s="10" t="str">
        <f>[11]Sheet1!G19</f>
        <v>_</v>
      </c>
      <c r="H20" s="10" t="str">
        <f>[11]Sheet1!H19</f>
        <v>_</v>
      </c>
      <c r="I20" s="10">
        <f>[11]Sheet1!I19</f>
        <v>0</v>
      </c>
      <c r="J20" s="10">
        <f>[11]Sheet1!J19</f>
        <v>39</v>
      </c>
      <c r="K20" s="10">
        <f>[11]Sheet1!K19</f>
        <v>39</v>
      </c>
      <c r="L20" s="10" t="str">
        <f>[11]Sheet1!L19</f>
        <v>F</v>
      </c>
      <c r="M20" s="10" t="str">
        <f>[11]Sheet1!M19</f>
        <v>22nd</v>
      </c>
      <c r="N20" s="15" t="str">
        <f t="shared" si="0"/>
        <v>Fail</v>
      </c>
    </row>
    <row r="21" spans="1:14" x14ac:dyDescent="0.25">
      <c r="A21" s="6">
        <v>12</v>
      </c>
      <c r="B21" s="7" t="s">
        <v>31</v>
      </c>
      <c r="C21" s="10">
        <f>[12]Sheet1!C19</f>
        <v>2</v>
      </c>
      <c r="D21" s="10">
        <f>[12]Sheet1!D19</f>
        <v>5</v>
      </c>
      <c r="E21" s="10">
        <f>[12]Sheet1!E19</f>
        <v>8</v>
      </c>
      <c r="F21" s="10">
        <f>[12]Sheet1!F19</f>
        <v>5</v>
      </c>
      <c r="G21" s="10">
        <f>[12]Sheet1!G19</f>
        <v>4</v>
      </c>
      <c r="H21" s="10">
        <f>[12]Sheet1!H19</f>
        <v>4</v>
      </c>
      <c r="I21" s="10">
        <f>[12]Sheet1!I19</f>
        <v>28</v>
      </c>
      <c r="J21" s="10">
        <f>[12]Sheet1!J19</f>
        <v>31</v>
      </c>
      <c r="K21" s="10">
        <f>[12]Sheet1!K19</f>
        <v>59</v>
      </c>
      <c r="L21" s="10" t="str">
        <f>[12]Sheet1!L19</f>
        <v>C</v>
      </c>
      <c r="M21" s="10" t="str">
        <f>[12]Sheet1!M19</f>
        <v>4th</v>
      </c>
      <c r="N21" s="15" t="str">
        <f t="shared" si="0"/>
        <v>Good</v>
      </c>
    </row>
    <row r="22" spans="1:14" x14ac:dyDescent="0.25">
      <c r="A22" s="6">
        <v>13</v>
      </c>
      <c r="B22" s="7" t="s">
        <v>19</v>
      </c>
      <c r="C22" s="10">
        <f>[13]Sheet1!C19</f>
        <v>4</v>
      </c>
      <c r="D22" s="10">
        <f>[13]Sheet1!D19</f>
        <v>4</v>
      </c>
      <c r="E22" s="10">
        <f>[13]Sheet1!E19</f>
        <v>9</v>
      </c>
      <c r="F22" s="10">
        <f>[13]Sheet1!F19</f>
        <v>7</v>
      </c>
      <c r="G22" s="10">
        <f>[13]Sheet1!G19</f>
        <v>3</v>
      </c>
      <c r="H22" s="10">
        <f>[13]Sheet1!H19</f>
        <v>4</v>
      </c>
      <c r="I22" s="10">
        <f>[13]Sheet1!I19</f>
        <v>31</v>
      </c>
      <c r="J22" s="10">
        <f>[13]Sheet1!J19</f>
        <v>35</v>
      </c>
      <c r="K22" s="10">
        <f>[13]Sheet1!K19</f>
        <v>66</v>
      </c>
      <c r="L22" s="10" t="str">
        <f>[13]Sheet1!L19</f>
        <v>C</v>
      </c>
      <c r="M22" s="10" t="str">
        <f>[13]Sheet1!M19</f>
        <v>7th</v>
      </c>
      <c r="N22" s="15" t="str">
        <f t="shared" si="0"/>
        <v>Very Good</v>
      </c>
    </row>
    <row r="23" spans="1:14" x14ac:dyDescent="0.25">
      <c r="M23" s="3"/>
    </row>
    <row r="24" spans="1:14" ht="15.75" thickBot="1" x14ac:dyDescent="0.3">
      <c r="C24" s="14" t="s">
        <v>20</v>
      </c>
      <c r="D24" s="14"/>
      <c r="E24" s="1">
        <f>SUMIF(K10:K22,"&lt;&gt;0")</f>
        <v>702</v>
      </c>
      <c r="G24" t="s">
        <v>21</v>
      </c>
      <c r="H24" s="16">
        <f>AVERAGEIF(K10:K22,"&lt;&gt;0")</f>
        <v>54</v>
      </c>
      <c r="J24" t="s">
        <v>10</v>
      </c>
      <c r="K24" s="1" t="str">
        <f>[14]Sheet1!$D$19</f>
        <v>1st</v>
      </c>
    </row>
    <row r="25" spans="1:14" ht="15.75" thickBot="1" x14ac:dyDescent="0.3">
      <c r="B25" t="s">
        <v>22</v>
      </c>
      <c r="C25" s="1"/>
      <c r="D25" s="1"/>
      <c r="E25" s="1"/>
      <c r="F25" s="1"/>
      <c r="G25" s="1"/>
      <c r="H25" s="1"/>
      <c r="I25" s="1"/>
      <c r="J25" s="1"/>
      <c r="K25" s="1"/>
    </row>
    <row r="26" spans="1:14" ht="15.75" thickBot="1" x14ac:dyDescent="0.3">
      <c r="B26" t="s">
        <v>23</v>
      </c>
      <c r="C26" s="2"/>
      <c r="D26" s="2"/>
      <c r="E26" s="2"/>
      <c r="F26" s="2"/>
      <c r="G26" s="2"/>
      <c r="H26" s="2"/>
      <c r="I26" s="2"/>
      <c r="J26" s="2"/>
      <c r="K26" s="2"/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087-085B-4681-98EA-511AC46EC927}">
  <dimension ref="A1:N26"/>
  <sheetViews>
    <sheetView topLeftCell="A19" workbookViewId="0">
      <selection activeCell="K24" sqref="K24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5.75" x14ac:dyDescent="0.25">
      <c r="A2" s="13" t="s">
        <v>24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1:14" ht="15.75" thickBot="1" x14ac:dyDescent="0.3">
      <c r="A4" s="5" t="s">
        <v>12</v>
      </c>
      <c r="B4" s="1" t="str">
        <f>[1]Sheet1!$B$20</f>
        <v>Ojinka Nchedo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37</v>
      </c>
      <c r="D6" s="14" t="s">
        <v>13</v>
      </c>
      <c r="E6" s="14"/>
      <c r="F6" s="1">
        <v>28</v>
      </c>
      <c r="G6" t="s">
        <v>14</v>
      </c>
      <c r="H6" s="1" t="s">
        <v>34</v>
      </c>
      <c r="J6" t="s">
        <v>15</v>
      </c>
      <c r="K6" s="1" t="s">
        <v>35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39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32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f>[2]Sheet1!C20</f>
        <v>5</v>
      </c>
      <c r="D10" s="10">
        <f>[2]Sheet1!D20</f>
        <v>4</v>
      </c>
      <c r="E10" s="10">
        <f>[2]Sheet1!E20</f>
        <v>4</v>
      </c>
      <c r="F10" s="10">
        <f>[2]Sheet1!F20</f>
        <v>2</v>
      </c>
      <c r="G10" s="10">
        <f>[2]Sheet1!G20</f>
        <v>2</v>
      </c>
      <c r="H10" s="10">
        <f>[2]Sheet1!H20</f>
        <v>3</v>
      </c>
      <c r="I10" s="10">
        <f>[2]Sheet1!I20</f>
        <v>20</v>
      </c>
      <c r="J10" s="10">
        <f>[2]Sheet1!J20</f>
        <v>14</v>
      </c>
      <c r="K10" s="10">
        <f>[2]Sheet1!K20</f>
        <v>34</v>
      </c>
      <c r="L10" s="10" t="str">
        <f>[2]Sheet1!L20</f>
        <v>F</v>
      </c>
      <c r="M10" s="10" t="str">
        <f>[2]Sheet1!M20</f>
        <v>26th</v>
      </c>
      <c r="N10" s="15" t="str">
        <f>IF(K10&gt;=70,"Excellent",IF(K10&gt;=60,"Very Good",IF(K10&gt;=55,"Good",IF(K10&gt;=40,"Pass","Fail"))))</f>
        <v>Fail</v>
      </c>
    </row>
    <row r="11" spans="1:14" x14ac:dyDescent="0.25">
      <c r="A11" s="6">
        <v>2</v>
      </c>
      <c r="B11" s="7" t="s">
        <v>17</v>
      </c>
      <c r="C11" s="10">
        <f>[3]Sheet1!C20</f>
        <v>3</v>
      </c>
      <c r="D11" s="10">
        <f>[3]Sheet1!D20</f>
        <v>2</v>
      </c>
      <c r="E11" s="10">
        <f>[3]Sheet1!E20</f>
        <v>5</v>
      </c>
      <c r="F11" s="10">
        <f>[3]Sheet1!F20</f>
        <v>2</v>
      </c>
      <c r="G11" s="10">
        <f>[3]Sheet1!G20</f>
        <v>1</v>
      </c>
      <c r="H11" s="10">
        <f>[3]Sheet1!H20</f>
        <v>2</v>
      </c>
      <c r="I11" s="10">
        <f>[3]Sheet1!I20</f>
        <v>15</v>
      </c>
      <c r="J11" s="10">
        <f>[3]Sheet1!J20</f>
        <v>28</v>
      </c>
      <c r="K11" s="10">
        <f>[3]Sheet1!K20</f>
        <v>43</v>
      </c>
      <c r="L11" s="10" t="str">
        <f>[3]Sheet1!L20</f>
        <v>P</v>
      </c>
      <c r="M11" s="10" t="str">
        <f>[3]Sheet1!M20</f>
        <v>23rd</v>
      </c>
      <c r="N11" s="15" t="str">
        <f t="shared" ref="N11:N22" si="0">IF(K11&gt;=70,"Excellent",IF(K11&gt;=60,"Very Good",IF(K11&gt;=55,"Good",IF(K11&gt;=40,"Pass","Fail"))))</f>
        <v>Pass</v>
      </c>
    </row>
    <row r="12" spans="1:14" x14ac:dyDescent="0.25">
      <c r="A12" s="6">
        <v>3</v>
      </c>
      <c r="B12" s="7" t="s">
        <v>25</v>
      </c>
      <c r="C12" s="10">
        <f>[4]Sheet1!C20</f>
        <v>2</v>
      </c>
      <c r="D12" s="10">
        <f>[4]Sheet1!D20</f>
        <v>2</v>
      </c>
      <c r="E12" s="10">
        <f>[4]Sheet1!E20</f>
        <v>2</v>
      </c>
      <c r="F12" s="10">
        <f>[4]Sheet1!F20</f>
        <v>1</v>
      </c>
      <c r="G12" s="10">
        <f>[4]Sheet1!G20</f>
        <v>4</v>
      </c>
      <c r="H12" s="10">
        <f>[4]Sheet1!H20</f>
        <v>5</v>
      </c>
      <c r="I12" s="10">
        <f>[4]Sheet1!I20</f>
        <v>16</v>
      </c>
      <c r="J12" s="10">
        <f>[4]Sheet1!J20</f>
        <v>29</v>
      </c>
      <c r="K12" s="10">
        <f>[4]Sheet1!K20</f>
        <v>45</v>
      </c>
      <c r="L12" s="10" t="str">
        <f>[4]Sheet1!L20</f>
        <v>P</v>
      </c>
      <c r="M12" s="10" t="str">
        <f>[4]Sheet1!M20</f>
        <v>26th</v>
      </c>
      <c r="N12" s="15" t="str">
        <f t="shared" si="0"/>
        <v>Pass</v>
      </c>
    </row>
    <row r="13" spans="1:14" x14ac:dyDescent="0.25">
      <c r="A13" s="6">
        <v>4</v>
      </c>
      <c r="B13" s="7" t="s">
        <v>26</v>
      </c>
      <c r="C13" s="10">
        <f>'[5]SS1 Biology'!C20</f>
        <v>0</v>
      </c>
      <c r="D13" s="10">
        <f>'[5]SS1 Biology'!D20</f>
        <v>2</v>
      </c>
      <c r="E13" s="10">
        <f>'[5]SS1 Biology'!E20</f>
        <v>7</v>
      </c>
      <c r="F13" s="10">
        <f>'[5]SS1 Biology'!F20</f>
        <v>2</v>
      </c>
      <c r="G13" s="10">
        <f>'[5]SS1 Biology'!G20</f>
        <v>3</v>
      </c>
      <c r="H13" s="10">
        <f>'[5]SS1 Biology'!H20</f>
        <v>4</v>
      </c>
      <c r="I13" s="10">
        <f>'[5]SS1 Biology'!I20</f>
        <v>18</v>
      </c>
      <c r="J13" s="10">
        <f>'[5]SS1 Biology'!J20</f>
        <v>22</v>
      </c>
      <c r="K13" s="10">
        <f>'[5]SS1 Biology'!K20</f>
        <v>40</v>
      </c>
      <c r="L13" s="10" t="str">
        <f>'[5]SS1 Biology'!L20</f>
        <v>P</v>
      </c>
      <c r="M13" s="10" t="str">
        <f>'[5]SS1 Biology'!M20</f>
        <v>26th</v>
      </c>
      <c r="N13" s="15" t="str">
        <f t="shared" si="0"/>
        <v>Pass</v>
      </c>
    </row>
    <row r="14" spans="1:14" x14ac:dyDescent="0.25">
      <c r="A14" s="6">
        <v>5</v>
      </c>
      <c r="B14" s="7" t="s">
        <v>18</v>
      </c>
      <c r="C14" s="10">
        <f>[6]Sheet1!C20</f>
        <v>2</v>
      </c>
      <c r="D14" s="10">
        <f>[6]Sheet1!D20</f>
        <v>3</v>
      </c>
      <c r="E14" s="10">
        <f>[6]Sheet1!E20</f>
        <v>9</v>
      </c>
      <c r="F14" s="10">
        <f>[6]Sheet1!F20</f>
        <v>1</v>
      </c>
      <c r="G14" s="10">
        <f>[6]Sheet1!G20</f>
        <v>3</v>
      </c>
      <c r="H14" s="10">
        <f>[6]Sheet1!H20</f>
        <v>2</v>
      </c>
      <c r="I14" s="10">
        <f>[6]Sheet1!I20</f>
        <v>20</v>
      </c>
      <c r="J14" s="10">
        <f>[6]Sheet1!J20</f>
        <v>19</v>
      </c>
      <c r="K14" s="10">
        <f>[6]Sheet1!K20</f>
        <v>39</v>
      </c>
      <c r="L14" s="10" t="str">
        <f>[6]Sheet1!L20</f>
        <v>F</v>
      </c>
      <c r="M14" s="10" t="str">
        <f>[6]Sheet1!M20</f>
        <v>21st</v>
      </c>
      <c r="N14" s="15" t="str">
        <f t="shared" si="0"/>
        <v>Fail</v>
      </c>
    </row>
    <row r="15" spans="1:14" x14ac:dyDescent="0.25">
      <c r="A15" s="6">
        <v>6</v>
      </c>
      <c r="B15" s="7" t="s">
        <v>27</v>
      </c>
      <c r="C15" s="10">
        <f>'[7]SS1 Chemistry'!C20</f>
        <v>4</v>
      </c>
      <c r="D15" s="10">
        <f>'[7]SS1 Chemistry'!D20</f>
        <v>2</v>
      </c>
      <c r="E15" s="10">
        <f>'[7]SS1 Chemistry'!E20</f>
        <v>6</v>
      </c>
      <c r="F15" s="10">
        <f>'[7]SS1 Chemistry'!F20</f>
        <v>2</v>
      </c>
      <c r="G15" s="10">
        <f>'[7]SS1 Chemistry'!G20</f>
        <v>3</v>
      </c>
      <c r="H15" s="10">
        <f>'[7]SS1 Chemistry'!H20</f>
        <v>5</v>
      </c>
      <c r="I15" s="10">
        <f>'[7]SS1 Chemistry'!I20</f>
        <v>22</v>
      </c>
      <c r="J15" s="10">
        <f>'[7]SS1 Chemistry'!J20</f>
        <v>14</v>
      </c>
      <c r="K15" s="10">
        <f>'[7]SS1 Chemistry'!K20</f>
        <v>36</v>
      </c>
      <c r="L15" s="10" t="str">
        <f>'[7]SS1 Chemistry'!L20</f>
        <v>F</v>
      </c>
      <c r="M15" s="10" t="str">
        <f>'[7]SS1 Chemistry'!M20</f>
        <v>22nd</v>
      </c>
      <c r="N15" s="15" t="str">
        <f t="shared" si="0"/>
        <v>Fail</v>
      </c>
    </row>
    <row r="16" spans="1:14" x14ac:dyDescent="0.25">
      <c r="A16" s="6">
        <v>7</v>
      </c>
      <c r="B16" s="7" t="s">
        <v>28</v>
      </c>
      <c r="C16" s="10" t="str">
        <f>[8]Sheet1!C20</f>
        <v>_</v>
      </c>
      <c r="D16" s="10">
        <f>[8]Sheet1!D20</f>
        <v>2</v>
      </c>
      <c r="E16" s="10">
        <f>[8]Sheet1!E20</f>
        <v>8</v>
      </c>
      <c r="F16" s="10">
        <f>[8]Sheet1!F20</f>
        <v>3</v>
      </c>
      <c r="G16" s="10">
        <f>[8]Sheet1!G20</f>
        <v>2</v>
      </c>
      <c r="H16" s="10">
        <f>[8]Sheet1!H20</f>
        <v>5</v>
      </c>
      <c r="I16" s="10">
        <f>[8]Sheet1!I20</f>
        <v>20</v>
      </c>
      <c r="J16" s="10">
        <f>[8]Sheet1!J20</f>
        <v>8</v>
      </c>
      <c r="K16" s="10">
        <f>[8]Sheet1!K20</f>
        <v>28</v>
      </c>
      <c r="L16" s="10" t="str">
        <f>[8]Sheet1!L20</f>
        <v>F</v>
      </c>
      <c r="M16" s="10" t="str">
        <f>[8]Sheet1!M20</f>
        <v>23rd</v>
      </c>
      <c r="N16" s="15" t="str">
        <f t="shared" si="0"/>
        <v>Fail</v>
      </c>
    </row>
    <row r="17" spans="1:14" x14ac:dyDescent="0.25">
      <c r="A17" s="6">
        <v>8</v>
      </c>
      <c r="B17" s="7" t="s">
        <v>29</v>
      </c>
      <c r="C17" s="10">
        <f>[1]Sheet1!C20</f>
        <v>0</v>
      </c>
      <c r="D17" s="10">
        <f>[1]Sheet1!D20</f>
        <v>0</v>
      </c>
      <c r="E17" s="10">
        <f>[1]Sheet1!E20</f>
        <v>6</v>
      </c>
      <c r="F17" s="10">
        <f>[1]Sheet1!F20</f>
        <v>2</v>
      </c>
      <c r="G17" s="10">
        <f>[1]Sheet1!G20</f>
        <v>5</v>
      </c>
      <c r="H17" s="10">
        <f>[1]Sheet1!H20</f>
        <v>5</v>
      </c>
      <c r="I17" s="10">
        <f>[1]Sheet1!I20</f>
        <v>18</v>
      </c>
      <c r="J17" s="10">
        <f>[1]Sheet1!J20</f>
        <v>17</v>
      </c>
      <c r="K17" s="10">
        <f>[1]Sheet1!K20</f>
        <v>35</v>
      </c>
      <c r="L17" s="10" t="str">
        <f>[1]Sheet1!L20</f>
        <v>F</v>
      </c>
      <c r="M17" s="10" t="str">
        <f>[1]Sheet1!M20</f>
        <v>21st</v>
      </c>
      <c r="N17" s="15" t="str">
        <f t="shared" si="0"/>
        <v>Fail</v>
      </c>
    </row>
    <row r="18" spans="1:14" x14ac:dyDescent="0.25">
      <c r="A18" s="6">
        <v>9</v>
      </c>
      <c r="B18" s="7" t="s">
        <v>30</v>
      </c>
      <c r="C18" s="10">
        <f>[9]Sheet1!C20</f>
        <v>2</v>
      </c>
      <c r="D18" s="10">
        <f>[9]Sheet1!D20</f>
        <v>3</v>
      </c>
      <c r="E18" s="10">
        <f>[9]Sheet1!E20</f>
        <v>6</v>
      </c>
      <c r="F18" s="10">
        <f>[9]Sheet1!F20</f>
        <v>2</v>
      </c>
      <c r="G18" s="10">
        <f>[9]Sheet1!G20</f>
        <v>2</v>
      </c>
      <c r="H18" s="10">
        <f>[9]Sheet1!H20</f>
        <v>5</v>
      </c>
      <c r="I18" s="10">
        <f>[9]Sheet1!I20</f>
        <v>21</v>
      </c>
      <c r="J18" s="10">
        <f>[9]Sheet1!J20</f>
        <v>18</v>
      </c>
      <c r="K18" s="10">
        <f>[9]Sheet1!K20</f>
        <v>39</v>
      </c>
      <c r="L18" s="10" t="str">
        <f>[9]Sheet1!L20</f>
        <v>F</v>
      </c>
      <c r="M18" s="10" t="str">
        <f>[9]Sheet1!M20</f>
        <v>25th</v>
      </c>
      <c r="N18" s="15" t="str">
        <f t="shared" si="0"/>
        <v>Fail</v>
      </c>
    </row>
    <row r="19" spans="1:14" x14ac:dyDescent="0.25">
      <c r="A19" s="6">
        <v>10</v>
      </c>
      <c r="B19" s="7" t="s">
        <v>38</v>
      </c>
      <c r="C19" s="10">
        <f>[10]Sheet1!C20</f>
        <v>3</v>
      </c>
      <c r="D19" s="10">
        <f>[10]Sheet1!D20</f>
        <v>3</v>
      </c>
      <c r="E19" s="10">
        <f>[10]Sheet1!E20</f>
        <v>10</v>
      </c>
      <c r="F19" s="10">
        <f>[10]Sheet1!F20</f>
        <v>8</v>
      </c>
      <c r="G19" s="10">
        <f>[10]Sheet1!G20</f>
        <v>3</v>
      </c>
      <c r="H19" s="10">
        <f>[10]Sheet1!H20</f>
        <v>3</v>
      </c>
      <c r="I19" s="10">
        <f>[10]Sheet1!I20</f>
        <v>30</v>
      </c>
      <c r="J19" s="10">
        <f>[10]Sheet1!J20</f>
        <v>25</v>
      </c>
      <c r="K19" s="10">
        <f>[10]Sheet1!K20</f>
        <v>55</v>
      </c>
      <c r="L19" s="10" t="str">
        <f>[10]Sheet1!L20</f>
        <v>C</v>
      </c>
      <c r="M19" s="10" t="str">
        <f>[10]Sheet1!M20</f>
        <v>14th</v>
      </c>
      <c r="N19" s="15" t="str">
        <f t="shared" si="0"/>
        <v>Good</v>
      </c>
    </row>
    <row r="20" spans="1:14" x14ac:dyDescent="0.25">
      <c r="A20" s="6">
        <v>11</v>
      </c>
      <c r="B20" s="7" t="s">
        <v>33</v>
      </c>
      <c r="C20" s="10">
        <f>[11]Sheet1!C20</f>
        <v>2</v>
      </c>
      <c r="D20" s="10">
        <f>[11]Sheet1!D20</f>
        <v>5</v>
      </c>
      <c r="E20" s="10">
        <f>[11]Sheet1!E20</f>
        <v>2</v>
      </c>
      <c r="F20" s="10">
        <f>[11]Sheet1!F20</f>
        <v>3</v>
      </c>
      <c r="G20" s="10">
        <f>[11]Sheet1!G20</f>
        <v>0</v>
      </c>
      <c r="H20" s="10">
        <f>[11]Sheet1!H20</f>
        <v>0</v>
      </c>
      <c r="I20" s="10">
        <f>[11]Sheet1!I20</f>
        <v>12</v>
      </c>
      <c r="J20" s="10">
        <f>[11]Sheet1!J20</f>
        <v>24</v>
      </c>
      <c r="K20" s="10">
        <f>[11]Sheet1!K20</f>
        <v>36</v>
      </c>
      <c r="L20" s="10" t="str">
        <f>[11]Sheet1!L20</f>
        <v>F</v>
      </c>
      <c r="M20" s="10" t="str">
        <f>[11]Sheet1!M20</f>
        <v>23rd</v>
      </c>
      <c r="N20" s="15" t="str">
        <f t="shared" si="0"/>
        <v>Fail</v>
      </c>
    </row>
    <row r="21" spans="1:14" x14ac:dyDescent="0.25">
      <c r="A21" s="6">
        <v>12</v>
      </c>
      <c r="B21" s="7" t="s">
        <v>31</v>
      </c>
      <c r="C21" s="10">
        <f>[12]Sheet1!C20</f>
        <v>2</v>
      </c>
      <c r="D21" s="10">
        <f>[12]Sheet1!D20</f>
        <v>4</v>
      </c>
      <c r="E21" s="10">
        <f>[12]Sheet1!E20</f>
        <v>8</v>
      </c>
      <c r="F21" s="10">
        <f>[12]Sheet1!F20</f>
        <v>2</v>
      </c>
      <c r="G21" s="10">
        <f>[12]Sheet1!G20</f>
        <v>4</v>
      </c>
      <c r="H21" s="10">
        <f>[12]Sheet1!H20</f>
        <v>4</v>
      </c>
      <c r="I21" s="10">
        <f>[12]Sheet1!I20</f>
        <v>24</v>
      </c>
      <c r="J21" s="10">
        <f>[12]Sheet1!J20</f>
        <v>14</v>
      </c>
      <c r="K21" s="10">
        <f>[12]Sheet1!K20</f>
        <v>38</v>
      </c>
      <c r="L21" s="10" t="str">
        <f>[12]Sheet1!L20</f>
        <v>F</v>
      </c>
      <c r="M21" s="10" t="str">
        <f>[12]Sheet1!M20</f>
        <v>23rd</v>
      </c>
      <c r="N21" s="15" t="str">
        <f t="shared" si="0"/>
        <v>Fail</v>
      </c>
    </row>
    <row r="22" spans="1:14" x14ac:dyDescent="0.25">
      <c r="A22" s="6">
        <v>13</v>
      </c>
      <c r="B22" s="7" t="s">
        <v>19</v>
      </c>
      <c r="C22" s="10">
        <f>[13]Sheet1!C20</f>
        <v>3</v>
      </c>
      <c r="D22" s="10">
        <f>[13]Sheet1!D20</f>
        <v>3</v>
      </c>
      <c r="E22" s="10">
        <f>[13]Sheet1!E20</f>
        <v>8</v>
      </c>
      <c r="F22" s="10">
        <f>[13]Sheet1!F20</f>
        <v>8</v>
      </c>
      <c r="G22" s="10">
        <f>[13]Sheet1!G20</f>
        <v>3</v>
      </c>
      <c r="H22" s="10">
        <f>[13]Sheet1!H20</f>
        <v>3</v>
      </c>
      <c r="I22" s="10">
        <f>[13]Sheet1!I20</f>
        <v>28</v>
      </c>
      <c r="J22" s="10">
        <f>[13]Sheet1!J20</f>
        <v>32</v>
      </c>
      <c r="K22" s="10">
        <f>[13]Sheet1!K20</f>
        <v>60</v>
      </c>
      <c r="L22" s="10" t="str">
        <f>[13]Sheet1!L20</f>
        <v>C</v>
      </c>
      <c r="M22" s="10" t="str">
        <f>[13]Sheet1!M20</f>
        <v>9th</v>
      </c>
      <c r="N22" s="15" t="str">
        <f t="shared" si="0"/>
        <v>Very Good</v>
      </c>
    </row>
    <row r="23" spans="1:14" x14ac:dyDescent="0.25">
      <c r="M23" s="3"/>
    </row>
    <row r="24" spans="1:14" ht="15.75" thickBot="1" x14ac:dyDescent="0.3">
      <c r="C24" s="14" t="s">
        <v>20</v>
      </c>
      <c r="D24" s="14"/>
      <c r="E24" s="1">
        <f>SUMIF(K10:K22,"&lt;&gt;0")</f>
        <v>528</v>
      </c>
      <c r="G24" t="s">
        <v>21</v>
      </c>
      <c r="H24" s="16">
        <f>AVERAGEIF(K10:K22,"&lt;&gt;0")</f>
        <v>40.615384615384613</v>
      </c>
      <c r="J24" t="s">
        <v>10</v>
      </c>
      <c r="K24" s="1" t="str">
        <f>[14]Sheet1!$D$20</f>
        <v>1st</v>
      </c>
    </row>
    <row r="25" spans="1:14" ht="15.75" thickBot="1" x14ac:dyDescent="0.3">
      <c r="B25" t="s">
        <v>22</v>
      </c>
      <c r="C25" s="1"/>
      <c r="D25" s="1"/>
      <c r="E25" s="1"/>
      <c r="F25" s="1"/>
      <c r="G25" s="1"/>
      <c r="H25" s="1"/>
      <c r="I25" s="1"/>
      <c r="J25" s="1"/>
      <c r="K25" s="1"/>
    </row>
    <row r="26" spans="1:14" ht="15.75" thickBot="1" x14ac:dyDescent="0.3">
      <c r="B26" t="s">
        <v>23</v>
      </c>
      <c r="C26" s="2"/>
      <c r="D26" s="2"/>
      <c r="E26" s="2"/>
      <c r="F26" s="2"/>
      <c r="G26" s="2"/>
      <c r="H26" s="2"/>
      <c r="I26" s="2"/>
      <c r="J26" s="2"/>
      <c r="K26" s="2"/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4F2F6-AA5B-4C21-9A29-830674D35532}">
  <dimension ref="A1:N26"/>
  <sheetViews>
    <sheetView topLeftCell="A15" workbookViewId="0">
      <selection activeCell="K24" sqref="K24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5.75" x14ac:dyDescent="0.25">
      <c r="A2" s="13" t="s">
        <v>24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1:14" ht="15.75" thickBot="1" x14ac:dyDescent="0.3">
      <c r="A4" s="5" t="s">
        <v>12</v>
      </c>
      <c r="B4" s="1" t="str">
        <f>[1]Sheet1!$B$21</f>
        <v xml:space="preserve">Okeke Favour 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37</v>
      </c>
      <c r="D6" s="14" t="s">
        <v>13</v>
      </c>
      <c r="E6" s="14"/>
      <c r="F6" s="1">
        <v>28</v>
      </c>
      <c r="G6" t="s">
        <v>14</v>
      </c>
      <c r="H6" s="1" t="s">
        <v>34</v>
      </c>
      <c r="J6" t="s">
        <v>15</v>
      </c>
      <c r="K6" s="1" t="s">
        <v>35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39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32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f>[2]Sheet1!C21</f>
        <v>5</v>
      </c>
      <c r="D10" s="10">
        <f>[2]Sheet1!D21</f>
        <v>4</v>
      </c>
      <c r="E10" s="10">
        <f>[2]Sheet1!E21</f>
        <v>4</v>
      </c>
      <c r="F10" s="10">
        <f>[2]Sheet1!F21</f>
        <v>2</v>
      </c>
      <c r="G10" s="10">
        <f>[2]Sheet1!G21</f>
        <v>3</v>
      </c>
      <c r="H10" s="10">
        <f>[2]Sheet1!H21</f>
        <v>3</v>
      </c>
      <c r="I10" s="10">
        <f>[2]Sheet1!I21</f>
        <v>21</v>
      </c>
      <c r="J10" s="10">
        <f>[2]Sheet1!J21</f>
        <v>24</v>
      </c>
      <c r="K10" s="10">
        <f>[2]Sheet1!K21</f>
        <v>45</v>
      </c>
      <c r="L10" s="10" t="str">
        <f>[2]Sheet1!L21</f>
        <v>P</v>
      </c>
      <c r="M10" s="10" t="str">
        <f>[2]Sheet1!M21</f>
        <v>21st</v>
      </c>
      <c r="N10" s="15" t="str">
        <f>IF(K10&gt;=70,"Excellent",IF(K10&gt;=60,"Very Good",IF(K10&gt;=55,"Good",IF(K10&gt;=40,"Pass","Fail"))))</f>
        <v>Pass</v>
      </c>
    </row>
    <row r="11" spans="1:14" x14ac:dyDescent="0.25">
      <c r="A11" s="6">
        <v>2</v>
      </c>
      <c r="B11" s="7" t="s">
        <v>17</v>
      </c>
      <c r="C11" s="10">
        <f>[3]Sheet1!C21</f>
        <v>3</v>
      </c>
      <c r="D11" s="10">
        <f>[3]Sheet1!D21</f>
        <v>2</v>
      </c>
      <c r="E11" s="10">
        <f>[3]Sheet1!E21</f>
        <v>7</v>
      </c>
      <c r="F11" s="10">
        <f>[3]Sheet1!F21</f>
        <v>5</v>
      </c>
      <c r="G11" s="10">
        <f>[3]Sheet1!G21</f>
        <v>2</v>
      </c>
      <c r="H11" s="10">
        <f>[3]Sheet1!H21</f>
        <v>2</v>
      </c>
      <c r="I11" s="10">
        <f>[3]Sheet1!I21</f>
        <v>21</v>
      </c>
      <c r="J11" s="10">
        <f>[3]Sheet1!J21</f>
        <v>25</v>
      </c>
      <c r="K11" s="10">
        <f>[3]Sheet1!K21</f>
        <v>46</v>
      </c>
      <c r="L11" s="10" t="str">
        <f>[3]Sheet1!L21</f>
        <v>P</v>
      </c>
      <c r="M11" s="10" t="str">
        <f>[3]Sheet1!M21</f>
        <v>18th</v>
      </c>
      <c r="N11" s="15" t="str">
        <f t="shared" ref="N11:N22" si="0">IF(K11&gt;=70,"Excellent",IF(K11&gt;=60,"Very Good",IF(K11&gt;=55,"Good",IF(K11&gt;=40,"Pass","Fail"))))</f>
        <v>Pass</v>
      </c>
    </row>
    <row r="12" spans="1:14" x14ac:dyDescent="0.25">
      <c r="A12" s="6">
        <v>3</v>
      </c>
      <c r="B12" s="7" t="s">
        <v>25</v>
      </c>
      <c r="C12" s="10">
        <f>[4]Sheet1!C21</f>
        <v>1</v>
      </c>
      <c r="D12" s="10">
        <f>[4]Sheet1!D21</f>
        <v>1</v>
      </c>
      <c r="E12" s="10">
        <f>[4]Sheet1!E21</f>
        <v>1</v>
      </c>
      <c r="F12" s="10">
        <f>[4]Sheet1!F21</f>
        <v>5</v>
      </c>
      <c r="G12" s="10">
        <f>[4]Sheet1!G21</f>
        <v>5</v>
      </c>
      <c r="H12" s="10">
        <f>[4]Sheet1!H21</f>
        <v>5</v>
      </c>
      <c r="I12" s="10">
        <f>[4]Sheet1!I21</f>
        <v>18</v>
      </c>
      <c r="J12" s="10">
        <f>[4]Sheet1!J21</f>
        <v>38</v>
      </c>
      <c r="K12" s="10">
        <f>[4]Sheet1!K21</f>
        <v>56</v>
      </c>
      <c r="L12" s="10" t="str">
        <f>[4]Sheet1!L21</f>
        <v>C</v>
      </c>
      <c r="M12" s="10" t="str">
        <f>[4]Sheet1!M21</f>
        <v>17th</v>
      </c>
      <c r="N12" s="15" t="str">
        <f t="shared" si="0"/>
        <v>Good</v>
      </c>
    </row>
    <row r="13" spans="1:14" x14ac:dyDescent="0.25">
      <c r="A13" s="6">
        <v>4</v>
      </c>
      <c r="B13" s="7" t="s">
        <v>26</v>
      </c>
      <c r="C13" s="10">
        <f>'[5]SS1 Biology'!C21</f>
        <v>5</v>
      </c>
      <c r="D13" s="10">
        <f>'[5]SS1 Biology'!D21</f>
        <v>3</v>
      </c>
      <c r="E13" s="10">
        <f>'[5]SS1 Biology'!E21</f>
        <v>6</v>
      </c>
      <c r="F13" s="10">
        <f>'[5]SS1 Biology'!F21</f>
        <v>3</v>
      </c>
      <c r="G13" s="10">
        <f>'[5]SS1 Biology'!G21</f>
        <v>3</v>
      </c>
      <c r="H13" s="10">
        <f>'[5]SS1 Biology'!H21</f>
        <v>5</v>
      </c>
      <c r="I13" s="10">
        <f>'[5]SS1 Biology'!I21</f>
        <v>25</v>
      </c>
      <c r="J13" s="10">
        <f>'[5]SS1 Biology'!J21</f>
        <v>28</v>
      </c>
      <c r="K13" s="10">
        <f>'[5]SS1 Biology'!K21</f>
        <v>53</v>
      </c>
      <c r="L13" s="10" t="str">
        <f>'[5]SS1 Biology'!L21</f>
        <v>P</v>
      </c>
      <c r="M13" s="10" t="str">
        <f>'[5]SS1 Biology'!M21</f>
        <v>15th</v>
      </c>
      <c r="N13" s="15" t="str">
        <f t="shared" si="0"/>
        <v>Pass</v>
      </c>
    </row>
    <row r="14" spans="1:14" x14ac:dyDescent="0.25">
      <c r="A14" s="6">
        <v>5</v>
      </c>
      <c r="B14" s="7" t="s">
        <v>18</v>
      </c>
      <c r="C14" s="10">
        <f>[6]Sheet1!C21</f>
        <v>2</v>
      </c>
      <c r="D14" s="10">
        <f>[6]Sheet1!D21</f>
        <v>1</v>
      </c>
      <c r="E14" s="10">
        <f>[6]Sheet1!E21</f>
        <v>9</v>
      </c>
      <c r="F14" s="10">
        <f>[6]Sheet1!F21</f>
        <v>2</v>
      </c>
      <c r="G14" s="10">
        <f>[6]Sheet1!G21</f>
        <v>2</v>
      </c>
      <c r="H14" s="10">
        <f>[6]Sheet1!H21</f>
        <v>2</v>
      </c>
      <c r="I14" s="10">
        <f>[6]Sheet1!I21</f>
        <v>18</v>
      </c>
      <c r="J14" s="10">
        <f>[6]Sheet1!J21</f>
        <v>20</v>
      </c>
      <c r="K14" s="10">
        <f>[6]Sheet1!K21</f>
        <v>38</v>
      </c>
      <c r="L14" s="10" t="str">
        <f>[6]Sheet1!L21</f>
        <v>F</v>
      </c>
      <c r="M14" s="10" t="str">
        <f>[6]Sheet1!M21</f>
        <v>22nd</v>
      </c>
      <c r="N14" s="15" t="str">
        <f t="shared" si="0"/>
        <v>Fail</v>
      </c>
    </row>
    <row r="15" spans="1:14" x14ac:dyDescent="0.25">
      <c r="A15" s="6">
        <v>6</v>
      </c>
      <c r="B15" s="7" t="s">
        <v>27</v>
      </c>
      <c r="C15" s="10">
        <f>'[7]SS1 Chemistry'!C21</f>
        <v>0</v>
      </c>
      <c r="D15" s="10">
        <f>'[7]SS1 Chemistry'!D21</f>
        <v>2</v>
      </c>
      <c r="E15" s="10">
        <f>'[7]SS1 Chemistry'!E21</f>
        <v>4</v>
      </c>
      <c r="F15" s="10">
        <f>'[7]SS1 Chemistry'!F21</f>
        <v>2</v>
      </c>
      <c r="G15" s="10">
        <f>'[7]SS1 Chemistry'!G21</f>
        <v>4</v>
      </c>
      <c r="H15" s="10">
        <f>'[7]SS1 Chemistry'!H21</f>
        <v>3</v>
      </c>
      <c r="I15" s="10">
        <f>'[7]SS1 Chemistry'!I21</f>
        <v>15</v>
      </c>
      <c r="J15" s="10">
        <f>'[7]SS1 Chemistry'!J21</f>
        <v>20</v>
      </c>
      <c r="K15" s="10">
        <f>'[7]SS1 Chemistry'!K21</f>
        <v>35</v>
      </c>
      <c r="L15" s="10" t="str">
        <f>'[7]SS1 Chemistry'!L21</f>
        <v>F</v>
      </c>
      <c r="M15" s="10" t="str">
        <f>'[7]SS1 Chemistry'!M21</f>
        <v>24th</v>
      </c>
      <c r="N15" s="15" t="str">
        <f t="shared" si="0"/>
        <v>Fail</v>
      </c>
    </row>
    <row r="16" spans="1:14" x14ac:dyDescent="0.25">
      <c r="A16" s="6">
        <v>7</v>
      </c>
      <c r="B16" s="7" t="s">
        <v>28</v>
      </c>
      <c r="C16" s="10" t="str">
        <f>[8]Sheet1!C21</f>
        <v>_</v>
      </c>
      <c r="D16" s="10">
        <f>[8]Sheet1!D21</f>
        <v>2</v>
      </c>
      <c r="E16" s="10" t="str">
        <f>[8]Sheet1!E21</f>
        <v>_</v>
      </c>
      <c r="F16" s="10">
        <f>[8]Sheet1!F21</f>
        <v>7</v>
      </c>
      <c r="G16" s="10">
        <f>[8]Sheet1!G21</f>
        <v>2</v>
      </c>
      <c r="H16" s="10">
        <f>[8]Sheet1!H21</f>
        <v>5</v>
      </c>
      <c r="I16" s="10">
        <f>[8]Sheet1!I21</f>
        <v>16</v>
      </c>
      <c r="J16" s="10">
        <f>[8]Sheet1!J21</f>
        <v>17</v>
      </c>
      <c r="K16" s="10">
        <f>[8]Sheet1!K21</f>
        <v>33</v>
      </c>
      <c r="L16" s="10" t="str">
        <f>[8]Sheet1!L21</f>
        <v>F</v>
      </c>
      <c r="M16" s="10" t="str">
        <f>[8]Sheet1!M21</f>
        <v>19th</v>
      </c>
      <c r="N16" s="15" t="str">
        <f t="shared" si="0"/>
        <v>Fail</v>
      </c>
    </row>
    <row r="17" spans="1:14" x14ac:dyDescent="0.25">
      <c r="A17" s="6">
        <v>8</v>
      </c>
      <c r="B17" s="7" t="s">
        <v>29</v>
      </c>
      <c r="C17" s="10">
        <f>[1]Sheet1!C21</f>
        <v>2</v>
      </c>
      <c r="D17" s="10">
        <f>[1]Sheet1!D21</f>
        <v>5</v>
      </c>
      <c r="E17" s="10">
        <f>[1]Sheet1!E21</f>
        <v>6</v>
      </c>
      <c r="F17" s="10">
        <f>[1]Sheet1!F21</f>
        <v>2</v>
      </c>
      <c r="G17" s="10">
        <f>[1]Sheet1!G21</f>
        <v>0</v>
      </c>
      <c r="H17" s="10">
        <f>[1]Sheet1!H21</f>
        <v>5</v>
      </c>
      <c r="I17" s="10">
        <f>[1]Sheet1!I21</f>
        <v>20</v>
      </c>
      <c r="J17" s="10">
        <f>[1]Sheet1!J21</f>
        <v>17</v>
      </c>
      <c r="K17" s="10">
        <f>[1]Sheet1!K21</f>
        <v>37</v>
      </c>
      <c r="L17" s="10" t="str">
        <f>[1]Sheet1!L21</f>
        <v>F</v>
      </c>
      <c r="M17" s="10" t="str">
        <f>[1]Sheet1!M21</f>
        <v>16th</v>
      </c>
      <c r="N17" s="15" t="str">
        <f t="shared" si="0"/>
        <v>Fail</v>
      </c>
    </row>
    <row r="18" spans="1:14" x14ac:dyDescent="0.25">
      <c r="A18" s="6">
        <v>9</v>
      </c>
      <c r="B18" s="7" t="s">
        <v>30</v>
      </c>
      <c r="C18" s="10">
        <f>[9]Sheet1!C21</f>
        <v>3</v>
      </c>
      <c r="D18" s="10">
        <f>[9]Sheet1!D21</f>
        <v>4</v>
      </c>
      <c r="E18" s="10">
        <f>[9]Sheet1!E21</f>
        <v>7</v>
      </c>
      <c r="F18" s="10">
        <f>[9]Sheet1!F21</f>
        <v>2</v>
      </c>
      <c r="G18" s="10">
        <f>[9]Sheet1!G21</f>
        <v>3</v>
      </c>
      <c r="H18" s="10">
        <f>[9]Sheet1!H21</f>
        <v>5</v>
      </c>
      <c r="I18" s="10">
        <f>[9]Sheet1!I21</f>
        <v>24</v>
      </c>
      <c r="J18" s="10">
        <f>[9]Sheet1!J21</f>
        <v>28</v>
      </c>
      <c r="K18" s="10">
        <f>[9]Sheet1!K21</f>
        <v>52</v>
      </c>
      <c r="L18" s="10" t="str">
        <f>[9]Sheet1!L21</f>
        <v>P</v>
      </c>
      <c r="M18" s="10" t="str">
        <f>[9]Sheet1!M21</f>
        <v>10th</v>
      </c>
      <c r="N18" s="15" t="str">
        <f t="shared" si="0"/>
        <v>Pass</v>
      </c>
    </row>
    <row r="19" spans="1:14" x14ac:dyDescent="0.25">
      <c r="A19" s="6">
        <v>10</v>
      </c>
      <c r="B19" s="7" t="s">
        <v>38</v>
      </c>
      <c r="C19" s="10">
        <f>[10]Sheet1!C21</f>
        <v>2</v>
      </c>
      <c r="D19" s="10">
        <f>[10]Sheet1!D21</f>
        <v>3</v>
      </c>
      <c r="E19" s="10">
        <f>[10]Sheet1!E21</f>
        <v>10</v>
      </c>
      <c r="F19" s="10">
        <f>[10]Sheet1!F21</f>
        <v>6</v>
      </c>
      <c r="G19" s="10">
        <f>[10]Sheet1!G21</f>
        <v>3</v>
      </c>
      <c r="H19" s="10">
        <f>[10]Sheet1!H21</f>
        <v>3</v>
      </c>
      <c r="I19" s="10">
        <f>[10]Sheet1!I21</f>
        <v>27</v>
      </c>
      <c r="J19" s="10">
        <f>[10]Sheet1!J21</f>
        <v>26</v>
      </c>
      <c r="K19" s="10">
        <f>[10]Sheet1!K21</f>
        <v>53</v>
      </c>
      <c r="L19" s="10" t="str">
        <f>[10]Sheet1!L21</f>
        <v>P</v>
      </c>
      <c r="M19" s="10" t="str">
        <f>[10]Sheet1!M21</f>
        <v>22nd</v>
      </c>
      <c r="N19" s="15" t="str">
        <f t="shared" si="0"/>
        <v>Pass</v>
      </c>
    </row>
    <row r="20" spans="1:14" x14ac:dyDescent="0.25">
      <c r="A20" s="6">
        <v>11</v>
      </c>
      <c r="B20" s="7" t="s">
        <v>33</v>
      </c>
      <c r="C20" s="10">
        <f>[11]Sheet1!C21</f>
        <v>5</v>
      </c>
      <c r="D20" s="10">
        <f>[11]Sheet1!D21</f>
        <v>4</v>
      </c>
      <c r="E20" s="10">
        <f>[11]Sheet1!E21</f>
        <v>4</v>
      </c>
      <c r="F20" s="10">
        <f>[11]Sheet1!F21</f>
        <v>2</v>
      </c>
      <c r="G20" s="10">
        <f>[11]Sheet1!G21</f>
        <v>3</v>
      </c>
      <c r="H20" s="10">
        <f>[11]Sheet1!H21</f>
        <v>0</v>
      </c>
      <c r="I20" s="10">
        <f>[11]Sheet1!I21</f>
        <v>18</v>
      </c>
      <c r="J20" s="10">
        <f>[11]Sheet1!J21</f>
        <v>31</v>
      </c>
      <c r="K20" s="10">
        <f>[11]Sheet1!K21</f>
        <v>49</v>
      </c>
      <c r="L20" s="10" t="str">
        <f>[11]Sheet1!L21</f>
        <v>P</v>
      </c>
      <c r="M20" s="10" t="str">
        <f>[11]Sheet1!M21</f>
        <v>18th</v>
      </c>
      <c r="N20" s="15" t="str">
        <f t="shared" si="0"/>
        <v>Pass</v>
      </c>
    </row>
    <row r="21" spans="1:14" x14ac:dyDescent="0.25">
      <c r="A21" s="6">
        <v>12</v>
      </c>
      <c r="B21" s="7" t="s">
        <v>31</v>
      </c>
      <c r="C21" s="10">
        <f>[12]Sheet1!C21</f>
        <v>2</v>
      </c>
      <c r="D21" s="10">
        <f>[12]Sheet1!D21</f>
        <v>4</v>
      </c>
      <c r="E21" s="10">
        <f>[12]Sheet1!E21</f>
        <v>7</v>
      </c>
      <c r="F21" s="10">
        <f>[12]Sheet1!F21</f>
        <v>2</v>
      </c>
      <c r="G21" s="10">
        <f>[12]Sheet1!G21</f>
        <v>4</v>
      </c>
      <c r="H21" s="10">
        <f>[12]Sheet1!H21</f>
        <v>4</v>
      </c>
      <c r="I21" s="10">
        <f>[12]Sheet1!I21</f>
        <v>23</v>
      </c>
      <c r="J21" s="10">
        <f>[12]Sheet1!J21</f>
        <v>17</v>
      </c>
      <c r="K21" s="10">
        <f>[12]Sheet1!K21</f>
        <v>40</v>
      </c>
      <c r="L21" s="10" t="str">
        <f>[12]Sheet1!L21</f>
        <v>P</v>
      </c>
      <c r="M21" s="10" t="str">
        <f>[12]Sheet1!M21</f>
        <v>22nd</v>
      </c>
      <c r="N21" s="15" t="str">
        <f t="shared" si="0"/>
        <v>Pass</v>
      </c>
    </row>
    <row r="22" spans="1:14" x14ac:dyDescent="0.25">
      <c r="A22" s="6">
        <v>13</v>
      </c>
      <c r="B22" s="7" t="s">
        <v>19</v>
      </c>
      <c r="C22" s="10">
        <f>[13]Sheet1!C21</f>
        <v>2</v>
      </c>
      <c r="D22" s="10">
        <f>[13]Sheet1!D21</f>
        <v>3</v>
      </c>
      <c r="E22" s="10">
        <f>[13]Sheet1!E21</f>
        <v>8</v>
      </c>
      <c r="F22" s="10">
        <f>[13]Sheet1!F21</f>
        <v>6</v>
      </c>
      <c r="G22" s="10">
        <f>[13]Sheet1!G21</f>
        <v>3</v>
      </c>
      <c r="H22" s="10">
        <f>[13]Sheet1!H21</f>
        <v>3</v>
      </c>
      <c r="I22" s="10">
        <f>[13]Sheet1!I21</f>
        <v>25</v>
      </c>
      <c r="J22" s="10">
        <f>[13]Sheet1!J21</f>
        <v>28</v>
      </c>
      <c r="K22" s="10">
        <f>[13]Sheet1!K21</f>
        <v>53</v>
      </c>
      <c r="L22" s="10" t="str">
        <f>[13]Sheet1!L21</f>
        <v>P</v>
      </c>
      <c r="M22" s="10" t="str">
        <f>[13]Sheet1!M21</f>
        <v>19th</v>
      </c>
      <c r="N22" s="15" t="str">
        <f t="shared" si="0"/>
        <v>Pass</v>
      </c>
    </row>
    <row r="23" spans="1:14" x14ac:dyDescent="0.25">
      <c r="M23" s="3"/>
    </row>
    <row r="24" spans="1:14" ht="15.75" thickBot="1" x14ac:dyDescent="0.3">
      <c r="C24" s="14" t="s">
        <v>20</v>
      </c>
      <c r="D24" s="14"/>
      <c r="E24" s="1">
        <f>SUMIF(K10:K22,"&lt;&gt;0")</f>
        <v>590</v>
      </c>
      <c r="G24" t="s">
        <v>21</v>
      </c>
      <c r="H24" s="16">
        <f>AVERAGEIF(K10:K22,"&lt;&gt;0")</f>
        <v>45.384615384615387</v>
      </c>
      <c r="J24" t="s">
        <v>10</v>
      </c>
      <c r="K24" s="1" t="str">
        <f>[14]Sheet1!$D$21</f>
        <v>1st</v>
      </c>
    </row>
    <row r="25" spans="1:14" ht="15.75" thickBot="1" x14ac:dyDescent="0.3">
      <c r="B25" t="s">
        <v>22</v>
      </c>
      <c r="C25" s="1"/>
      <c r="D25" s="1"/>
      <c r="E25" s="1"/>
      <c r="F25" s="1"/>
      <c r="G25" s="1"/>
      <c r="H25" s="1"/>
      <c r="I25" s="1"/>
      <c r="J25" s="1"/>
      <c r="K25" s="1"/>
    </row>
    <row r="26" spans="1:14" ht="15.75" thickBot="1" x14ac:dyDescent="0.3">
      <c r="B26" t="s">
        <v>23</v>
      </c>
      <c r="C26" s="2"/>
      <c r="D26" s="2"/>
      <c r="E26" s="2"/>
      <c r="F26" s="2"/>
      <c r="G26" s="2"/>
      <c r="H26" s="2"/>
      <c r="I26" s="2"/>
      <c r="J26" s="2"/>
      <c r="K26" s="2"/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DCD6C-404F-4103-8C75-6125433FDDC5}">
  <dimension ref="A1:N26"/>
  <sheetViews>
    <sheetView topLeftCell="A16" workbookViewId="0">
      <selection activeCell="K24" sqref="K24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5.75" x14ac:dyDescent="0.25">
      <c r="A2" s="13" t="s">
        <v>24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1:14" ht="15.75" thickBot="1" x14ac:dyDescent="0.3">
      <c r="A4" s="5" t="s">
        <v>12</v>
      </c>
      <c r="B4" s="1" t="str">
        <f>[1]Sheet1!$B$22</f>
        <v>Uzoma Light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37</v>
      </c>
      <c r="D6" s="14" t="s">
        <v>13</v>
      </c>
      <c r="E6" s="14"/>
      <c r="F6" s="1">
        <v>28</v>
      </c>
      <c r="G6" t="s">
        <v>14</v>
      </c>
      <c r="H6" s="1" t="s">
        <v>34</v>
      </c>
      <c r="J6" t="s">
        <v>15</v>
      </c>
      <c r="K6" s="1" t="s">
        <v>35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39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32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f>[2]Sheet1!C22</f>
        <v>5</v>
      </c>
      <c r="D10" s="10">
        <f>[2]Sheet1!D22</f>
        <v>3</v>
      </c>
      <c r="E10" s="10">
        <f>[2]Sheet1!E22</f>
        <v>6</v>
      </c>
      <c r="F10" s="10">
        <f>[2]Sheet1!F22</f>
        <v>9</v>
      </c>
      <c r="G10" s="10">
        <f>[2]Sheet1!G22</f>
        <v>5</v>
      </c>
      <c r="H10" s="10">
        <f>[2]Sheet1!H22</f>
        <v>3</v>
      </c>
      <c r="I10" s="10">
        <f>[2]Sheet1!I22</f>
        <v>31</v>
      </c>
      <c r="J10" s="10">
        <f>[2]Sheet1!J22</f>
        <v>33</v>
      </c>
      <c r="K10" s="10">
        <f>[2]Sheet1!K22</f>
        <v>64</v>
      </c>
      <c r="L10" s="10" t="str">
        <f>[2]Sheet1!L22</f>
        <v>C</v>
      </c>
      <c r="M10" s="10" t="str">
        <f>[2]Sheet1!M22</f>
        <v>5th</v>
      </c>
      <c r="N10" s="15" t="str">
        <f>IF(K10&gt;=70,"Excellent",IF(K10&gt;=60,"Very Good",IF(K10&gt;=55,"Good",IF(K10&gt;=40,"Pass","Fail"))))</f>
        <v>Very Good</v>
      </c>
    </row>
    <row r="11" spans="1:14" x14ac:dyDescent="0.25">
      <c r="A11" s="6">
        <v>2</v>
      </c>
      <c r="B11" s="7" t="s">
        <v>17</v>
      </c>
      <c r="C11" s="10">
        <f>[3]Sheet1!C22</f>
        <v>3</v>
      </c>
      <c r="D11" s="10">
        <f>[3]Sheet1!D22</f>
        <v>2</v>
      </c>
      <c r="E11" s="10">
        <f>[3]Sheet1!E22</f>
        <v>6</v>
      </c>
      <c r="F11" s="10">
        <f>[3]Sheet1!F22</f>
        <v>7</v>
      </c>
      <c r="G11" s="10">
        <f>[3]Sheet1!G22</f>
        <v>3</v>
      </c>
      <c r="H11" s="10">
        <f>[3]Sheet1!H22</f>
        <v>2</v>
      </c>
      <c r="I11" s="10">
        <f>[3]Sheet1!I22</f>
        <v>23</v>
      </c>
      <c r="J11" s="10">
        <f>[3]Sheet1!J22</f>
        <v>28</v>
      </c>
      <c r="K11" s="10">
        <f>[3]Sheet1!K22</f>
        <v>51</v>
      </c>
      <c r="L11" s="10" t="str">
        <f>[3]Sheet1!L22</f>
        <v>P</v>
      </c>
      <c r="M11" s="10" t="str">
        <f>[3]Sheet1!M22</f>
        <v>8th</v>
      </c>
      <c r="N11" s="15" t="str">
        <f t="shared" ref="N11:N22" si="0">IF(K11&gt;=70,"Excellent",IF(K11&gt;=60,"Very Good",IF(K11&gt;=55,"Good",IF(K11&gt;=40,"Pass","Fail"))))</f>
        <v>Pass</v>
      </c>
    </row>
    <row r="12" spans="1:14" x14ac:dyDescent="0.25">
      <c r="A12" s="6">
        <v>3</v>
      </c>
      <c r="B12" s="7" t="s">
        <v>25</v>
      </c>
      <c r="C12" s="10" t="str">
        <f>[4]Sheet1!C22</f>
        <v>-</v>
      </c>
      <c r="D12" s="10">
        <f>[4]Sheet1!D22</f>
        <v>4</v>
      </c>
      <c r="E12" s="10">
        <f>[4]Sheet1!E22</f>
        <v>2</v>
      </c>
      <c r="F12" s="10">
        <f>[4]Sheet1!F22</f>
        <v>3</v>
      </c>
      <c r="G12" s="10">
        <f>[4]Sheet1!G22</f>
        <v>5</v>
      </c>
      <c r="H12" s="10">
        <f>[4]Sheet1!H22</f>
        <v>5</v>
      </c>
      <c r="I12" s="10">
        <f>[4]Sheet1!I22</f>
        <v>19</v>
      </c>
      <c r="J12" s="10">
        <f>[4]Sheet1!J22</f>
        <v>38</v>
      </c>
      <c r="K12" s="10">
        <f>[4]Sheet1!K22</f>
        <v>57</v>
      </c>
      <c r="L12" s="10" t="str">
        <f>[4]Sheet1!L22</f>
        <v>C</v>
      </c>
      <c r="M12" s="10" t="str">
        <f>[4]Sheet1!M22</f>
        <v>15th</v>
      </c>
      <c r="N12" s="15" t="str">
        <f t="shared" si="0"/>
        <v>Good</v>
      </c>
    </row>
    <row r="13" spans="1:14" x14ac:dyDescent="0.25">
      <c r="A13" s="6">
        <v>4</v>
      </c>
      <c r="B13" s="7" t="s">
        <v>26</v>
      </c>
      <c r="C13" s="10">
        <f>'[5]SS1 Biology'!C22</f>
        <v>5</v>
      </c>
      <c r="D13" s="10">
        <f>'[5]SS1 Biology'!D22</f>
        <v>5</v>
      </c>
      <c r="E13" s="10">
        <f>'[5]SS1 Biology'!E22</f>
        <v>5</v>
      </c>
      <c r="F13" s="10">
        <f>'[5]SS1 Biology'!F22</f>
        <v>4</v>
      </c>
      <c r="G13" s="10">
        <f>'[5]SS1 Biology'!G22</f>
        <v>4</v>
      </c>
      <c r="H13" s="10">
        <f>'[5]SS1 Biology'!H22</f>
        <v>5</v>
      </c>
      <c r="I13" s="10">
        <f>'[5]SS1 Biology'!I22</f>
        <v>28</v>
      </c>
      <c r="J13" s="10">
        <f>'[5]SS1 Biology'!J22</f>
        <v>35</v>
      </c>
      <c r="K13" s="10">
        <f>'[5]SS1 Biology'!K22</f>
        <v>63</v>
      </c>
      <c r="L13" s="10" t="str">
        <f>'[5]SS1 Biology'!L22</f>
        <v>C</v>
      </c>
      <c r="M13" s="10" t="str">
        <f>'[5]SS1 Biology'!M22</f>
        <v>8th</v>
      </c>
      <c r="N13" s="15" t="str">
        <f t="shared" si="0"/>
        <v>Very Good</v>
      </c>
    </row>
    <row r="14" spans="1:14" x14ac:dyDescent="0.25">
      <c r="A14" s="6">
        <v>5</v>
      </c>
      <c r="B14" s="7" t="s">
        <v>18</v>
      </c>
      <c r="C14" s="10">
        <f>[6]Sheet1!C22</f>
        <v>3</v>
      </c>
      <c r="D14" s="10">
        <f>[6]Sheet1!D22</f>
        <v>4</v>
      </c>
      <c r="E14" s="10">
        <f>[6]Sheet1!E22</f>
        <v>9</v>
      </c>
      <c r="F14" s="10">
        <f>[6]Sheet1!F22</f>
        <v>6</v>
      </c>
      <c r="G14" s="10">
        <f>[6]Sheet1!G22</f>
        <v>2</v>
      </c>
      <c r="H14" s="10">
        <f>[6]Sheet1!H22</f>
        <v>4</v>
      </c>
      <c r="I14" s="10">
        <f>[6]Sheet1!I22</f>
        <v>28</v>
      </c>
      <c r="J14" s="10">
        <f>[6]Sheet1!J22</f>
        <v>30</v>
      </c>
      <c r="K14" s="10">
        <f>[6]Sheet1!K22</f>
        <v>58</v>
      </c>
      <c r="L14" s="10" t="str">
        <f>[6]Sheet1!L22</f>
        <v>C</v>
      </c>
      <c r="M14" s="10" t="str">
        <f>[6]Sheet1!M22</f>
        <v>11th</v>
      </c>
      <c r="N14" s="15" t="str">
        <f t="shared" si="0"/>
        <v>Good</v>
      </c>
    </row>
    <row r="15" spans="1:14" x14ac:dyDescent="0.25">
      <c r="A15" s="6">
        <v>6</v>
      </c>
      <c r="B15" s="7" t="s">
        <v>27</v>
      </c>
      <c r="C15" s="10">
        <f>'[7]SS1 Chemistry'!C22</f>
        <v>4</v>
      </c>
      <c r="D15" s="10">
        <f>'[7]SS1 Chemistry'!D22</f>
        <v>3</v>
      </c>
      <c r="E15" s="10">
        <f>'[7]SS1 Chemistry'!E22</f>
        <v>7</v>
      </c>
      <c r="F15" s="10">
        <f>'[7]SS1 Chemistry'!F22</f>
        <v>4</v>
      </c>
      <c r="G15" s="10">
        <f>'[7]SS1 Chemistry'!G22</f>
        <v>4</v>
      </c>
      <c r="H15" s="10">
        <f>'[7]SS1 Chemistry'!H22</f>
        <v>4</v>
      </c>
      <c r="I15" s="10">
        <f>'[7]SS1 Chemistry'!I22</f>
        <v>26</v>
      </c>
      <c r="J15" s="10">
        <f>'[7]SS1 Chemistry'!J22</f>
        <v>23</v>
      </c>
      <c r="K15" s="10">
        <f>'[7]SS1 Chemistry'!K22</f>
        <v>49</v>
      </c>
      <c r="L15" s="10" t="str">
        <f>'[7]SS1 Chemistry'!L22</f>
        <v>P</v>
      </c>
      <c r="M15" s="10" t="str">
        <f>'[7]SS1 Chemistry'!M22</f>
        <v>10th</v>
      </c>
      <c r="N15" s="15" t="str">
        <f t="shared" si="0"/>
        <v>Pass</v>
      </c>
    </row>
    <row r="16" spans="1:14" x14ac:dyDescent="0.25">
      <c r="A16" s="6">
        <v>7</v>
      </c>
      <c r="B16" s="7" t="s">
        <v>28</v>
      </c>
      <c r="C16" s="10" t="str">
        <f>[8]Sheet1!C22</f>
        <v>_</v>
      </c>
      <c r="D16" s="10">
        <f>[8]Sheet1!D22</f>
        <v>5</v>
      </c>
      <c r="E16" s="10">
        <f>[8]Sheet1!E22</f>
        <v>6</v>
      </c>
      <c r="F16" s="10">
        <f>[8]Sheet1!F22</f>
        <v>9</v>
      </c>
      <c r="G16" s="10">
        <f>[8]Sheet1!G22</f>
        <v>2</v>
      </c>
      <c r="H16" s="10">
        <f>[8]Sheet1!H22</f>
        <v>5</v>
      </c>
      <c r="I16" s="10">
        <f>[8]Sheet1!I22</f>
        <v>27</v>
      </c>
      <c r="J16" s="10">
        <f>[8]Sheet1!J22</f>
        <v>23</v>
      </c>
      <c r="K16" s="10">
        <f>[8]Sheet1!K22</f>
        <v>50</v>
      </c>
      <c r="L16" s="10" t="str">
        <f>[8]Sheet1!L22</f>
        <v>P</v>
      </c>
      <c r="M16" s="10" t="str">
        <f>[8]Sheet1!M22</f>
        <v>7th</v>
      </c>
      <c r="N16" s="15" t="str">
        <f t="shared" si="0"/>
        <v>Pass</v>
      </c>
    </row>
    <row r="17" spans="1:14" x14ac:dyDescent="0.25">
      <c r="A17" s="6">
        <v>8</v>
      </c>
      <c r="B17" s="7" t="s">
        <v>29</v>
      </c>
      <c r="C17" s="10">
        <f>[1]Sheet1!C22</f>
        <v>0</v>
      </c>
      <c r="D17" s="10">
        <f>[1]Sheet1!D22</f>
        <v>1</v>
      </c>
      <c r="E17" s="10">
        <f>[1]Sheet1!E22</f>
        <v>6</v>
      </c>
      <c r="F17" s="10">
        <f>[1]Sheet1!F22</f>
        <v>6</v>
      </c>
      <c r="G17" s="10">
        <f>[1]Sheet1!G22</f>
        <v>5</v>
      </c>
      <c r="H17" s="10">
        <f>[1]Sheet1!H22</f>
        <v>5</v>
      </c>
      <c r="I17" s="10">
        <f>[1]Sheet1!I22</f>
        <v>23</v>
      </c>
      <c r="J17" s="10">
        <f>[1]Sheet1!J22</f>
        <v>18</v>
      </c>
      <c r="K17" s="10">
        <f>[1]Sheet1!K22</f>
        <v>41</v>
      </c>
      <c r="L17" s="10" t="str">
        <f>[1]Sheet1!L22</f>
        <v>P</v>
      </c>
      <c r="M17" s="10" t="str">
        <f>[1]Sheet1!M22</f>
        <v>11th</v>
      </c>
      <c r="N17" s="15" t="str">
        <f t="shared" si="0"/>
        <v>Pass</v>
      </c>
    </row>
    <row r="18" spans="1:14" x14ac:dyDescent="0.25">
      <c r="A18" s="6">
        <v>9</v>
      </c>
      <c r="B18" s="7" t="s">
        <v>30</v>
      </c>
      <c r="C18" s="10">
        <f>[9]Sheet1!C22</f>
        <v>3</v>
      </c>
      <c r="D18" s="10">
        <f>[9]Sheet1!D22</f>
        <v>2</v>
      </c>
      <c r="E18" s="10">
        <f>[9]Sheet1!E22</f>
        <v>9</v>
      </c>
      <c r="F18" s="10">
        <f>[9]Sheet1!F22</f>
        <v>7</v>
      </c>
      <c r="G18" s="10">
        <f>[9]Sheet1!G22</f>
        <v>3</v>
      </c>
      <c r="H18" s="10">
        <f>[9]Sheet1!H22</f>
        <v>5</v>
      </c>
      <c r="I18" s="10">
        <f>[9]Sheet1!I22</f>
        <v>29</v>
      </c>
      <c r="J18" s="10">
        <f>[9]Sheet1!J22</f>
        <v>30</v>
      </c>
      <c r="K18" s="10">
        <f>[9]Sheet1!K22</f>
        <v>59</v>
      </c>
      <c r="L18" s="10" t="str">
        <f>[9]Sheet1!L22</f>
        <v>C</v>
      </c>
      <c r="M18" s="10" t="str">
        <f>[9]Sheet1!M22</f>
        <v>7th</v>
      </c>
      <c r="N18" s="15" t="str">
        <f t="shared" si="0"/>
        <v>Good</v>
      </c>
    </row>
    <row r="19" spans="1:14" x14ac:dyDescent="0.25">
      <c r="A19" s="6">
        <v>10</v>
      </c>
      <c r="B19" s="7" t="s">
        <v>38</v>
      </c>
      <c r="C19" s="10">
        <f>[10]Sheet1!C22</f>
        <v>3</v>
      </c>
      <c r="D19" s="10">
        <f>[10]Sheet1!D22</f>
        <v>3</v>
      </c>
      <c r="E19" s="10">
        <f>[10]Sheet1!E22</f>
        <v>10</v>
      </c>
      <c r="F19" s="10">
        <f>[10]Sheet1!F22</f>
        <v>7</v>
      </c>
      <c r="G19" s="10">
        <f>[10]Sheet1!G22</f>
        <v>3</v>
      </c>
      <c r="H19" s="10">
        <f>[10]Sheet1!H22</f>
        <v>4</v>
      </c>
      <c r="I19" s="10">
        <f>[10]Sheet1!I22</f>
        <v>30</v>
      </c>
      <c r="J19" s="10">
        <f>[10]Sheet1!J22</f>
        <v>33</v>
      </c>
      <c r="K19" s="10">
        <f>[10]Sheet1!K22</f>
        <v>63</v>
      </c>
      <c r="L19" s="10" t="str">
        <f>[10]Sheet1!L22</f>
        <v>C</v>
      </c>
      <c r="M19" s="10" t="str">
        <f>[10]Sheet1!M22</f>
        <v>6th</v>
      </c>
      <c r="N19" s="15" t="str">
        <f t="shared" si="0"/>
        <v>Very Good</v>
      </c>
    </row>
    <row r="20" spans="1:14" x14ac:dyDescent="0.25">
      <c r="A20" s="6">
        <v>11</v>
      </c>
      <c r="B20" s="7" t="s">
        <v>33</v>
      </c>
      <c r="C20" s="10">
        <f>[11]Sheet1!C22</f>
        <v>5</v>
      </c>
      <c r="D20" s="10">
        <f>[11]Sheet1!D22</f>
        <v>5</v>
      </c>
      <c r="E20" s="10">
        <f>[11]Sheet1!E22</f>
        <v>10</v>
      </c>
      <c r="F20" s="10">
        <f>[11]Sheet1!F22</f>
        <v>4</v>
      </c>
      <c r="G20" s="10">
        <f>[11]Sheet1!G22</f>
        <v>2</v>
      </c>
      <c r="H20" s="10">
        <f>[11]Sheet1!H22</f>
        <v>4</v>
      </c>
      <c r="I20" s="10">
        <f>[11]Sheet1!I22</f>
        <v>30</v>
      </c>
      <c r="J20" s="10">
        <f>[11]Sheet1!J22</f>
        <v>31</v>
      </c>
      <c r="K20" s="10">
        <f>[11]Sheet1!K22</f>
        <v>61</v>
      </c>
      <c r="L20" s="10" t="str">
        <f>[11]Sheet1!L22</f>
        <v>C</v>
      </c>
      <c r="M20" s="10" t="str">
        <f>[11]Sheet1!M22</f>
        <v>10th</v>
      </c>
      <c r="N20" s="15" t="str">
        <f t="shared" si="0"/>
        <v>Very Good</v>
      </c>
    </row>
    <row r="21" spans="1:14" x14ac:dyDescent="0.25">
      <c r="A21" s="6">
        <v>12</v>
      </c>
      <c r="B21" s="7" t="s">
        <v>31</v>
      </c>
      <c r="C21" s="10">
        <f>[12]Sheet1!C22</f>
        <v>5</v>
      </c>
      <c r="D21" s="10">
        <f>[12]Sheet1!D22</f>
        <v>5</v>
      </c>
      <c r="E21" s="10">
        <f>[12]Sheet1!E22</f>
        <v>8</v>
      </c>
      <c r="F21" s="10">
        <f>[12]Sheet1!F22</f>
        <v>6</v>
      </c>
      <c r="G21" s="10">
        <f>[12]Sheet1!G22</f>
        <v>5</v>
      </c>
      <c r="H21" s="10">
        <f>[12]Sheet1!H22</f>
        <v>4</v>
      </c>
      <c r="I21" s="10">
        <f>[12]Sheet1!I22</f>
        <v>33</v>
      </c>
      <c r="J21" s="10">
        <f>[12]Sheet1!J22</f>
        <v>18</v>
      </c>
      <c r="K21" s="10">
        <f>[12]Sheet1!K22</f>
        <v>51</v>
      </c>
      <c r="L21" s="10" t="str">
        <f>[12]Sheet1!L22</f>
        <v>P</v>
      </c>
      <c r="M21" s="10" t="str">
        <f>[12]Sheet1!M22</f>
        <v>8th</v>
      </c>
      <c r="N21" s="15" t="str">
        <f t="shared" si="0"/>
        <v>Pass</v>
      </c>
    </row>
    <row r="22" spans="1:14" x14ac:dyDescent="0.25">
      <c r="A22" s="6">
        <v>13</v>
      </c>
      <c r="B22" s="7" t="s">
        <v>19</v>
      </c>
      <c r="C22" s="10">
        <f>[13]Sheet1!C22</f>
        <v>3</v>
      </c>
      <c r="D22" s="10">
        <f>[13]Sheet1!D22</f>
        <v>3</v>
      </c>
      <c r="E22" s="10">
        <f>[13]Sheet1!E22</f>
        <v>8</v>
      </c>
      <c r="F22" s="10">
        <f>[13]Sheet1!F22</f>
        <v>7</v>
      </c>
      <c r="G22" s="10">
        <f>[13]Sheet1!G22</f>
        <v>3</v>
      </c>
      <c r="H22" s="10">
        <f>[13]Sheet1!H22</f>
        <v>4</v>
      </c>
      <c r="I22" s="10">
        <f>[13]Sheet1!I22</f>
        <v>28</v>
      </c>
      <c r="J22" s="10">
        <f>[13]Sheet1!J22</f>
        <v>41</v>
      </c>
      <c r="K22" s="10">
        <f>[13]Sheet1!K22</f>
        <v>69</v>
      </c>
      <c r="L22" s="10" t="str">
        <f>[13]Sheet1!L22</f>
        <v>C</v>
      </c>
      <c r="M22" s="10" t="str">
        <f>[13]Sheet1!M22</f>
        <v>5th</v>
      </c>
      <c r="N22" s="15" t="str">
        <f t="shared" si="0"/>
        <v>Very Good</v>
      </c>
    </row>
    <row r="23" spans="1:14" x14ac:dyDescent="0.25">
      <c r="M23" s="3"/>
    </row>
    <row r="24" spans="1:14" ht="15.75" thickBot="1" x14ac:dyDescent="0.3">
      <c r="C24" s="14" t="s">
        <v>20</v>
      </c>
      <c r="D24" s="14"/>
      <c r="E24" s="1">
        <f>SUMIF(K10:K22,"&lt;&gt;0")</f>
        <v>736</v>
      </c>
      <c r="G24" t="s">
        <v>21</v>
      </c>
      <c r="H24" s="16">
        <f>AVERAGEIF(K10:K22,"&lt;&gt;0")</f>
        <v>56.615384615384613</v>
      </c>
      <c r="J24" t="s">
        <v>10</v>
      </c>
      <c r="K24" s="1" t="str">
        <f>[14]Sheet1!$D$22</f>
        <v>1st</v>
      </c>
    </row>
    <row r="25" spans="1:14" ht="15.75" thickBot="1" x14ac:dyDescent="0.3">
      <c r="B25" t="s">
        <v>22</v>
      </c>
      <c r="C25" s="1"/>
      <c r="D25" s="1"/>
      <c r="E25" s="1"/>
      <c r="F25" s="1"/>
      <c r="G25" s="1"/>
      <c r="H25" s="1"/>
      <c r="I25" s="1"/>
      <c r="J25" s="1"/>
      <c r="K25" s="1"/>
    </row>
    <row r="26" spans="1:14" ht="15.75" thickBot="1" x14ac:dyDescent="0.3">
      <c r="B26" t="s">
        <v>23</v>
      </c>
      <c r="C26" s="2"/>
      <c r="D26" s="2"/>
      <c r="E26" s="2"/>
      <c r="F26" s="2"/>
      <c r="G26" s="2"/>
      <c r="H26" s="2"/>
      <c r="I26" s="2"/>
      <c r="J26" s="2"/>
      <c r="K26" s="2"/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7CDCD-9D60-4446-8931-D741AE930FFF}">
  <dimension ref="A1:N26"/>
  <sheetViews>
    <sheetView topLeftCell="A12" workbookViewId="0">
      <selection activeCell="K24" sqref="K24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5.75" x14ac:dyDescent="0.25">
      <c r="A2" s="13" t="s">
        <v>24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1:14" ht="15.75" thickBot="1" x14ac:dyDescent="0.3">
      <c r="A4" s="5" t="s">
        <v>12</v>
      </c>
      <c r="B4" s="1" t="str">
        <f>[1]Sheet1!$B$23</f>
        <v>Ogbodo Precious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37</v>
      </c>
      <c r="D6" s="14" t="s">
        <v>13</v>
      </c>
      <c r="E6" s="14"/>
      <c r="F6" s="1">
        <v>28</v>
      </c>
      <c r="G6" t="s">
        <v>14</v>
      </c>
      <c r="H6" s="1" t="s">
        <v>34</v>
      </c>
      <c r="J6" t="s">
        <v>15</v>
      </c>
      <c r="K6" s="1" t="s">
        <v>35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39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32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f>[2]Sheet1!C23</f>
        <v>5</v>
      </c>
      <c r="D10" s="10">
        <f>[2]Sheet1!D23</f>
        <v>3</v>
      </c>
      <c r="E10" s="10">
        <f>[2]Sheet1!E23</f>
        <v>4</v>
      </c>
      <c r="F10" s="10">
        <f>[2]Sheet1!F23</f>
        <v>8</v>
      </c>
      <c r="G10" s="10">
        <f>[2]Sheet1!G23</f>
        <v>5</v>
      </c>
      <c r="H10" s="10">
        <f>[2]Sheet1!H23</f>
        <v>3</v>
      </c>
      <c r="I10" s="10">
        <f>[2]Sheet1!I23</f>
        <v>28</v>
      </c>
      <c r="J10" s="10">
        <f>[2]Sheet1!J23</f>
        <v>20</v>
      </c>
      <c r="K10" s="10">
        <f>[2]Sheet1!K23</f>
        <v>48</v>
      </c>
      <c r="L10" s="10" t="str">
        <f>[2]Sheet1!L23</f>
        <v>P</v>
      </c>
      <c r="M10" s="10" t="str">
        <f>[2]Sheet1!M23</f>
        <v>19th</v>
      </c>
      <c r="N10" s="15" t="str">
        <f>IF(K10&gt;=70,"Excellent",IF(K10&gt;=60,"Very Good",IF(K10&gt;=55,"Good",IF(K10&gt;=40,"Pass","Fail"))))</f>
        <v>Pass</v>
      </c>
    </row>
    <row r="11" spans="1:14" x14ac:dyDescent="0.25">
      <c r="A11" s="6">
        <v>2</v>
      </c>
      <c r="B11" s="7" t="s">
        <v>17</v>
      </c>
      <c r="C11" s="10">
        <f>[3]Sheet1!C23</f>
        <v>3</v>
      </c>
      <c r="D11" s="10">
        <f>[3]Sheet1!D23</f>
        <v>2</v>
      </c>
      <c r="E11" s="10">
        <f>[3]Sheet1!E23</f>
        <v>5</v>
      </c>
      <c r="F11" s="10">
        <f>[3]Sheet1!F23</f>
        <v>6</v>
      </c>
      <c r="G11" s="10">
        <f>[3]Sheet1!G23</f>
        <v>3</v>
      </c>
      <c r="H11" s="10">
        <f>[3]Sheet1!H23</f>
        <v>2</v>
      </c>
      <c r="I11" s="10">
        <f>[3]Sheet1!I23</f>
        <v>21</v>
      </c>
      <c r="J11" s="10">
        <f>[3]Sheet1!J23</f>
        <v>25</v>
      </c>
      <c r="K11" s="10">
        <f>[3]Sheet1!K23</f>
        <v>46</v>
      </c>
      <c r="L11" s="10" t="str">
        <f>[3]Sheet1!L23</f>
        <v>P</v>
      </c>
      <c r="M11" s="10" t="str">
        <f>[3]Sheet1!M23</f>
        <v>18th</v>
      </c>
      <c r="N11" s="15" t="str">
        <f t="shared" ref="N11:N22" si="0">IF(K11&gt;=70,"Excellent",IF(K11&gt;=60,"Very Good",IF(K11&gt;=55,"Good",IF(K11&gt;=40,"Pass","Fail"))))</f>
        <v>Pass</v>
      </c>
    </row>
    <row r="12" spans="1:14" x14ac:dyDescent="0.25">
      <c r="A12" s="6">
        <v>3</v>
      </c>
      <c r="B12" s="7" t="s">
        <v>25</v>
      </c>
      <c r="C12" s="10">
        <f>[4]Sheet1!C23</f>
        <v>3</v>
      </c>
      <c r="D12" s="10">
        <f>[4]Sheet1!D23</f>
        <v>3</v>
      </c>
      <c r="E12" s="10">
        <f>[4]Sheet1!E23</f>
        <v>3</v>
      </c>
      <c r="F12" s="10">
        <f>[4]Sheet1!F23</f>
        <v>4</v>
      </c>
      <c r="G12" s="10">
        <f>[4]Sheet1!G23</f>
        <v>5</v>
      </c>
      <c r="H12" s="10">
        <f>[4]Sheet1!H23</f>
        <v>5</v>
      </c>
      <c r="I12" s="10">
        <f>[4]Sheet1!I23</f>
        <v>23</v>
      </c>
      <c r="J12" s="10">
        <f>[4]Sheet1!J23</f>
        <v>29</v>
      </c>
      <c r="K12" s="10">
        <f>[4]Sheet1!K23</f>
        <v>52</v>
      </c>
      <c r="L12" s="10" t="str">
        <f>[4]Sheet1!L23</f>
        <v>P</v>
      </c>
      <c r="M12" s="10" t="str">
        <f>[4]Sheet1!M23</f>
        <v>21st</v>
      </c>
      <c r="N12" s="15" t="str">
        <f t="shared" si="0"/>
        <v>Pass</v>
      </c>
    </row>
    <row r="13" spans="1:14" x14ac:dyDescent="0.25">
      <c r="A13" s="6">
        <v>4</v>
      </c>
      <c r="B13" s="7" t="s">
        <v>26</v>
      </c>
      <c r="C13" s="10">
        <f>'[5]SS1 Biology'!C23</f>
        <v>0</v>
      </c>
      <c r="D13" s="10">
        <f>'[5]SS1 Biology'!D23</f>
        <v>4</v>
      </c>
      <c r="E13" s="10">
        <f>'[5]SS1 Biology'!E23</f>
        <v>7</v>
      </c>
      <c r="F13" s="10">
        <f>'[5]SS1 Biology'!F23</f>
        <v>7</v>
      </c>
      <c r="G13" s="10">
        <f>'[5]SS1 Biology'!G23</f>
        <v>4</v>
      </c>
      <c r="H13" s="10">
        <f>'[5]SS1 Biology'!H23</f>
        <v>2</v>
      </c>
      <c r="I13" s="10">
        <f>'[5]SS1 Biology'!I23</f>
        <v>24</v>
      </c>
      <c r="J13" s="10">
        <f>'[5]SS1 Biology'!J23</f>
        <v>27</v>
      </c>
      <c r="K13" s="10">
        <f>'[5]SS1 Biology'!K23</f>
        <v>51</v>
      </c>
      <c r="L13" s="10" t="str">
        <f>'[5]SS1 Biology'!L23</f>
        <v>P</v>
      </c>
      <c r="M13" s="10" t="str">
        <f>'[5]SS1 Biology'!M23</f>
        <v>16th</v>
      </c>
      <c r="N13" s="15" t="str">
        <f t="shared" si="0"/>
        <v>Pass</v>
      </c>
    </row>
    <row r="14" spans="1:14" x14ac:dyDescent="0.25">
      <c r="A14" s="6">
        <v>5</v>
      </c>
      <c r="B14" s="7" t="s">
        <v>18</v>
      </c>
      <c r="C14" s="10">
        <f>[6]Sheet1!C23</f>
        <v>2</v>
      </c>
      <c r="D14" s="10">
        <f>[6]Sheet1!D23</f>
        <v>2</v>
      </c>
      <c r="E14" s="10">
        <f>[6]Sheet1!E23</f>
        <v>7</v>
      </c>
      <c r="F14" s="10">
        <f>[6]Sheet1!F23</f>
        <v>3</v>
      </c>
      <c r="G14" s="10">
        <f>[6]Sheet1!G23</f>
        <v>1</v>
      </c>
      <c r="H14" s="10">
        <f>[6]Sheet1!H23</f>
        <v>2</v>
      </c>
      <c r="I14" s="10">
        <f>[6]Sheet1!I23</f>
        <v>17</v>
      </c>
      <c r="J14" s="10">
        <f>[6]Sheet1!J23</f>
        <v>28</v>
      </c>
      <c r="K14" s="10">
        <f>[6]Sheet1!K23</f>
        <v>45</v>
      </c>
      <c r="L14" s="10" t="str">
        <f>[6]Sheet1!L23</f>
        <v>P</v>
      </c>
      <c r="M14" s="10" t="str">
        <f>[6]Sheet1!M23</f>
        <v>19th</v>
      </c>
      <c r="N14" s="15" t="str">
        <f t="shared" si="0"/>
        <v>Pass</v>
      </c>
    </row>
    <row r="15" spans="1:14" x14ac:dyDescent="0.25">
      <c r="A15" s="6">
        <v>6</v>
      </c>
      <c r="B15" s="7" t="s">
        <v>27</v>
      </c>
      <c r="C15" s="10">
        <f>'[7]SS1 Chemistry'!C23</f>
        <v>5</v>
      </c>
      <c r="D15" s="10">
        <f>'[7]SS1 Chemistry'!D23</f>
        <v>3</v>
      </c>
      <c r="E15" s="10">
        <f>'[7]SS1 Chemistry'!E23</f>
        <v>8</v>
      </c>
      <c r="F15" s="10">
        <f>'[7]SS1 Chemistry'!F23</f>
        <v>5</v>
      </c>
      <c r="G15" s="10">
        <f>'[7]SS1 Chemistry'!G23</f>
        <v>3</v>
      </c>
      <c r="H15" s="10">
        <f>'[7]SS1 Chemistry'!H23</f>
        <v>5</v>
      </c>
      <c r="I15" s="10">
        <f>'[7]SS1 Chemistry'!I23</f>
        <v>29</v>
      </c>
      <c r="J15" s="10">
        <f>'[7]SS1 Chemistry'!J23</f>
        <v>16</v>
      </c>
      <c r="K15" s="10">
        <f>'[7]SS1 Chemistry'!K23</f>
        <v>45</v>
      </c>
      <c r="L15" s="10" t="str">
        <f>'[7]SS1 Chemistry'!L23</f>
        <v>P</v>
      </c>
      <c r="M15" s="10" t="str">
        <f>'[7]SS1 Chemistry'!M23</f>
        <v>13th</v>
      </c>
      <c r="N15" s="15" t="str">
        <f t="shared" si="0"/>
        <v>Pass</v>
      </c>
    </row>
    <row r="16" spans="1:14" x14ac:dyDescent="0.25">
      <c r="A16" s="6">
        <v>7</v>
      </c>
      <c r="B16" s="7" t="s">
        <v>28</v>
      </c>
      <c r="C16" s="10" t="str">
        <f>[8]Sheet1!C23</f>
        <v>_</v>
      </c>
      <c r="D16" s="10">
        <f>[8]Sheet1!D23</f>
        <v>2</v>
      </c>
      <c r="E16" s="10">
        <f>[8]Sheet1!E23</f>
        <v>7</v>
      </c>
      <c r="F16" s="10">
        <f>[8]Sheet1!F23</f>
        <v>6</v>
      </c>
      <c r="G16" s="10">
        <f>[8]Sheet1!G23</f>
        <v>3</v>
      </c>
      <c r="H16" s="10">
        <f>[8]Sheet1!H23</f>
        <v>5</v>
      </c>
      <c r="I16" s="10">
        <f>[8]Sheet1!I23</f>
        <v>23</v>
      </c>
      <c r="J16" s="10">
        <f>[8]Sheet1!J23</f>
        <v>8</v>
      </c>
      <c r="K16" s="10">
        <f>[8]Sheet1!K23</f>
        <v>31</v>
      </c>
      <c r="L16" s="10" t="str">
        <f>[8]Sheet1!L23</f>
        <v>F</v>
      </c>
      <c r="M16" s="10" t="str">
        <f>[8]Sheet1!M23</f>
        <v>21st</v>
      </c>
      <c r="N16" s="15" t="str">
        <f t="shared" si="0"/>
        <v>Fail</v>
      </c>
    </row>
    <row r="17" spans="1:14" x14ac:dyDescent="0.25">
      <c r="A17" s="6">
        <v>8</v>
      </c>
      <c r="B17" s="7" t="s">
        <v>29</v>
      </c>
      <c r="C17" s="10">
        <f>[1]Sheet1!C23</f>
        <v>2</v>
      </c>
      <c r="D17" s="10">
        <f>[1]Sheet1!D23</f>
        <v>0</v>
      </c>
      <c r="E17" s="10">
        <f>[1]Sheet1!E23</f>
        <v>5</v>
      </c>
      <c r="F17" s="10">
        <f>[1]Sheet1!F23</f>
        <v>6</v>
      </c>
      <c r="G17" s="10">
        <f>[1]Sheet1!G23</f>
        <v>5</v>
      </c>
      <c r="H17" s="10">
        <f>[1]Sheet1!H23</f>
        <v>5</v>
      </c>
      <c r="I17" s="10">
        <f>[1]Sheet1!I23</f>
        <v>23</v>
      </c>
      <c r="J17" s="10">
        <f>[1]Sheet1!J23</f>
        <v>13</v>
      </c>
      <c r="K17" s="10">
        <f>[1]Sheet1!K23</f>
        <v>36</v>
      </c>
      <c r="L17" s="10" t="str">
        <f>[1]Sheet1!L23</f>
        <v>F</v>
      </c>
      <c r="M17" s="10" t="str">
        <f>[1]Sheet1!M23</f>
        <v>19th</v>
      </c>
      <c r="N17" s="15" t="str">
        <f t="shared" si="0"/>
        <v>Fail</v>
      </c>
    </row>
    <row r="18" spans="1:14" x14ac:dyDescent="0.25">
      <c r="A18" s="6">
        <v>9</v>
      </c>
      <c r="B18" s="7" t="s">
        <v>30</v>
      </c>
      <c r="C18" s="10">
        <f>[9]Sheet1!C23</f>
        <v>2</v>
      </c>
      <c r="D18" s="10">
        <f>[9]Sheet1!D23</f>
        <v>3</v>
      </c>
      <c r="E18" s="10">
        <f>[9]Sheet1!E23</f>
        <v>7</v>
      </c>
      <c r="F18" s="10">
        <f>[9]Sheet1!F23</f>
        <v>5</v>
      </c>
      <c r="G18" s="10">
        <f>[9]Sheet1!G23</f>
        <v>4</v>
      </c>
      <c r="H18" s="10">
        <f>[9]Sheet1!H23</f>
        <v>5</v>
      </c>
      <c r="I18" s="10">
        <f>[9]Sheet1!I23</f>
        <v>26</v>
      </c>
      <c r="J18" s="10">
        <f>[9]Sheet1!J23</f>
        <v>22</v>
      </c>
      <c r="K18" s="10">
        <f>[9]Sheet1!K23</f>
        <v>48</v>
      </c>
      <c r="L18" s="10" t="str">
        <f>[9]Sheet1!L23</f>
        <v>P</v>
      </c>
      <c r="M18" s="10" t="str">
        <f>[9]Sheet1!M23</f>
        <v>15th</v>
      </c>
      <c r="N18" s="15" t="str">
        <f t="shared" si="0"/>
        <v>Pass</v>
      </c>
    </row>
    <row r="19" spans="1:14" x14ac:dyDescent="0.25">
      <c r="A19" s="6">
        <v>10</v>
      </c>
      <c r="B19" s="7" t="s">
        <v>38</v>
      </c>
      <c r="C19" s="10">
        <f>[10]Sheet1!C23</f>
        <v>3</v>
      </c>
      <c r="D19" s="10">
        <f>[10]Sheet1!D23</f>
        <v>2</v>
      </c>
      <c r="E19" s="10">
        <f>[10]Sheet1!E23</f>
        <v>10</v>
      </c>
      <c r="F19" s="10">
        <f>[10]Sheet1!F23</f>
        <v>6</v>
      </c>
      <c r="G19" s="10">
        <f>[10]Sheet1!G23</f>
        <v>3</v>
      </c>
      <c r="H19" s="10">
        <f>[10]Sheet1!H23</f>
        <v>3</v>
      </c>
      <c r="I19" s="10">
        <f>[10]Sheet1!I23</f>
        <v>27</v>
      </c>
      <c r="J19" s="10">
        <f>[10]Sheet1!J23</f>
        <v>28</v>
      </c>
      <c r="K19" s="10">
        <f>[10]Sheet1!K23</f>
        <v>55</v>
      </c>
      <c r="L19" s="10" t="str">
        <f>[10]Sheet1!L23</f>
        <v>C</v>
      </c>
      <c r="M19" s="10" t="str">
        <f>[10]Sheet1!M23</f>
        <v>14th</v>
      </c>
      <c r="N19" s="15" t="str">
        <f t="shared" si="0"/>
        <v>Good</v>
      </c>
    </row>
    <row r="20" spans="1:14" x14ac:dyDescent="0.25">
      <c r="A20" s="6">
        <v>11</v>
      </c>
      <c r="B20" s="7" t="s">
        <v>33</v>
      </c>
      <c r="C20" s="10" t="str">
        <f>[11]Sheet1!C23</f>
        <v>_</v>
      </c>
      <c r="D20" s="10" t="str">
        <f>[11]Sheet1!D23</f>
        <v>_</v>
      </c>
      <c r="E20" s="10">
        <f>[11]Sheet1!E23</f>
        <v>6</v>
      </c>
      <c r="F20" s="10" t="str">
        <f>[11]Sheet1!F23</f>
        <v>_</v>
      </c>
      <c r="G20" s="10" t="str">
        <f>[11]Sheet1!G23</f>
        <v>_</v>
      </c>
      <c r="H20" s="10" t="str">
        <f>[11]Sheet1!H23</f>
        <v>_</v>
      </c>
      <c r="I20" s="10">
        <f>[11]Sheet1!I23</f>
        <v>6</v>
      </c>
      <c r="J20" s="10">
        <f>[11]Sheet1!J23</f>
        <v>23</v>
      </c>
      <c r="K20" s="10">
        <f>[11]Sheet1!K23</f>
        <v>29</v>
      </c>
      <c r="L20" s="10" t="str">
        <f>[11]Sheet1!L23</f>
        <v>F</v>
      </c>
      <c r="M20" s="10" t="str">
        <f>[11]Sheet1!M23</f>
        <v>24th</v>
      </c>
      <c r="N20" s="15" t="str">
        <f t="shared" si="0"/>
        <v>Fail</v>
      </c>
    </row>
    <row r="21" spans="1:14" x14ac:dyDescent="0.25">
      <c r="A21" s="6">
        <v>12</v>
      </c>
      <c r="B21" s="7" t="s">
        <v>31</v>
      </c>
      <c r="C21" s="10">
        <f>[12]Sheet1!C23</f>
        <v>3</v>
      </c>
      <c r="D21" s="10">
        <f>[12]Sheet1!D23</f>
        <v>4</v>
      </c>
      <c r="E21" s="10">
        <f>[12]Sheet1!E23</f>
        <v>6</v>
      </c>
      <c r="F21" s="10">
        <f>[12]Sheet1!F23</f>
        <v>4</v>
      </c>
      <c r="G21" s="10">
        <f>[12]Sheet1!G23</f>
        <v>2</v>
      </c>
      <c r="H21" s="10">
        <f>[12]Sheet1!H23</f>
        <v>4</v>
      </c>
      <c r="I21" s="10">
        <f>[12]Sheet1!I23</f>
        <v>23</v>
      </c>
      <c r="J21" s="10">
        <f>[12]Sheet1!J23</f>
        <v>19</v>
      </c>
      <c r="K21" s="10">
        <f>[12]Sheet1!K23</f>
        <v>42</v>
      </c>
      <c r="L21" s="10" t="str">
        <f>[12]Sheet1!L23</f>
        <v>P</v>
      </c>
      <c r="M21" s="10" t="str">
        <f>[12]Sheet1!M23</f>
        <v>19th</v>
      </c>
      <c r="N21" s="15" t="str">
        <f t="shared" si="0"/>
        <v>Pass</v>
      </c>
    </row>
    <row r="22" spans="1:14" x14ac:dyDescent="0.25">
      <c r="A22" s="6">
        <v>13</v>
      </c>
      <c r="B22" s="7" t="s">
        <v>19</v>
      </c>
      <c r="C22" s="10">
        <f>[13]Sheet1!C23</f>
        <v>3</v>
      </c>
      <c r="D22" s="10">
        <f>[13]Sheet1!D23</f>
        <v>2</v>
      </c>
      <c r="E22" s="10">
        <f>[13]Sheet1!E23</f>
        <v>7</v>
      </c>
      <c r="F22" s="10">
        <f>[13]Sheet1!F23</f>
        <v>6</v>
      </c>
      <c r="G22" s="10">
        <f>[13]Sheet1!G23</f>
        <v>3</v>
      </c>
      <c r="H22" s="10">
        <f>[13]Sheet1!H23</f>
        <v>3</v>
      </c>
      <c r="I22" s="10">
        <f>[13]Sheet1!I23</f>
        <v>24</v>
      </c>
      <c r="J22" s="10">
        <f>[13]Sheet1!J23</f>
        <v>30</v>
      </c>
      <c r="K22" s="10">
        <f>[13]Sheet1!K23</f>
        <v>54</v>
      </c>
      <c r="L22" s="10" t="str">
        <f>[13]Sheet1!L23</f>
        <v>P</v>
      </c>
      <c r="M22" s="10" t="str">
        <f>[13]Sheet1!M23</f>
        <v>18th</v>
      </c>
      <c r="N22" s="15" t="str">
        <f t="shared" si="0"/>
        <v>Pass</v>
      </c>
    </row>
    <row r="23" spans="1:14" x14ac:dyDescent="0.25">
      <c r="M23" s="3"/>
    </row>
    <row r="24" spans="1:14" ht="15.75" thickBot="1" x14ac:dyDescent="0.3">
      <c r="C24" s="14" t="s">
        <v>20</v>
      </c>
      <c r="D24" s="14"/>
      <c r="E24" s="1">
        <f>SUMIF(K10:K22,"&lt;&gt;0")</f>
        <v>582</v>
      </c>
      <c r="G24" t="s">
        <v>21</v>
      </c>
      <c r="H24" s="16">
        <f>AVERAGEIF(K10:K22,"&lt;&gt;0")</f>
        <v>44.769230769230766</v>
      </c>
      <c r="J24" t="s">
        <v>10</v>
      </c>
      <c r="K24" s="1" t="str">
        <f>[14]Sheet1!$D$23</f>
        <v>1st</v>
      </c>
    </row>
    <row r="25" spans="1:14" ht="15.75" thickBot="1" x14ac:dyDescent="0.3">
      <c r="B25" t="s">
        <v>22</v>
      </c>
      <c r="C25" s="1"/>
      <c r="D25" s="1"/>
      <c r="E25" s="1"/>
      <c r="F25" s="1"/>
      <c r="G25" s="1"/>
      <c r="H25" s="1"/>
      <c r="I25" s="1"/>
      <c r="J25" s="1"/>
      <c r="K25" s="1"/>
    </row>
    <row r="26" spans="1:14" ht="15.75" thickBot="1" x14ac:dyDescent="0.3">
      <c r="B26" t="s">
        <v>23</v>
      </c>
      <c r="C26" s="2"/>
      <c r="D26" s="2"/>
      <c r="E26" s="2"/>
      <c r="F26" s="2"/>
      <c r="G26" s="2"/>
      <c r="H26" s="2"/>
      <c r="I26" s="2"/>
      <c r="J26" s="2"/>
      <c r="K26" s="2"/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8F932-0E21-4D0B-846B-27E3FA1DE378}">
  <dimension ref="A1:N26"/>
  <sheetViews>
    <sheetView topLeftCell="A9" workbookViewId="0">
      <selection activeCell="K24" sqref="K24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5.75" x14ac:dyDescent="0.25">
      <c r="A2" s="13" t="s">
        <v>24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1:14" ht="15.75" thickBot="1" x14ac:dyDescent="0.3">
      <c r="A4" s="5" t="s">
        <v>12</v>
      </c>
      <c r="B4" s="1" t="str">
        <f>[1]Sheet1!$B$24</f>
        <v>Okoh Ifeoma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37</v>
      </c>
      <c r="D6" s="14" t="s">
        <v>13</v>
      </c>
      <c r="E6" s="14"/>
      <c r="F6" s="1">
        <v>28</v>
      </c>
      <c r="G6" t="s">
        <v>14</v>
      </c>
      <c r="H6" s="1" t="s">
        <v>34</v>
      </c>
      <c r="J6" t="s">
        <v>15</v>
      </c>
      <c r="K6" s="1" t="s">
        <v>35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39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32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f>[2]Sheet1!C24</f>
        <v>4</v>
      </c>
      <c r="D10" s="10">
        <f>[2]Sheet1!D24</f>
        <v>1</v>
      </c>
      <c r="E10" s="10">
        <f>[2]Sheet1!E24</f>
        <v>8</v>
      </c>
      <c r="F10" s="10">
        <f>[2]Sheet1!F24</f>
        <v>5</v>
      </c>
      <c r="G10" s="10">
        <f>[2]Sheet1!G24</f>
        <v>5</v>
      </c>
      <c r="H10" s="10">
        <f>[2]Sheet1!H24</f>
        <v>3</v>
      </c>
      <c r="I10" s="10">
        <f>[2]Sheet1!I24</f>
        <v>26</v>
      </c>
      <c r="J10" s="10">
        <f>[2]Sheet1!J24</f>
        <v>28</v>
      </c>
      <c r="K10" s="10">
        <f>[2]Sheet1!K24</f>
        <v>54</v>
      </c>
      <c r="L10" s="10" t="str">
        <f>[2]Sheet1!L24</f>
        <v>P</v>
      </c>
      <c r="M10" s="10" t="str">
        <f>[2]Sheet1!M24</f>
        <v>11th</v>
      </c>
      <c r="N10" s="15" t="str">
        <f>IF(K10&gt;=70,"Excellent",IF(K10&gt;=60,"Very Good",IF(K10&gt;=55,"Good",IF(K10&gt;=40,"Pass","Fail"))))</f>
        <v>Pass</v>
      </c>
    </row>
    <row r="11" spans="1:14" x14ac:dyDescent="0.25">
      <c r="A11" s="6">
        <v>2</v>
      </c>
      <c r="B11" s="7" t="s">
        <v>17</v>
      </c>
      <c r="C11" s="10">
        <f>[3]Sheet1!C24</f>
        <v>3</v>
      </c>
      <c r="D11" s="10">
        <f>[3]Sheet1!D24</f>
        <v>1</v>
      </c>
      <c r="E11" s="10">
        <f>[3]Sheet1!E24</f>
        <v>4</v>
      </c>
      <c r="F11" s="10">
        <f>[3]Sheet1!F24</f>
        <v>2</v>
      </c>
      <c r="G11" s="10">
        <f>[3]Sheet1!G24</f>
        <v>1</v>
      </c>
      <c r="H11" s="10">
        <f>[3]Sheet1!H24</f>
        <v>2</v>
      </c>
      <c r="I11" s="10">
        <f>[3]Sheet1!I24</f>
        <v>13</v>
      </c>
      <c r="J11" s="10">
        <f>[3]Sheet1!J24</f>
        <v>25</v>
      </c>
      <c r="K11" s="10">
        <f>[3]Sheet1!K24</f>
        <v>38</v>
      </c>
      <c r="L11" s="10" t="str">
        <f>[3]Sheet1!L24</f>
        <v>F</v>
      </c>
      <c r="M11" s="10" t="str">
        <f>[3]Sheet1!M24</f>
        <v>27th</v>
      </c>
      <c r="N11" s="15" t="str">
        <f t="shared" ref="N11:N22" si="0">IF(K11&gt;=70,"Excellent",IF(K11&gt;=60,"Very Good",IF(K11&gt;=55,"Good",IF(K11&gt;=40,"Pass","Fail"))))</f>
        <v>Fail</v>
      </c>
    </row>
    <row r="12" spans="1:14" x14ac:dyDescent="0.25">
      <c r="A12" s="6">
        <v>3</v>
      </c>
      <c r="B12" s="7" t="s">
        <v>25</v>
      </c>
      <c r="C12" s="10">
        <f>[4]Sheet1!C24</f>
        <v>1</v>
      </c>
      <c r="D12" s="10">
        <f>[4]Sheet1!D24</f>
        <v>3</v>
      </c>
      <c r="E12" s="10">
        <f>[4]Sheet1!E24</f>
        <v>2</v>
      </c>
      <c r="F12" s="10">
        <f>[4]Sheet1!F24</f>
        <v>4</v>
      </c>
      <c r="G12" s="10">
        <f>[4]Sheet1!G24</f>
        <v>5</v>
      </c>
      <c r="H12" s="10">
        <f>[4]Sheet1!H24</f>
        <v>5</v>
      </c>
      <c r="I12" s="10">
        <f>[4]Sheet1!I24</f>
        <v>20</v>
      </c>
      <c r="J12" s="10">
        <f>[4]Sheet1!J24</f>
        <v>31</v>
      </c>
      <c r="K12" s="10">
        <f>[4]Sheet1!K24</f>
        <v>51</v>
      </c>
      <c r="L12" s="10" t="str">
        <f>[4]Sheet1!L24</f>
        <v>P</v>
      </c>
      <c r="M12" s="10" t="str">
        <f>[4]Sheet1!M24</f>
        <v>22nd</v>
      </c>
      <c r="N12" s="15" t="str">
        <f t="shared" si="0"/>
        <v>Pass</v>
      </c>
    </row>
    <row r="13" spans="1:14" x14ac:dyDescent="0.25">
      <c r="A13" s="6">
        <v>4</v>
      </c>
      <c r="B13" s="7" t="s">
        <v>26</v>
      </c>
      <c r="C13" s="10">
        <f>'[5]SS1 Biology'!C24</f>
        <v>2</v>
      </c>
      <c r="D13" s="10">
        <f>'[5]SS1 Biology'!D24</f>
        <v>3</v>
      </c>
      <c r="E13" s="10">
        <f>'[5]SS1 Biology'!E24</f>
        <v>8</v>
      </c>
      <c r="F13" s="10">
        <f>'[5]SS1 Biology'!F24</f>
        <v>6</v>
      </c>
      <c r="G13" s="10">
        <f>'[5]SS1 Biology'!G24</f>
        <v>3</v>
      </c>
      <c r="H13" s="10">
        <f>'[5]SS1 Biology'!H24</f>
        <v>4</v>
      </c>
      <c r="I13" s="10">
        <f>'[5]SS1 Biology'!I24</f>
        <v>26</v>
      </c>
      <c r="J13" s="10">
        <f>'[5]SS1 Biology'!J24</f>
        <v>32</v>
      </c>
      <c r="K13" s="10">
        <f>'[5]SS1 Biology'!K24</f>
        <v>58</v>
      </c>
      <c r="L13" s="10" t="str">
        <f>'[5]SS1 Biology'!L24</f>
        <v>C</v>
      </c>
      <c r="M13" s="10" t="str">
        <f>'[5]SS1 Biology'!M24</f>
        <v>11th</v>
      </c>
      <c r="N13" s="15" t="str">
        <f t="shared" si="0"/>
        <v>Good</v>
      </c>
    </row>
    <row r="14" spans="1:14" x14ac:dyDescent="0.25">
      <c r="A14" s="6">
        <v>5</v>
      </c>
      <c r="B14" s="7" t="s">
        <v>18</v>
      </c>
      <c r="C14" s="10">
        <f>[6]Sheet1!C24</f>
        <v>3</v>
      </c>
      <c r="D14" s="10">
        <f>[6]Sheet1!D24</f>
        <v>4</v>
      </c>
      <c r="E14" s="10">
        <f>[6]Sheet1!E24</f>
        <v>7</v>
      </c>
      <c r="F14" s="10">
        <f>[6]Sheet1!F24</f>
        <v>1</v>
      </c>
      <c r="G14" s="10">
        <f>[6]Sheet1!G24</f>
        <v>3</v>
      </c>
      <c r="H14" s="10">
        <f>[6]Sheet1!H24</f>
        <v>4</v>
      </c>
      <c r="I14" s="10">
        <f>[6]Sheet1!I24</f>
        <v>22</v>
      </c>
      <c r="J14" s="10">
        <f>[6]Sheet1!J24</f>
        <v>25</v>
      </c>
      <c r="K14" s="10">
        <f>[6]Sheet1!K24</f>
        <v>47</v>
      </c>
      <c r="L14" s="10" t="str">
        <f>[6]Sheet1!L24</f>
        <v>P</v>
      </c>
      <c r="M14" s="10" t="str">
        <f>[6]Sheet1!M24</f>
        <v>18th</v>
      </c>
      <c r="N14" s="15" t="str">
        <f t="shared" si="0"/>
        <v>Pass</v>
      </c>
    </row>
    <row r="15" spans="1:14" x14ac:dyDescent="0.25">
      <c r="A15" s="6">
        <v>6</v>
      </c>
      <c r="B15" s="7" t="s">
        <v>27</v>
      </c>
      <c r="C15" s="10">
        <f>'[7]SS1 Chemistry'!C24</f>
        <v>0</v>
      </c>
      <c r="D15" s="10">
        <f>'[7]SS1 Chemistry'!D24</f>
        <v>2</v>
      </c>
      <c r="E15" s="10">
        <f>'[7]SS1 Chemistry'!E24</f>
        <v>10</v>
      </c>
      <c r="F15" s="10">
        <f>'[7]SS1 Chemistry'!F24</f>
        <v>3</v>
      </c>
      <c r="G15" s="10">
        <f>'[7]SS1 Chemistry'!G24</f>
        <v>3</v>
      </c>
      <c r="H15" s="10">
        <f>'[7]SS1 Chemistry'!H24</f>
        <v>5</v>
      </c>
      <c r="I15" s="10">
        <f>'[7]SS1 Chemistry'!I24</f>
        <v>23</v>
      </c>
      <c r="J15" s="10">
        <f>'[7]SS1 Chemistry'!J24</f>
        <v>19</v>
      </c>
      <c r="K15" s="10">
        <f>'[7]SS1 Chemistry'!K24</f>
        <v>42</v>
      </c>
      <c r="L15" s="10" t="str">
        <f>'[7]SS1 Chemistry'!L24</f>
        <v>P</v>
      </c>
      <c r="M15" s="10" t="str">
        <f>'[7]SS1 Chemistry'!M24</f>
        <v>15th</v>
      </c>
      <c r="N15" s="15" t="str">
        <f t="shared" si="0"/>
        <v>Pass</v>
      </c>
    </row>
    <row r="16" spans="1:14" x14ac:dyDescent="0.25">
      <c r="A16" s="6">
        <v>7</v>
      </c>
      <c r="B16" s="7" t="s">
        <v>28</v>
      </c>
      <c r="C16" s="10">
        <f>[8]Sheet1!C24</f>
        <v>5</v>
      </c>
      <c r="D16" s="10">
        <f>[8]Sheet1!D24</f>
        <v>2</v>
      </c>
      <c r="E16" s="10" t="str">
        <f>[8]Sheet1!E24</f>
        <v>_</v>
      </c>
      <c r="F16" s="10">
        <f>[8]Sheet1!F24</f>
        <v>7</v>
      </c>
      <c r="G16" s="10">
        <f>[8]Sheet1!G24</f>
        <v>2</v>
      </c>
      <c r="H16" s="10">
        <f>[8]Sheet1!H24</f>
        <v>5</v>
      </c>
      <c r="I16" s="10">
        <f>[8]Sheet1!I24</f>
        <v>21</v>
      </c>
      <c r="J16" s="10">
        <f>[8]Sheet1!J24</f>
        <v>12</v>
      </c>
      <c r="K16" s="10">
        <f>[8]Sheet1!K24</f>
        <v>33</v>
      </c>
      <c r="L16" s="10" t="str">
        <f>[8]Sheet1!L24</f>
        <v>F</v>
      </c>
      <c r="M16" s="10" t="str">
        <f>[8]Sheet1!M24</f>
        <v>19th</v>
      </c>
      <c r="N16" s="15" t="str">
        <f t="shared" si="0"/>
        <v>Fail</v>
      </c>
    </row>
    <row r="17" spans="1:14" x14ac:dyDescent="0.25">
      <c r="A17" s="6">
        <v>8</v>
      </c>
      <c r="B17" s="7" t="s">
        <v>29</v>
      </c>
      <c r="C17" s="10">
        <f>[1]Sheet1!C24</f>
        <v>0</v>
      </c>
      <c r="D17" s="10">
        <f>[1]Sheet1!D24</f>
        <v>2</v>
      </c>
      <c r="E17" s="10">
        <f>[1]Sheet1!E24</f>
        <v>5</v>
      </c>
      <c r="F17" s="10">
        <f>[1]Sheet1!F24</f>
        <v>0</v>
      </c>
      <c r="G17" s="10">
        <f>[1]Sheet1!G24</f>
        <v>5</v>
      </c>
      <c r="H17" s="10">
        <f>[1]Sheet1!H24</f>
        <v>5</v>
      </c>
      <c r="I17" s="10">
        <f>[1]Sheet1!I24</f>
        <v>17</v>
      </c>
      <c r="J17" s="10">
        <f>[1]Sheet1!J24</f>
        <v>13</v>
      </c>
      <c r="K17" s="10">
        <f>[1]Sheet1!K24</f>
        <v>30</v>
      </c>
      <c r="L17" s="10" t="str">
        <f>[1]Sheet1!L24</f>
        <v>F</v>
      </c>
      <c r="M17" s="10" t="str">
        <f>[1]Sheet1!M24</f>
        <v>28th</v>
      </c>
      <c r="N17" s="15" t="str">
        <f t="shared" si="0"/>
        <v>Fail</v>
      </c>
    </row>
    <row r="18" spans="1:14" x14ac:dyDescent="0.25">
      <c r="A18" s="6">
        <v>9</v>
      </c>
      <c r="B18" s="7" t="s">
        <v>30</v>
      </c>
      <c r="C18" s="10">
        <f>[9]Sheet1!C24</f>
        <v>2</v>
      </c>
      <c r="D18" s="10">
        <f>[9]Sheet1!D24</f>
        <v>2</v>
      </c>
      <c r="E18" s="10">
        <f>[9]Sheet1!E24</f>
        <v>8</v>
      </c>
      <c r="F18" s="10">
        <f>[9]Sheet1!F24</f>
        <v>3</v>
      </c>
      <c r="G18" s="10">
        <f>[9]Sheet1!G24</f>
        <v>3</v>
      </c>
      <c r="H18" s="10">
        <f>[9]Sheet1!H24</f>
        <v>5</v>
      </c>
      <c r="I18" s="10">
        <f>[9]Sheet1!I24</f>
        <v>23</v>
      </c>
      <c r="J18" s="10">
        <f>[9]Sheet1!J24</f>
        <v>27</v>
      </c>
      <c r="K18" s="10">
        <f>[9]Sheet1!K24</f>
        <v>43</v>
      </c>
      <c r="L18" s="10" t="str">
        <f>[9]Sheet1!L24</f>
        <v>P</v>
      </c>
      <c r="M18" s="10" t="str">
        <f>[9]Sheet1!M24</f>
        <v>18th</v>
      </c>
      <c r="N18" s="15" t="str">
        <f t="shared" si="0"/>
        <v>Pass</v>
      </c>
    </row>
    <row r="19" spans="1:14" x14ac:dyDescent="0.25">
      <c r="A19" s="6">
        <v>10</v>
      </c>
      <c r="B19" s="7" t="s">
        <v>38</v>
      </c>
      <c r="C19" s="10">
        <f>[10]Sheet1!C24</f>
        <v>2</v>
      </c>
      <c r="D19" s="10">
        <f>[10]Sheet1!D24</f>
        <v>2</v>
      </c>
      <c r="E19" s="10">
        <f>[10]Sheet1!E24</f>
        <v>10</v>
      </c>
      <c r="F19" s="10">
        <f>[10]Sheet1!F24</f>
        <v>6</v>
      </c>
      <c r="G19" s="10">
        <f>[10]Sheet1!G24</f>
        <v>3</v>
      </c>
      <c r="H19" s="10">
        <f>[10]Sheet1!H24</f>
        <v>3</v>
      </c>
      <c r="I19" s="10">
        <f>[10]Sheet1!I24</f>
        <v>26</v>
      </c>
      <c r="J19" s="10">
        <f>[10]Sheet1!J24</f>
        <v>29</v>
      </c>
      <c r="K19" s="10">
        <f>[10]Sheet1!K24</f>
        <v>55</v>
      </c>
      <c r="L19" s="10" t="str">
        <f>[10]Sheet1!L24</f>
        <v>C</v>
      </c>
      <c r="M19" s="10" t="str">
        <f>[10]Sheet1!M24</f>
        <v>14th</v>
      </c>
      <c r="N19" s="15" t="str">
        <f t="shared" si="0"/>
        <v>Good</v>
      </c>
    </row>
    <row r="20" spans="1:14" x14ac:dyDescent="0.25">
      <c r="A20" s="6">
        <v>11</v>
      </c>
      <c r="B20" s="7" t="s">
        <v>33</v>
      </c>
      <c r="C20" s="10">
        <f>[11]Sheet1!C24</f>
        <v>1</v>
      </c>
      <c r="D20" s="10">
        <f>[11]Sheet1!D24</f>
        <v>3</v>
      </c>
      <c r="E20" s="10">
        <f>[11]Sheet1!E24</f>
        <v>5</v>
      </c>
      <c r="F20" s="10">
        <f>[11]Sheet1!F24</f>
        <v>4</v>
      </c>
      <c r="G20" s="10">
        <f>[11]Sheet1!G24</f>
        <v>2</v>
      </c>
      <c r="H20" s="10">
        <f>[11]Sheet1!H24</f>
        <v>0</v>
      </c>
      <c r="I20" s="10">
        <f>[11]Sheet1!I24</f>
        <v>15</v>
      </c>
      <c r="J20" s="10">
        <f>[11]Sheet1!J24</f>
        <v>33</v>
      </c>
      <c r="K20" s="10">
        <f>[11]Sheet1!K24</f>
        <v>48</v>
      </c>
      <c r="L20" s="10" t="str">
        <f>[11]Sheet1!L24</f>
        <v>P</v>
      </c>
      <c r="M20" s="10" t="str">
        <f>[11]Sheet1!M24</f>
        <v>19th</v>
      </c>
      <c r="N20" s="15" t="str">
        <f t="shared" si="0"/>
        <v>Pass</v>
      </c>
    </row>
    <row r="21" spans="1:14" x14ac:dyDescent="0.25">
      <c r="A21" s="6">
        <v>12</v>
      </c>
      <c r="B21" s="7" t="s">
        <v>31</v>
      </c>
      <c r="C21" s="10">
        <f>[12]Sheet1!C24</f>
        <v>2</v>
      </c>
      <c r="D21" s="10">
        <f>[12]Sheet1!D24</f>
        <v>5</v>
      </c>
      <c r="E21" s="10">
        <f>[12]Sheet1!E24</f>
        <v>6</v>
      </c>
      <c r="F21" s="10">
        <f>[12]Sheet1!F24</f>
        <v>8</v>
      </c>
      <c r="G21" s="10">
        <f>[12]Sheet1!G24</f>
        <v>5</v>
      </c>
      <c r="H21" s="10">
        <f>[12]Sheet1!H24</f>
        <v>5</v>
      </c>
      <c r="I21" s="10">
        <f>[12]Sheet1!I24</f>
        <v>31</v>
      </c>
      <c r="J21" s="10">
        <f>[12]Sheet1!J24</f>
        <v>12</v>
      </c>
      <c r="K21" s="10">
        <f>[12]Sheet1!K24</f>
        <v>43</v>
      </c>
      <c r="L21" s="10" t="str">
        <f>[12]Sheet1!L24</f>
        <v>P</v>
      </c>
      <c r="M21" s="10" t="str">
        <f>[12]Sheet1!M24</f>
        <v>17th</v>
      </c>
      <c r="N21" s="15" t="str">
        <f t="shared" si="0"/>
        <v>Pass</v>
      </c>
    </row>
    <row r="22" spans="1:14" x14ac:dyDescent="0.25">
      <c r="A22" s="6">
        <v>13</v>
      </c>
      <c r="B22" s="7" t="s">
        <v>19</v>
      </c>
      <c r="C22" s="10">
        <f>[13]Sheet1!C24</f>
        <v>2</v>
      </c>
      <c r="D22" s="10">
        <f>[13]Sheet1!D24</f>
        <v>2</v>
      </c>
      <c r="E22" s="10">
        <f>[13]Sheet1!E24</f>
        <v>8</v>
      </c>
      <c r="F22" s="10">
        <f>[13]Sheet1!F24</f>
        <v>6</v>
      </c>
      <c r="G22" s="10">
        <f>[13]Sheet1!G24</f>
        <v>3</v>
      </c>
      <c r="H22" s="10">
        <f>[13]Sheet1!H24</f>
        <v>3</v>
      </c>
      <c r="I22" s="10">
        <f>[13]Sheet1!I24</f>
        <v>24</v>
      </c>
      <c r="J22" s="10">
        <f>[13]Sheet1!J24</f>
        <v>25</v>
      </c>
      <c r="K22" s="10">
        <f>[13]Sheet1!K24</f>
        <v>49</v>
      </c>
      <c r="L22" s="10" t="str">
        <f>[13]Sheet1!L24</f>
        <v>P</v>
      </c>
      <c r="M22" s="10" t="str">
        <f>[13]Sheet1!M24</f>
        <v>21st</v>
      </c>
      <c r="N22" s="15" t="str">
        <f t="shared" si="0"/>
        <v>Pass</v>
      </c>
    </row>
    <row r="23" spans="1:14" x14ac:dyDescent="0.25">
      <c r="M23" s="3"/>
    </row>
    <row r="24" spans="1:14" ht="15.75" thickBot="1" x14ac:dyDescent="0.3">
      <c r="C24" s="14" t="s">
        <v>20</v>
      </c>
      <c r="D24" s="14"/>
      <c r="E24" s="1">
        <f>SUMIF(K10:K22,"&lt;&gt;0")</f>
        <v>591</v>
      </c>
      <c r="G24" t="s">
        <v>21</v>
      </c>
      <c r="H24" s="16">
        <f>AVERAGEIF(K10:K22,"&lt;&gt;0")</f>
        <v>45.46153846153846</v>
      </c>
      <c r="J24" t="s">
        <v>10</v>
      </c>
      <c r="K24" s="1" t="str">
        <f>[14]Sheet1!$D$24</f>
        <v>1st</v>
      </c>
    </row>
    <row r="25" spans="1:14" ht="15.75" thickBot="1" x14ac:dyDescent="0.3">
      <c r="B25" t="s">
        <v>22</v>
      </c>
      <c r="C25" s="1"/>
      <c r="D25" s="1"/>
      <c r="E25" s="1"/>
      <c r="F25" s="1"/>
      <c r="G25" s="1"/>
      <c r="H25" s="1"/>
      <c r="I25" s="1"/>
      <c r="J25" s="1"/>
      <c r="K25" s="1"/>
    </row>
    <row r="26" spans="1:14" ht="15.75" thickBot="1" x14ac:dyDescent="0.3">
      <c r="B26" t="s">
        <v>23</v>
      </c>
      <c r="C26" s="2"/>
      <c r="D26" s="2"/>
      <c r="E26" s="2"/>
      <c r="F26" s="2"/>
      <c r="G26" s="2"/>
      <c r="H26" s="2"/>
      <c r="I26" s="2"/>
      <c r="J26" s="2"/>
      <c r="K26" s="2"/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E844-829D-EB49-96B7-AD03C5068DE1}">
  <dimension ref="A1:N26"/>
  <sheetViews>
    <sheetView showGridLines="0" topLeftCell="A10" workbookViewId="0">
      <selection activeCell="K24" sqref="K24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5.75" x14ac:dyDescent="0.25">
      <c r="A2" s="13" t="s">
        <v>24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1:14" ht="15.75" thickBot="1" x14ac:dyDescent="0.3">
      <c r="A4" s="5" t="s">
        <v>12</v>
      </c>
      <c r="B4" s="1" t="str">
        <f>[1]Sheet1!$B$7</f>
        <v>Emmanuel Nwachineke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37</v>
      </c>
      <c r="D6" s="14" t="s">
        <v>13</v>
      </c>
      <c r="E6" s="14"/>
      <c r="F6" s="1">
        <v>28</v>
      </c>
      <c r="G6" t="s">
        <v>14</v>
      </c>
      <c r="H6" s="1" t="s">
        <v>34</v>
      </c>
      <c r="J6" t="s">
        <v>15</v>
      </c>
      <c r="K6" s="1" t="s">
        <v>35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39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32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f>[2]Sheet1!C7</f>
        <v>4</v>
      </c>
      <c r="D10" s="10">
        <f>[2]Sheet1!D7</f>
        <v>4</v>
      </c>
      <c r="E10" s="10">
        <f>[2]Sheet1!E7</f>
        <v>6</v>
      </c>
      <c r="F10" s="10">
        <f>[2]Sheet1!F7</f>
        <v>6</v>
      </c>
      <c r="G10" s="10">
        <f>[2]Sheet1!G7</f>
        <v>2</v>
      </c>
      <c r="H10" s="10">
        <f>[2]Sheet1!H7</f>
        <v>3</v>
      </c>
      <c r="I10" s="10">
        <f>[2]Sheet1!I7</f>
        <v>25</v>
      </c>
      <c r="J10" s="10">
        <f>[2]Sheet1!J7</f>
        <v>29</v>
      </c>
      <c r="K10" s="10">
        <f>[2]Sheet1!K7</f>
        <v>54</v>
      </c>
      <c r="L10" s="10" t="str">
        <f>[2]Sheet1!L7</f>
        <v>P</v>
      </c>
      <c r="M10" s="10" t="str">
        <f>[2]Sheet1!M7</f>
        <v>11th</v>
      </c>
      <c r="N10" s="15" t="str">
        <f>IF(K10&gt;=70,"Excellent",IF(K10&gt;=60,"Very Good",IF(K10&gt;=55,"Good",IF(K10&gt;=40,"Pass","Fail"))))</f>
        <v>Pass</v>
      </c>
    </row>
    <row r="11" spans="1:14" x14ac:dyDescent="0.25">
      <c r="A11" s="6">
        <v>2</v>
      </c>
      <c r="B11" s="7" t="s">
        <v>17</v>
      </c>
      <c r="C11" s="10">
        <f>[3]Sheet1!C7</f>
        <v>3</v>
      </c>
      <c r="D11" s="10">
        <f>[3]Sheet1!D7</f>
        <v>2</v>
      </c>
      <c r="E11" s="10">
        <f>[3]Sheet1!E7</f>
        <v>7</v>
      </c>
      <c r="F11" s="10">
        <f>[3]Sheet1!F7</f>
        <v>7</v>
      </c>
      <c r="G11" s="10">
        <f>[3]Sheet1!G7</f>
        <v>3</v>
      </c>
      <c r="H11" s="10">
        <f>[3]Sheet1!H7</f>
        <v>2</v>
      </c>
      <c r="I11" s="10">
        <f>[3]Sheet1!I7</f>
        <v>24</v>
      </c>
      <c r="J11" s="10">
        <f>[3]Sheet1!J7</f>
        <v>29</v>
      </c>
      <c r="K11" s="10">
        <f>[3]Sheet1!K7</f>
        <v>53</v>
      </c>
      <c r="L11" s="10" t="str">
        <f>[3]Sheet1!L7</f>
        <v>P</v>
      </c>
      <c r="M11" s="10" t="str">
        <f>[3]Sheet1!M7</f>
        <v>6th</v>
      </c>
      <c r="N11" s="15" t="str">
        <f t="shared" ref="N11:N22" si="0">IF(K11&gt;=70,"Excellent",IF(K11&gt;=60,"Very Good",IF(K11&gt;=55,"Good",IF(K11&gt;=40,"Pass","Fail"))))</f>
        <v>Pass</v>
      </c>
    </row>
    <row r="12" spans="1:14" x14ac:dyDescent="0.25">
      <c r="A12" s="6">
        <v>3</v>
      </c>
      <c r="B12" s="7" t="s">
        <v>25</v>
      </c>
      <c r="C12" s="10">
        <f>[4]Sheet1!C7</f>
        <v>3</v>
      </c>
      <c r="D12" s="10">
        <f>[4]Sheet1!D7</f>
        <v>2</v>
      </c>
      <c r="E12" s="10">
        <f>[4]Sheet1!E7</f>
        <v>3</v>
      </c>
      <c r="F12" s="10">
        <f>[4]Sheet1!F7</f>
        <v>6</v>
      </c>
      <c r="G12" s="10">
        <f>[4]Sheet1!G7</f>
        <v>5</v>
      </c>
      <c r="H12" s="10">
        <f>[4]Sheet1!H7</f>
        <v>5</v>
      </c>
      <c r="I12" s="10">
        <f>[4]Sheet1!I7</f>
        <v>24</v>
      </c>
      <c r="J12" s="10">
        <f>[4]Sheet1!J7</f>
        <v>35</v>
      </c>
      <c r="K12" s="10">
        <f>[4]Sheet1!K7</f>
        <v>59</v>
      </c>
      <c r="L12" s="10" t="str">
        <f>[4]Sheet1!L7</f>
        <v>C</v>
      </c>
      <c r="M12" s="10" t="str">
        <f>[4]Sheet1!M7</f>
        <v>14th</v>
      </c>
      <c r="N12" s="15" t="str">
        <f t="shared" si="0"/>
        <v>Good</v>
      </c>
    </row>
    <row r="13" spans="1:14" x14ac:dyDescent="0.25">
      <c r="A13" s="6">
        <v>4</v>
      </c>
      <c r="B13" s="7" t="s">
        <v>26</v>
      </c>
      <c r="C13" s="10">
        <f>'[5]SS1 Biology'!C7</f>
        <v>5</v>
      </c>
      <c r="D13" s="10">
        <f>'[5]SS1 Biology'!D7</f>
        <v>3</v>
      </c>
      <c r="E13" s="10">
        <f>'[5]SS1 Biology'!E7</f>
        <v>10</v>
      </c>
      <c r="F13" s="10">
        <f>'[5]SS1 Biology'!F7</f>
        <v>6</v>
      </c>
      <c r="G13" s="10">
        <f>'[5]SS1 Biology'!G7</f>
        <v>3</v>
      </c>
      <c r="H13" s="10">
        <f>'[5]SS1 Biology'!H7</f>
        <v>4</v>
      </c>
      <c r="I13" s="10">
        <f>'[5]SS1 Biology'!I7</f>
        <v>31</v>
      </c>
      <c r="J13" s="10">
        <f>'[5]SS1 Biology'!J7</f>
        <v>14</v>
      </c>
      <c r="K13" s="10">
        <f>'[5]SS1 Biology'!K7</f>
        <v>45</v>
      </c>
      <c r="L13" s="10" t="str">
        <f>'[5]SS1 Biology'!L7</f>
        <v>P</v>
      </c>
      <c r="M13" s="10" t="str">
        <f>'[5]SS1 Biology'!M7</f>
        <v>19th</v>
      </c>
      <c r="N13" s="15" t="str">
        <f t="shared" si="0"/>
        <v>Pass</v>
      </c>
    </row>
    <row r="14" spans="1:14" x14ac:dyDescent="0.25">
      <c r="A14" s="6">
        <v>5</v>
      </c>
      <c r="B14" s="7" t="s">
        <v>18</v>
      </c>
      <c r="C14" s="10">
        <f>[6]Sheet1!C7</f>
        <v>1</v>
      </c>
      <c r="D14" s="10">
        <f>[6]Sheet1!D7</f>
        <v>1</v>
      </c>
      <c r="E14" s="10">
        <f>[6]Sheet1!E7</f>
        <v>7</v>
      </c>
      <c r="F14" s="10">
        <f>[6]Sheet1!F7</f>
        <v>1</v>
      </c>
      <c r="G14" s="10">
        <f>[6]Sheet1!G7</f>
        <v>1</v>
      </c>
      <c r="H14" s="10">
        <f>[6]Sheet1!H7</f>
        <v>1</v>
      </c>
      <c r="I14" s="10">
        <f>[6]Sheet1!I7</f>
        <v>12</v>
      </c>
      <c r="J14" s="10">
        <f>[6]Sheet1!J7</f>
        <v>16</v>
      </c>
      <c r="K14" s="10">
        <f>[6]Sheet1!K7</f>
        <v>28</v>
      </c>
      <c r="L14" s="10" t="str">
        <f>[6]Sheet1!L7</f>
        <v>F</v>
      </c>
      <c r="M14" s="10" t="str">
        <f>[6]Sheet1!M7</f>
        <v>24th</v>
      </c>
      <c r="N14" s="15" t="str">
        <f t="shared" si="0"/>
        <v>Fail</v>
      </c>
    </row>
    <row r="15" spans="1:14" x14ac:dyDescent="0.25">
      <c r="A15" s="6">
        <v>6</v>
      </c>
      <c r="B15" s="7" t="s">
        <v>27</v>
      </c>
      <c r="C15" s="10">
        <f>'[7]SS1 Chemistry'!C7</f>
        <v>5</v>
      </c>
      <c r="D15" s="10">
        <f>'[7]SS1 Chemistry'!D7</f>
        <v>4</v>
      </c>
      <c r="E15" s="10">
        <f>'[7]SS1 Chemistry'!E7</f>
        <v>4</v>
      </c>
      <c r="F15" s="10">
        <f>'[7]SS1 Chemistry'!F7</f>
        <v>4</v>
      </c>
      <c r="G15" s="10">
        <f>'[7]SS1 Chemistry'!G7</f>
        <v>3</v>
      </c>
      <c r="H15" s="10">
        <f>'[7]SS1 Chemistry'!H7</f>
        <v>2</v>
      </c>
      <c r="I15" s="10">
        <f>'[7]SS1 Chemistry'!I7</f>
        <v>22</v>
      </c>
      <c r="J15" s="10">
        <f>'[7]SS1 Chemistry'!J7</f>
        <v>17</v>
      </c>
      <c r="K15" s="10">
        <f>'[7]SS1 Chemistry'!K7</f>
        <v>39</v>
      </c>
      <c r="L15" s="10" t="str">
        <f>'[7]SS1 Chemistry'!L7</f>
        <v>F</v>
      </c>
      <c r="M15" s="10" t="str">
        <f>'[7]SS1 Chemistry'!M7</f>
        <v>18th</v>
      </c>
      <c r="N15" s="15" t="str">
        <f t="shared" si="0"/>
        <v>Fail</v>
      </c>
    </row>
    <row r="16" spans="1:14" x14ac:dyDescent="0.25">
      <c r="A16" s="6">
        <v>7</v>
      </c>
      <c r="B16" s="7" t="s">
        <v>28</v>
      </c>
      <c r="C16" s="10">
        <f>[8]Sheet1!C7</f>
        <v>5</v>
      </c>
      <c r="D16" s="10">
        <f>[8]Sheet1!D7</f>
        <v>5</v>
      </c>
      <c r="E16" s="10">
        <f>[8]Sheet1!E7</f>
        <v>6</v>
      </c>
      <c r="F16" s="10">
        <f>[8]Sheet1!F7</f>
        <v>5</v>
      </c>
      <c r="G16" s="10">
        <f>[8]Sheet1!G7</f>
        <v>2</v>
      </c>
      <c r="H16" s="10">
        <f>[8]Sheet1!H7</f>
        <v>5</v>
      </c>
      <c r="I16" s="10">
        <f>[8]Sheet1!I7</f>
        <v>28</v>
      </c>
      <c r="J16" s="10">
        <f>[8]Sheet1!J7</f>
        <v>13</v>
      </c>
      <c r="K16" s="10">
        <f>[8]Sheet1!K7</f>
        <v>41</v>
      </c>
      <c r="L16" s="10" t="str">
        <f>[8]Sheet1!L7</f>
        <v>P</v>
      </c>
      <c r="M16" s="10" t="str">
        <f>[8]Sheet1!M7</f>
        <v>16th</v>
      </c>
      <c r="N16" s="15" t="str">
        <f t="shared" si="0"/>
        <v>Pass</v>
      </c>
    </row>
    <row r="17" spans="1:14" x14ac:dyDescent="0.25">
      <c r="A17" s="6">
        <v>8</v>
      </c>
      <c r="B17" s="7" t="s">
        <v>29</v>
      </c>
      <c r="C17" s="10">
        <f>[1]Sheet1!C7</f>
        <v>4</v>
      </c>
      <c r="D17" s="10">
        <f>[1]Sheet1!D7</f>
        <v>5</v>
      </c>
      <c r="E17" s="10">
        <f>[1]Sheet1!E7</f>
        <v>8</v>
      </c>
      <c r="F17" s="10">
        <f>[1]Sheet1!F7</f>
        <v>2</v>
      </c>
      <c r="G17" s="10">
        <f>[1]Sheet1!G7</f>
        <v>0</v>
      </c>
      <c r="H17" s="10">
        <f>[1]Sheet1!H7</f>
        <v>5</v>
      </c>
      <c r="I17" s="10">
        <f>[1]Sheet1!I7</f>
        <v>24</v>
      </c>
      <c r="J17" s="10">
        <f>[1]Sheet1!J7</f>
        <v>24</v>
      </c>
      <c r="K17" s="10">
        <f>[1]Sheet1!K7</f>
        <v>48</v>
      </c>
      <c r="L17" s="10" t="str">
        <f>[1]Sheet1!L7</f>
        <v>P</v>
      </c>
      <c r="M17" s="10" t="str">
        <f>[1]Sheet1!M7</f>
        <v>6th</v>
      </c>
      <c r="N17" s="15" t="str">
        <f t="shared" si="0"/>
        <v>Pass</v>
      </c>
    </row>
    <row r="18" spans="1:14" x14ac:dyDescent="0.25">
      <c r="A18" s="6">
        <v>9</v>
      </c>
      <c r="B18" s="7" t="s">
        <v>30</v>
      </c>
      <c r="C18" s="10">
        <f>[9]Sheet1!C7</f>
        <v>2</v>
      </c>
      <c r="D18" s="10">
        <f>[9]Sheet1!D7</f>
        <v>4</v>
      </c>
      <c r="E18" s="10">
        <f>[9]Sheet1!E7</f>
        <v>6</v>
      </c>
      <c r="F18" s="10">
        <f>[9]Sheet1!F7</f>
        <v>7</v>
      </c>
      <c r="G18" s="10">
        <f>[9]Sheet1!G7</f>
        <v>3</v>
      </c>
      <c r="H18" s="10">
        <f>[9]Sheet1!H7</f>
        <v>5</v>
      </c>
      <c r="I18" s="10">
        <f>[9]Sheet1!I7</f>
        <v>27</v>
      </c>
      <c r="J18" s="10">
        <f>[9]Sheet1!J7</f>
        <v>22</v>
      </c>
      <c r="K18" s="10">
        <f>[9]Sheet1!K7</f>
        <v>49</v>
      </c>
      <c r="L18" s="10" t="str">
        <f>[9]Sheet1!L7</f>
        <v>P</v>
      </c>
      <c r="M18" s="10" t="str">
        <f>[9]Sheet1!M7</f>
        <v>14th</v>
      </c>
      <c r="N18" s="15" t="str">
        <f t="shared" si="0"/>
        <v>Pass</v>
      </c>
    </row>
    <row r="19" spans="1:14" x14ac:dyDescent="0.25">
      <c r="A19" s="6">
        <v>10</v>
      </c>
      <c r="B19" s="7" t="s">
        <v>38</v>
      </c>
      <c r="C19" s="10">
        <f>[10]Sheet1!C7</f>
        <v>2</v>
      </c>
      <c r="D19" s="10">
        <f>[10]Sheet1!D7</f>
        <v>3</v>
      </c>
      <c r="E19" s="10">
        <f>[10]Sheet1!E7</f>
        <v>10</v>
      </c>
      <c r="F19" s="10">
        <f>[10]Sheet1!F7</f>
        <v>7</v>
      </c>
      <c r="G19" s="10">
        <f>[10]Sheet1!G7</f>
        <v>3</v>
      </c>
      <c r="H19" s="10">
        <f>[10]Sheet1!H7</f>
        <v>3</v>
      </c>
      <c r="I19" s="10">
        <f>[10]Sheet1!I7</f>
        <v>28</v>
      </c>
      <c r="J19" s="10">
        <f>[10]Sheet1!J7</f>
        <v>27</v>
      </c>
      <c r="K19" s="10">
        <f>[10]Sheet1!K7</f>
        <v>55</v>
      </c>
      <c r="L19" s="10" t="str">
        <f>[10]Sheet1!L7</f>
        <v>C</v>
      </c>
      <c r="M19" s="10" t="str">
        <f>[10]Sheet1!M7</f>
        <v>14th</v>
      </c>
      <c r="N19" s="15" t="str">
        <f t="shared" si="0"/>
        <v>Good</v>
      </c>
    </row>
    <row r="20" spans="1:14" x14ac:dyDescent="0.25">
      <c r="A20" s="6">
        <v>11</v>
      </c>
      <c r="B20" s="7" t="s">
        <v>33</v>
      </c>
      <c r="C20" s="10">
        <f>[11]Sheet1!C7</f>
        <v>4</v>
      </c>
      <c r="D20" s="10" t="str">
        <f>[11]Sheet1!D7</f>
        <v>_</v>
      </c>
      <c r="E20" s="10">
        <f>[11]Sheet1!E7</f>
        <v>3</v>
      </c>
      <c r="F20" s="10">
        <f>[11]Sheet1!F7</f>
        <v>6</v>
      </c>
      <c r="G20" s="10">
        <f>[11]Sheet1!G7</f>
        <v>1</v>
      </c>
      <c r="H20" s="10">
        <f>[11]Sheet1!H7</f>
        <v>3</v>
      </c>
      <c r="I20" s="10">
        <f>[11]Sheet1!I7</f>
        <v>17</v>
      </c>
      <c r="J20" s="10">
        <f>[11]Sheet1!J7</f>
        <v>46</v>
      </c>
      <c r="K20" s="10">
        <f>[11]Sheet1!K7</f>
        <v>63</v>
      </c>
      <c r="L20" s="10" t="str">
        <f>[11]Sheet1!L7</f>
        <v>C</v>
      </c>
      <c r="M20" s="10" t="str">
        <f>[11]Sheet1!M7</f>
        <v>6th</v>
      </c>
      <c r="N20" s="15" t="str">
        <f t="shared" si="0"/>
        <v>Very Good</v>
      </c>
    </row>
    <row r="21" spans="1:14" x14ac:dyDescent="0.25">
      <c r="A21" s="6">
        <v>12</v>
      </c>
      <c r="B21" s="7" t="s">
        <v>31</v>
      </c>
      <c r="C21" s="10">
        <f>[12]Sheet1!C7</f>
        <v>3</v>
      </c>
      <c r="D21" s="10">
        <f>[12]Sheet1!D7</f>
        <v>5</v>
      </c>
      <c r="E21" s="10">
        <f>[12]Sheet1!E7</f>
        <v>7</v>
      </c>
      <c r="F21" s="10">
        <f>[12]Sheet1!F7</f>
        <v>1</v>
      </c>
      <c r="G21" s="10">
        <f>[12]Sheet1!G7</f>
        <v>4</v>
      </c>
      <c r="H21" s="10">
        <f>[12]Sheet1!H7</f>
        <v>2</v>
      </c>
      <c r="I21" s="10">
        <f>[12]Sheet1!I7</f>
        <v>22</v>
      </c>
      <c r="J21" s="10">
        <f>[12]Sheet1!J7</f>
        <v>22</v>
      </c>
      <c r="K21" s="10">
        <f>[12]Sheet1!K7</f>
        <v>44</v>
      </c>
      <c r="L21" s="10" t="str">
        <f>[12]Sheet1!L7</f>
        <v>P</v>
      </c>
      <c r="M21" s="10" t="str">
        <f>[12]Sheet1!M7</f>
        <v>14th</v>
      </c>
      <c r="N21" s="15" t="str">
        <f t="shared" si="0"/>
        <v>Pass</v>
      </c>
    </row>
    <row r="22" spans="1:14" x14ac:dyDescent="0.25">
      <c r="A22" s="6">
        <v>13</v>
      </c>
      <c r="B22" s="7" t="s">
        <v>19</v>
      </c>
      <c r="C22" s="10">
        <f>[13]Sheet1!C7</f>
        <v>2</v>
      </c>
      <c r="D22" s="10">
        <f>[13]Sheet1!D7</f>
        <v>3</v>
      </c>
      <c r="E22" s="10">
        <f>[13]Sheet1!E7</f>
        <v>7</v>
      </c>
      <c r="F22" s="10">
        <f>[13]Sheet1!F7</f>
        <v>7</v>
      </c>
      <c r="G22" s="10">
        <f>[13]Sheet1!G7</f>
        <v>3</v>
      </c>
      <c r="H22" s="10">
        <f>[13]Sheet1!H7</f>
        <v>3</v>
      </c>
      <c r="I22" s="10">
        <f>[13]Sheet1!I7</f>
        <v>25</v>
      </c>
      <c r="J22" s="10">
        <f>[13]Sheet1!J7</f>
        <v>24</v>
      </c>
      <c r="K22" s="10">
        <f>[13]Sheet1!K7</f>
        <v>49</v>
      </c>
      <c r="L22" s="10" t="str">
        <f>[13]Sheet1!L7</f>
        <v>P</v>
      </c>
      <c r="M22" s="10" t="str">
        <f>[13]Sheet1!M7</f>
        <v>21st</v>
      </c>
      <c r="N22" s="15" t="str">
        <f t="shared" si="0"/>
        <v>Pass</v>
      </c>
    </row>
    <row r="23" spans="1:14" x14ac:dyDescent="0.25">
      <c r="M23" s="3"/>
    </row>
    <row r="24" spans="1:14" ht="15.75" thickBot="1" x14ac:dyDescent="0.3">
      <c r="C24" s="14" t="s">
        <v>20</v>
      </c>
      <c r="D24" s="14"/>
      <c r="E24" s="1">
        <f>SUMIF(K10:K22,"&lt;&gt;0")</f>
        <v>627</v>
      </c>
      <c r="G24" t="s">
        <v>21</v>
      </c>
      <c r="H24" s="16">
        <f>AVERAGEIF(K10:K22,"&lt;&gt;0")</f>
        <v>48.230769230769234</v>
      </c>
      <c r="J24" t="s">
        <v>10</v>
      </c>
      <c r="K24" s="1" t="str">
        <f>[14]Sheet1!$D$7</f>
        <v>1st</v>
      </c>
    </row>
    <row r="25" spans="1:14" ht="15.75" thickBot="1" x14ac:dyDescent="0.3">
      <c r="B25" t="s">
        <v>22</v>
      </c>
      <c r="C25" s="1"/>
      <c r="D25" s="1"/>
      <c r="E25" s="1"/>
      <c r="F25" s="1"/>
      <c r="G25" s="1"/>
      <c r="H25" s="1"/>
      <c r="I25" s="1"/>
      <c r="J25" s="1"/>
      <c r="K25" s="1"/>
    </row>
    <row r="26" spans="1:14" ht="15.75" thickBot="1" x14ac:dyDescent="0.3">
      <c r="B26" t="s">
        <v>23</v>
      </c>
      <c r="C26" s="2"/>
      <c r="D26" s="2"/>
      <c r="E26" s="2"/>
      <c r="F26" s="2"/>
      <c r="G26" s="2"/>
      <c r="H26" s="2"/>
      <c r="I26" s="2"/>
      <c r="J26" s="2"/>
      <c r="K26" s="2"/>
    </row>
  </sheetData>
  <mergeCells count="4">
    <mergeCell ref="A1:N1"/>
    <mergeCell ref="A2:N2"/>
    <mergeCell ref="D6:E6"/>
    <mergeCell ref="C24:D24"/>
  </mergeCells>
  <phoneticPr fontId="5" alignment="center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D0B49-D70D-4F76-BEDC-A7A98912B278}">
  <dimension ref="A1:N26"/>
  <sheetViews>
    <sheetView topLeftCell="A15" workbookViewId="0">
      <selection activeCell="K24" sqref="K24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5.75" x14ac:dyDescent="0.25">
      <c r="A2" s="13" t="s">
        <v>24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1:14" ht="15.75" thickBot="1" x14ac:dyDescent="0.3">
      <c r="A4" s="5" t="s">
        <v>12</v>
      </c>
      <c r="B4" s="1" t="str">
        <f>[1]Sheet1!$B$25</f>
        <v>Aliozor Ujunwa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37</v>
      </c>
      <c r="D6" s="14" t="s">
        <v>13</v>
      </c>
      <c r="E6" s="14"/>
      <c r="F6" s="1">
        <v>28</v>
      </c>
      <c r="G6" t="s">
        <v>14</v>
      </c>
      <c r="H6" s="1" t="s">
        <v>34</v>
      </c>
      <c r="J6" t="s">
        <v>15</v>
      </c>
      <c r="K6" s="1" t="s">
        <v>35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39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32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f>[2]Sheet1!C25</f>
        <v>4</v>
      </c>
      <c r="D10" s="10">
        <f>[2]Sheet1!D25</f>
        <v>2</v>
      </c>
      <c r="E10" s="10" t="str">
        <f>[2]Sheet1!E25</f>
        <v>_</v>
      </c>
      <c r="F10" s="10">
        <f>[2]Sheet1!F25</f>
        <v>8</v>
      </c>
      <c r="G10" s="10">
        <f>[2]Sheet1!G25</f>
        <v>5</v>
      </c>
      <c r="H10" s="10">
        <f>[2]Sheet1!H25</f>
        <v>3</v>
      </c>
      <c r="I10" s="10">
        <f>[2]Sheet1!I25</f>
        <v>22</v>
      </c>
      <c r="J10" s="10">
        <f>[2]Sheet1!J25</f>
        <v>33</v>
      </c>
      <c r="K10" s="10">
        <f>[2]Sheet1!K25</f>
        <v>55</v>
      </c>
      <c r="L10" s="10" t="str">
        <f>[2]Sheet1!L25</f>
        <v>C</v>
      </c>
      <c r="M10" s="10" t="str">
        <f>[2]Sheet1!M25</f>
        <v>9th</v>
      </c>
      <c r="N10" s="15" t="str">
        <f>IF(K10&gt;=70,"Excellent",IF(K10&gt;=60,"Very Good",IF(K10&gt;=55,"Good",IF(K10&gt;=40,"Pass","Fail"))))</f>
        <v>Good</v>
      </c>
    </row>
    <row r="11" spans="1:14" x14ac:dyDescent="0.25">
      <c r="A11" s="6">
        <v>2</v>
      </c>
      <c r="B11" s="7" t="s">
        <v>17</v>
      </c>
      <c r="C11" s="10">
        <f>[3]Sheet1!C25</f>
        <v>3</v>
      </c>
      <c r="D11" s="10">
        <f>[3]Sheet1!D25</f>
        <v>2</v>
      </c>
      <c r="E11" s="10">
        <f>[3]Sheet1!E25</f>
        <v>7</v>
      </c>
      <c r="F11" s="10">
        <f>[3]Sheet1!F25</f>
        <v>6</v>
      </c>
      <c r="G11" s="10">
        <f>[3]Sheet1!G25</f>
        <v>3</v>
      </c>
      <c r="H11" s="10">
        <f>[3]Sheet1!H25</f>
        <v>2</v>
      </c>
      <c r="I11" s="10">
        <f>[3]Sheet1!I25</f>
        <v>23</v>
      </c>
      <c r="J11" s="10">
        <f>[3]Sheet1!J25</f>
        <v>23</v>
      </c>
      <c r="K11" s="10">
        <f>[3]Sheet1!K25</f>
        <v>46</v>
      </c>
      <c r="L11" s="10" t="str">
        <f>[3]Sheet1!L25</f>
        <v>P</v>
      </c>
      <c r="M11" s="10" t="str">
        <f>[3]Sheet1!M25</f>
        <v>18th</v>
      </c>
      <c r="N11" s="15" t="str">
        <f t="shared" ref="N11:N22" si="0">IF(K11&gt;=70,"Excellent",IF(K11&gt;=60,"Very Good",IF(K11&gt;=55,"Good",IF(K11&gt;=40,"Pass","Fail"))))</f>
        <v>Pass</v>
      </c>
    </row>
    <row r="12" spans="1:14" x14ac:dyDescent="0.25">
      <c r="A12" s="6">
        <v>3</v>
      </c>
      <c r="B12" s="7" t="s">
        <v>25</v>
      </c>
      <c r="C12" s="10">
        <f>[4]Sheet1!C25</f>
        <v>2</v>
      </c>
      <c r="D12" s="10">
        <f>[4]Sheet1!D25</f>
        <v>3</v>
      </c>
      <c r="E12" s="10">
        <f>[4]Sheet1!E25</f>
        <v>2</v>
      </c>
      <c r="F12" s="10">
        <f>[4]Sheet1!F25</f>
        <v>3</v>
      </c>
      <c r="G12" s="10">
        <f>[4]Sheet1!G25</f>
        <v>5</v>
      </c>
      <c r="H12" s="10">
        <f>[4]Sheet1!H25</f>
        <v>5</v>
      </c>
      <c r="I12" s="10">
        <f>[4]Sheet1!I25</f>
        <v>20</v>
      </c>
      <c r="J12" s="10">
        <f>[4]Sheet1!J25</f>
        <v>36</v>
      </c>
      <c r="K12" s="10">
        <f>[4]Sheet1!K25</f>
        <v>56</v>
      </c>
      <c r="L12" s="10" t="str">
        <f>[4]Sheet1!L25</f>
        <v>C</v>
      </c>
      <c r="M12" s="10" t="str">
        <f>[4]Sheet1!M25</f>
        <v>17th</v>
      </c>
      <c r="N12" s="15" t="str">
        <f t="shared" si="0"/>
        <v>Good</v>
      </c>
    </row>
    <row r="13" spans="1:14" x14ac:dyDescent="0.25">
      <c r="A13" s="6">
        <v>4</v>
      </c>
      <c r="B13" s="7" t="s">
        <v>26</v>
      </c>
      <c r="C13" s="10">
        <f>'[5]SS1 Biology'!C25</f>
        <v>0</v>
      </c>
      <c r="D13" s="10">
        <f>'[5]SS1 Biology'!D25</f>
        <v>4</v>
      </c>
      <c r="E13" s="10">
        <f>'[5]SS1 Biology'!E25</f>
        <v>10</v>
      </c>
      <c r="F13" s="10">
        <f>'[5]SS1 Biology'!F25</f>
        <v>8</v>
      </c>
      <c r="G13" s="10">
        <f>'[5]SS1 Biology'!G25</f>
        <v>4</v>
      </c>
      <c r="H13" s="10">
        <f>'[5]SS1 Biology'!H25</f>
        <v>4</v>
      </c>
      <c r="I13" s="10">
        <f>'[5]SS1 Biology'!I25</f>
        <v>30</v>
      </c>
      <c r="J13" s="10">
        <f>'[5]SS1 Biology'!J25</f>
        <v>28</v>
      </c>
      <c r="K13" s="10">
        <f>'[5]SS1 Biology'!K25</f>
        <v>58</v>
      </c>
      <c r="L13" s="10" t="str">
        <f>'[5]SS1 Biology'!L25</f>
        <v>C</v>
      </c>
      <c r="M13" s="10" t="str">
        <f>'[5]SS1 Biology'!M25</f>
        <v>11th</v>
      </c>
      <c r="N13" s="15" t="str">
        <f t="shared" si="0"/>
        <v>Good</v>
      </c>
    </row>
    <row r="14" spans="1:14" x14ac:dyDescent="0.25">
      <c r="A14" s="6">
        <v>5</v>
      </c>
      <c r="B14" s="7" t="s">
        <v>18</v>
      </c>
      <c r="C14" s="10">
        <f>[6]Sheet1!C25</f>
        <v>5</v>
      </c>
      <c r="D14" s="10">
        <f>[6]Sheet1!D25</f>
        <v>3</v>
      </c>
      <c r="E14" s="10">
        <f>[6]Sheet1!E25</f>
        <v>7</v>
      </c>
      <c r="F14" s="10">
        <f>[6]Sheet1!F25</f>
        <v>6</v>
      </c>
      <c r="G14" s="10">
        <f>[6]Sheet1!G25</f>
        <v>4</v>
      </c>
      <c r="H14" s="10">
        <f>[6]Sheet1!H25</f>
        <v>4</v>
      </c>
      <c r="I14" s="10">
        <f>[6]Sheet1!I25</f>
        <v>29</v>
      </c>
      <c r="J14" s="10">
        <f>[6]Sheet1!J25</f>
        <v>36</v>
      </c>
      <c r="K14" s="10">
        <f>[6]Sheet1!K25</f>
        <v>65</v>
      </c>
      <c r="L14" s="10" t="str">
        <f>[6]Sheet1!L25</f>
        <v>C</v>
      </c>
      <c r="M14" s="10" t="str">
        <f>[6]Sheet1!M25</f>
        <v>7th</v>
      </c>
      <c r="N14" s="15" t="str">
        <f t="shared" si="0"/>
        <v>Very Good</v>
      </c>
    </row>
    <row r="15" spans="1:14" x14ac:dyDescent="0.25">
      <c r="A15" s="6">
        <v>6</v>
      </c>
      <c r="B15" s="7" t="s">
        <v>27</v>
      </c>
      <c r="C15" s="10">
        <f>'[7]SS1 Chemistry'!C25</f>
        <v>5</v>
      </c>
      <c r="D15" s="10">
        <f>'[7]SS1 Chemistry'!D25</f>
        <v>2</v>
      </c>
      <c r="E15" s="10">
        <f>'[7]SS1 Chemistry'!E25</f>
        <v>10</v>
      </c>
      <c r="F15" s="10">
        <f>'[7]SS1 Chemistry'!F25</f>
        <v>5</v>
      </c>
      <c r="G15" s="10">
        <f>'[7]SS1 Chemistry'!G25</f>
        <v>4</v>
      </c>
      <c r="H15" s="10">
        <f>'[7]SS1 Chemistry'!H25</f>
        <v>3</v>
      </c>
      <c r="I15" s="10">
        <f>'[7]SS1 Chemistry'!I25</f>
        <v>29</v>
      </c>
      <c r="J15" s="10">
        <f>'[7]SS1 Chemistry'!J25</f>
        <v>32</v>
      </c>
      <c r="K15" s="10">
        <f>'[7]SS1 Chemistry'!K25</f>
        <v>61</v>
      </c>
      <c r="L15" s="10" t="str">
        <f>'[7]SS1 Chemistry'!L25</f>
        <v>C</v>
      </c>
      <c r="M15" s="10" t="str">
        <f>'[7]SS1 Chemistry'!M25</f>
        <v>4th</v>
      </c>
      <c r="N15" s="15" t="str">
        <f t="shared" si="0"/>
        <v>Very Good</v>
      </c>
    </row>
    <row r="16" spans="1:14" x14ac:dyDescent="0.25">
      <c r="A16" s="6">
        <v>7</v>
      </c>
      <c r="B16" s="7" t="s">
        <v>28</v>
      </c>
      <c r="C16" s="10">
        <f>[8]Sheet1!C25</f>
        <v>5</v>
      </c>
      <c r="D16" s="10">
        <f>[8]Sheet1!D25</f>
        <v>2</v>
      </c>
      <c r="E16" s="10">
        <f>[8]Sheet1!E25</f>
        <v>7</v>
      </c>
      <c r="F16" s="10">
        <f>[8]Sheet1!F25</f>
        <v>6</v>
      </c>
      <c r="G16" s="10">
        <f>[8]Sheet1!G25</f>
        <v>3</v>
      </c>
      <c r="H16" s="10">
        <f>[8]Sheet1!H25</f>
        <v>5</v>
      </c>
      <c r="I16" s="10">
        <f>[8]Sheet1!I25</f>
        <v>28</v>
      </c>
      <c r="J16" s="10">
        <f>[8]Sheet1!J25</f>
        <v>18</v>
      </c>
      <c r="K16" s="10">
        <f>[8]Sheet1!K25</f>
        <v>46</v>
      </c>
      <c r="L16" s="10" t="str">
        <f>[8]Sheet1!L25</f>
        <v>P</v>
      </c>
      <c r="M16" s="10" t="str">
        <f>[8]Sheet1!M25</f>
        <v>12th</v>
      </c>
      <c r="N16" s="15" t="str">
        <f t="shared" si="0"/>
        <v>Pass</v>
      </c>
    </row>
    <row r="17" spans="1:14" x14ac:dyDescent="0.25">
      <c r="A17" s="6">
        <v>8</v>
      </c>
      <c r="B17" s="7" t="s">
        <v>29</v>
      </c>
      <c r="C17" s="10">
        <f>[1]Sheet1!C25</f>
        <v>0</v>
      </c>
      <c r="D17" s="10">
        <f>[1]Sheet1!D25</f>
        <v>5</v>
      </c>
      <c r="E17" s="10">
        <f>[1]Sheet1!E25</f>
        <v>7</v>
      </c>
      <c r="F17" s="10">
        <f>[1]Sheet1!F25</f>
        <v>4</v>
      </c>
      <c r="G17" s="10">
        <f>[1]Sheet1!G25</f>
        <v>0</v>
      </c>
      <c r="H17" s="10">
        <f>[1]Sheet1!H25</f>
        <v>5</v>
      </c>
      <c r="I17" s="10">
        <f>[1]Sheet1!I25</f>
        <v>21</v>
      </c>
      <c r="J17" s="10">
        <f>[1]Sheet1!J25</f>
        <v>20</v>
      </c>
      <c r="K17" s="10">
        <f>[1]Sheet1!K25</f>
        <v>41</v>
      </c>
      <c r="L17" s="10" t="str">
        <f>[1]Sheet1!L25</f>
        <v>P</v>
      </c>
      <c r="M17" s="10" t="str">
        <f>[1]Sheet1!M25</f>
        <v>11th</v>
      </c>
      <c r="N17" s="15" t="str">
        <f t="shared" si="0"/>
        <v>Pass</v>
      </c>
    </row>
    <row r="18" spans="1:14" x14ac:dyDescent="0.25">
      <c r="A18" s="6">
        <v>9</v>
      </c>
      <c r="B18" s="7" t="s">
        <v>30</v>
      </c>
      <c r="C18" s="10">
        <f>[9]Sheet1!C25</f>
        <v>2</v>
      </c>
      <c r="D18" s="10">
        <f>[9]Sheet1!D25</f>
        <v>3</v>
      </c>
      <c r="E18" s="10">
        <f>[9]Sheet1!E25</f>
        <v>5</v>
      </c>
      <c r="F18" s="10">
        <f>[9]Sheet1!F25</f>
        <v>6</v>
      </c>
      <c r="G18" s="10">
        <f>[9]Sheet1!G25</f>
        <v>2</v>
      </c>
      <c r="H18" s="10">
        <f>[9]Sheet1!H25</f>
        <v>5</v>
      </c>
      <c r="I18" s="10">
        <f>[9]Sheet1!I25</f>
        <v>21</v>
      </c>
      <c r="J18" s="10">
        <f>[9]Sheet1!J25</f>
        <v>20</v>
      </c>
      <c r="K18" s="10">
        <f>[9]Sheet1!K25</f>
        <v>41</v>
      </c>
      <c r="L18" s="10" t="str">
        <f>[9]Sheet1!L25</f>
        <v>P</v>
      </c>
      <c r="M18" s="10" t="str">
        <f>[9]Sheet1!M25</f>
        <v>21st</v>
      </c>
      <c r="N18" s="15" t="str">
        <f t="shared" si="0"/>
        <v>Pass</v>
      </c>
    </row>
    <row r="19" spans="1:14" x14ac:dyDescent="0.25">
      <c r="A19" s="6">
        <v>10</v>
      </c>
      <c r="B19" s="7" t="s">
        <v>38</v>
      </c>
      <c r="C19" s="10">
        <f>[10]Sheet1!C25</f>
        <v>2</v>
      </c>
      <c r="D19" s="10">
        <f>[10]Sheet1!D25</f>
        <v>3</v>
      </c>
      <c r="E19" s="10">
        <f>[10]Sheet1!E25</f>
        <v>10</v>
      </c>
      <c r="F19" s="10">
        <f>[10]Sheet1!F25</f>
        <v>7</v>
      </c>
      <c r="G19" s="10">
        <f>[10]Sheet1!G25</f>
        <v>3</v>
      </c>
      <c r="H19" s="10">
        <f>[10]Sheet1!H25</f>
        <v>3</v>
      </c>
      <c r="I19" s="10">
        <f>[10]Sheet1!I25</f>
        <v>28</v>
      </c>
      <c r="J19" s="10">
        <f>[10]Sheet1!J25</f>
        <v>27</v>
      </c>
      <c r="K19" s="10">
        <f>[10]Sheet1!K25</f>
        <v>55</v>
      </c>
      <c r="L19" s="10" t="str">
        <f>[10]Sheet1!L25</f>
        <v>C</v>
      </c>
      <c r="M19" s="10" t="str">
        <f>[10]Sheet1!M25</f>
        <v>14th</v>
      </c>
      <c r="N19" s="15" t="str">
        <f t="shared" si="0"/>
        <v>Good</v>
      </c>
    </row>
    <row r="20" spans="1:14" x14ac:dyDescent="0.25">
      <c r="A20" s="6">
        <v>11</v>
      </c>
      <c r="B20" s="7" t="s">
        <v>33</v>
      </c>
      <c r="C20" s="10">
        <f>[11]Sheet1!C25</f>
        <v>2</v>
      </c>
      <c r="D20" s="10">
        <f>[11]Sheet1!D25</f>
        <v>3</v>
      </c>
      <c r="E20" s="10">
        <f>[11]Sheet1!E25</f>
        <v>5</v>
      </c>
      <c r="F20" s="10">
        <f>[11]Sheet1!F25</f>
        <v>5</v>
      </c>
      <c r="G20" s="10">
        <f>[11]Sheet1!G25</f>
        <v>2</v>
      </c>
      <c r="H20" s="10">
        <f>[11]Sheet1!H25</f>
        <v>3</v>
      </c>
      <c r="I20" s="10">
        <f>[11]Sheet1!I25</f>
        <v>20</v>
      </c>
      <c r="J20" s="10">
        <f>[11]Sheet1!J25</f>
        <v>35</v>
      </c>
      <c r="K20" s="10">
        <f>[11]Sheet1!K25</f>
        <v>55</v>
      </c>
      <c r="L20" s="10" t="str">
        <f>[11]Sheet1!L25</f>
        <v>C</v>
      </c>
      <c r="M20" s="10" t="str">
        <f>[11]Sheet1!M25</f>
        <v>13th</v>
      </c>
      <c r="N20" s="15" t="str">
        <f t="shared" si="0"/>
        <v>Good</v>
      </c>
    </row>
    <row r="21" spans="1:14" x14ac:dyDescent="0.25">
      <c r="A21" s="6">
        <v>12</v>
      </c>
      <c r="B21" s="7" t="s">
        <v>31</v>
      </c>
      <c r="C21" s="10">
        <f>[12]Sheet1!C25</f>
        <v>2</v>
      </c>
      <c r="D21" s="10">
        <f>[12]Sheet1!D25</f>
        <v>3</v>
      </c>
      <c r="E21" s="10">
        <f>[12]Sheet1!E25</f>
        <v>6</v>
      </c>
      <c r="F21" s="10">
        <f>[12]Sheet1!F25</f>
        <v>4</v>
      </c>
      <c r="G21" s="10">
        <f>[12]Sheet1!G25</f>
        <v>4</v>
      </c>
      <c r="H21" s="10">
        <f>[12]Sheet1!H25</f>
        <v>4</v>
      </c>
      <c r="I21" s="10">
        <f>[12]Sheet1!I25</f>
        <v>23</v>
      </c>
      <c r="J21" s="10">
        <f>[12]Sheet1!J25</f>
        <v>9</v>
      </c>
      <c r="K21" s="10">
        <f>[12]Sheet1!K25</f>
        <v>32</v>
      </c>
      <c r="L21" s="10" t="str">
        <f>[12]Sheet1!L25</f>
        <v>F</v>
      </c>
      <c r="M21" s="10" t="str">
        <f>[12]Sheet1!M25</f>
        <v>28th</v>
      </c>
      <c r="N21" s="15" t="str">
        <f t="shared" si="0"/>
        <v>Fail</v>
      </c>
    </row>
    <row r="22" spans="1:14" x14ac:dyDescent="0.25">
      <c r="A22" s="6">
        <v>13</v>
      </c>
      <c r="B22" s="7" t="s">
        <v>19</v>
      </c>
      <c r="C22" s="10">
        <f>[13]Sheet1!C25</f>
        <v>2</v>
      </c>
      <c r="D22" s="10">
        <f>[13]Sheet1!D25</f>
        <v>3</v>
      </c>
      <c r="E22" s="10">
        <f>[13]Sheet1!E25</f>
        <v>8</v>
      </c>
      <c r="F22" s="10">
        <f>[13]Sheet1!F25</f>
        <v>7</v>
      </c>
      <c r="G22" s="10">
        <f>[13]Sheet1!G25</f>
        <v>3</v>
      </c>
      <c r="H22" s="10">
        <f>[13]Sheet1!H25</f>
        <v>3</v>
      </c>
      <c r="I22" s="10">
        <f>[13]Sheet1!I25</f>
        <v>26</v>
      </c>
      <c r="J22" s="10">
        <f>[13]Sheet1!J25</f>
        <v>30</v>
      </c>
      <c r="K22" s="10">
        <f>[13]Sheet1!K25</f>
        <v>56</v>
      </c>
      <c r="L22" s="10" t="str">
        <f>[13]Sheet1!L25</f>
        <v>C</v>
      </c>
      <c r="M22" s="10" t="str">
        <f>[13]Sheet1!M25</f>
        <v>16th</v>
      </c>
      <c r="N22" s="15" t="str">
        <f t="shared" si="0"/>
        <v>Good</v>
      </c>
    </row>
    <row r="23" spans="1:14" x14ac:dyDescent="0.25">
      <c r="M23" s="3"/>
    </row>
    <row r="24" spans="1:14" ht="15.75" thickBot="1" x14ac:dyDescent="0.3">
      <c r="C24" s="14" t="s">
        <v>20</v>
      </c>
      <c r="D24" s="14"/>
      <c r="E24" s="1">
        <f>SUMIF(K10:K22,"&lt;&gt;0")</f>
        <v>667</v>
      </c>
      <c r="G24" t="s">
        <v>21</v>
      </c>
      <c r="H24" s="16">
        <f>AVERAGEIF(K10:K22,"&lt;&gt;0")</f>
        <v>51.307692307692307</v>
      </c>
      <c r="J24" t="s">
        <v>10</v>
      </c>
      <c r="K24" s="1" t="str">
        <f>[14]Sheet1!$D$25</f>
        <v>1st</v>
      </c>
    </row>
    <row r="25" spans="1:14" ht="15.75" thickBot="1" x14ac:dyDescent="0.3">
      <c r="B25" t="s">
        <v>22</v>
      </c>
      <c r="C25" s="1"/>
      <c r="D25" s="1"/>
      <c r="E25" s="1"/>
      <c r="F25" s="1"/>
      <c r="G25" s="1"/>
      <c r="H25" s="1"/>
      <c r="I25" s="1"/>
      <c r="J25" s="1"/>
      <c r="K25" s="1"/>
    </row>
    <row r="26" spans="1:14" ht="15.75" thickBot="1" x14ac:dyDescent="0.3">
      <c r="B26" t="s">
        <v>23</v>
      </c>
      <c r="C26" s="2"/>
      <c r="D26" s="2"/>
      <c r="E26" s="2"/>
      <c r="F26" s="2"/>
      <c r="G26" s="2"/>
      <c r="H26" s="2"/>
      <c r="I26" s="2"/>
      <c r="J26" s="2"/>
      <c r="K26" s="2"/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78011-C01A-42EB-9744-787891E2D148}">
  <dimension ref="A1:N26"/>
  <sheetViews>
    <sheetView topLeftCell="A10" workbookViewId="0">
      <selection activeCell="K24" sqref="K24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5.75" x14ac:dyDescent="0.25">
      <c r="A2" s="13" t="s">
        <v>24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1:14" ht="15.75" thickBot="1" x14ac:dyDescent="0.3">
      <c r="A4" s="5" t="s">
        <v>12</v>
      </c>
      <c r="B4" s="1" t="str">
        <f>[1]Sheet1!$B$26</f>
        <v>Ezenwosu Chidalu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37</v>
      </c>
      <c r="D6" s="14" t="s">
        <v>13</v>
      </c>
      <c r="E6" s="14"/>
      <c r="F6" s="1">
        <v>28</v>
      </c>
      <c r="G6" t="s">
        <v>14</v>
      </c>
      <c r="H6" s="1" t="s">
        <v>34</v>
      </c>
      <c r="J6" t="s">
        <v>15</v>
      </c>
      <c r="K6" s="1" t="s">
        <v>35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39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32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f>[2]Sheet1!C26</f>
        <v>4</v>
      </c>
      <c r="D10" s="10">
        <f>[2]Sheet1!D26</f>
        <v>3</v>
      </c>
      <c r="E10" s="10">
        <f>[2]Sheet1!E26</f>
        <v>8</v>
      </c>
      <c r="F10" s="10">
        <f>[2]Sheet1!F26</f>
        <v>6</v>
      </c>
      <c r="G10" s="10">
        <f>[2]Sheet1!G26</f>
        <v>4</v>
      </c>
      <c r="H10" s="10">
        <f>[2]Sheet1!H26</f>
        <v>3</v>
      </c>
      <c r="I10" s="10">
        <f>[2]Sheet1!I26</f>
        <v>28</v>
      </c>
      <c r="J10" s="10">
        <f>[2]Sheet1!J26</f>
        <v>19</v>
      </c>
      <c r="K10" s="10">
        <f>[2]Sheet1!K26</f>
        <v>47</v>
      </c>
      <c r="L10" s="10" t="str">
        <f>[2]Sheet1!L26</f>
        <v>P</v>
      </c>
      <c r="M10" s="10" t="str">
        <f>[2]Sheet1!M26</f>
        <v>20th</v>
      </c>
      <c r="N10" s="15" t="str">
        <f>IF(K10&gt;=70,"Excellent",IF(K10&gt;=60,"Very Good",IF(K10&gt;=55,"Good",IF(K10&gt;=40,"Pass","Fail"))))</f>
        <v>Pass</v>
      </c>
    </row>
    <row r="11" spans="1:14" x14ac:dyDescent="0.25">
      <c r="A11" s="6">
        <v>2</v>
      </c>
      <c r="B11" s="7" t="s">
        <v>17</v>
      </c>
      <c r="C11" s="10">
        <f>[3]Sheet1!C26</f>
        <v>3</v>
      </c>
      <c r="D11" s="10">
        <f>[3]Sheet1!D26</f>
        <v>2</v>
      </c>
      <c r="E11" s="10">
        <f>[3]Sheet1!E26</f>
        <v>5</v>
      </c>
      <c r="F11" s="10">
        <f>[3]Sheet1!F26</f>
        <v>7</v>
      </c>
      <c r="G11" s="10">
        <f>[3]Sheet1!G26</f>
        <v>2</v>
      </c>
      <c r="H11" s="10">
        <f>[3]Sheet1!H26</f>
        <v>2</v>
      </c>
      <c r="I11" s="10">
        <f>[3]Sheet1!I26</f>
        <v>21</v>
      </c>
      <c r="J11" s="10">
        <f>[3]Sheet1!J26</f>
        <v>23</v>
      </c>
      <c r="K11" s="10">
        <f>[3]Sheet1!K26</f>
        <v>44</v>
      </c>
      <c r="L11" s="10" t="str">
        <f>[3]Sheet1!L26</f>
        <v>P</v>
      </c>
      <c r="M11" s="10" t="str">
        <f>[3]Sheet1!M26</f>
        <v>22nd</v>
      </c>
      <c r="N11" s="15" t="str">
        <f t="shared" ref="N11:N22" si="0">IF(K11&gt;=70,"Excellent",IF(K11&gt;=60,"Very Good",IF(K11&gt;=55,"Good",IF(K11&gt;=40,"Pass","Fail"))))</f>
        <v>Pass</v>
      </c>
    </row>
    <row r="12" spans="1:14" x14ac:dyDescent="0.25">
      <c r="A12" s="6">
        <v>3</v>
      </c>
      <c r="B12" s="7" t="s">
        <v>25</v>
      </c>
      <c r="C12" s="10">
        <f>[4]Sheet1!C26</f>
        <v>2</v>
      </c>
      <c r="D12" s="10">
        <f>[4]Sheet1!D26</f>
        <v>2</v>
      </c>
      <c r="E12" s="10">
        <f>[4]Sheet1!E26</f>
        <v>1</v>
      </c>
      <c r="F12" s="10">
        <f>[4]Sheet1!F26</f>
        <v>2</v>
      </c>
      <c r="G12" s="10">
        <f>[4]Sheet1!G26</f>
        <v>5</v>
      </c>
      <c r="H12" s="10">
        <f>[4]Sheet1!H26</f>
        <v>5</v>
      </c>
      <c r="I12" s="10">
        <f>[4]Sheet1!I26</f>
        <v>17</v>
      </c>
      <c r="J12" s="10">
        <f>[4]Sheet1!J26</f>
        <v>40</v>
      </c>
      <c r="K12" s="10">
        <f>[4]Sheet1!K26</f>
        <v>57</v>
      </c>
      <c r="L12" s="10" t="str">
        <f>[4]Sheet1!L26</f>
        <v>C</v>
      </c>
      <c r="M12" s="10" t="str">
        <f>[4]Sheet1!M26</f>
        <v>15th</v>
      </c>
      <c r="N12" s="15" t="str">
        <f t="shared" si="0"/>
        <v>Good</v>
      </c>
    </row>
    <row r="13" spans="1:14" x14ac:dyDescent="0.25">
      <c r="A13" s="6">
        <v>4</v>
      </c>
      <c r="B13" s="7" t="s">
        <v>26</v>
      </c>
      <c r="C13" s="10">
        <f>'[5]SS1 Biology'!C26</f>
        <v>0</v>
      </c>
      <c r="D13" s="10">
        <f>'[5]SS1 Biology'!D26</f>
        <v>3</v>
      </c>
      <c r="E13" s="10">
        <f>'[5]SS1 Biology'!E26</f>
        <v>10</v>
      </c>
      <c r="F13" s="10">
        <f>'[5]SS1 Biology'!F26</f>
        <v>5</v>
      </c>
      <c r="G13" s="10">
        <f>'[5]SS1 Biology'!G26</f>
        <v>2</v>
      </c>
      <c r="H13" s="10">
        <f>'[5]SS1 Biology'!H26</f>
        <v>3</v>
      </c>
      <c r="I13" s="10">
        <f>'[5]SS1 Biology'!I26</f>
        <v>23</v>
      </c>
      <c r="J13" s="10">
        <f>'[5]SS1 Biology'!J26</f>
        <v>20</v>
      </c>
      <c r="K13" s="10">
        <f>'[5]SS1 Biology'!K26</f>
        <v>43</v>
      </c>
      <c r="L13" s="10" t="str">
        <f>'[5]SS1 Biology'!L26</f>
        <v>P</v>
      </c>
      <c r="M13" s="10" t="str">
        <f>'[5]SS1 Biology'!M26</f>
        <v>21st</v>
      </c>
      <c r="N13" s="15" t="str">
        <f t="shared" si="0"/>
        <v>Pass</v>
      </c>
    </row>
    <row r="14" spans="1:14" x14ac:dyDescent="0.25">
      <c r="A14" s="6">
        <v>5</v>
      </c>
      <c r="B14" s="7" t="s">
        <v>18</v>
      </c>
      <c r="C14" s="10">
        <f>[6]Sheet1!C26</f>
        <v>4</v>
      </c>
      <c r="D14" s="10">
        <f>[6]Sheet1!D26</f>
        <v>4</v>
      </c>
      <c r="E14" s="10">
        <f>[6]Sheet1!E26</f>
        <v>7</v>
      </c>
      <c r="F14" s="10">
        <f>[6]Sheet1!F26</f>
        <v>7</v>
      </c>
      <c r="G14" s="10">
        <f>[6]Sheet1!G26</f>
        <v>5</v>
      </c>
      <c r="H14" s="10">
        <f>[6]Sheet1!H26</f>
        <v>3</v>
      </c>
      <c r="I14" s="10">
        <f>[6]Sheet1!I26</f>
        <v>30</v>
      </c>
      <c r="J14" s="10">
        <f>[6]Sheet1!J26</f>
        <v>21</v>
      </c>
      <c r="K14" s="10">
        <f>[6]Sheet1!K26</f>
        <v>51</v>
      </c>
      <c r="L14" s="10" t="str">
        <f>[6]Sheet1!L26</f>
        <v>P</v>
      </c>
      <c r="M14" s="10" t="str">
        <f>[6]Sheet1!M26</f>
        <v>14th</v>
      </c>
      <c r="N14" s="15" t="str">
        <f t="shared" si="0"/>
        <v>Pass</v>
      </c>
    </row>
    <row r="15" spans="1:14" x14ac:dyDescent="0.25">
      <c r="A15" s="6">
        <v>6</v>
      </c>
      <c r="B15" s="7" t="s">
        <v>27</v>
      </c>
      <c r="C15" s="10">
        <f>'[7]SS1 Chemistry'!C26</f>
        <v>3</v>
      </c>
      <c r="D15" s="10">
        <f>'[7]SS1 Chemistry'!D26</f>
        <v>2</v>
      </c>
      <c r="E15" s="10">
        <f>'[7]SS1 Chemistry'!E26</f>
        <v>10</v>
      </c>
      <c r="F15" s="10">
        <f>'[7]SS1 Chemistry'!F26</f>
        <v>2</v>
      </c>
      <c r="G15" s="10">
        <f>'[7]SS1 Chemistry'!G26</f>
        <v>3</v>
      </c>
      <c r="H15" s="10">
        <f>'[7]SS1 Chemistry'!H26</f>
        <v>5</v>
      </c>
      <c r="I15" s="10">
        <f>'[7]SS1 Chemistry'!I26</f>
        <v>25</v>
      </c>
      <c r="J15" s="10">
        <f>'[7]SS1 Chemistry'!J26</f>
        <v>13</v>
      </c>
      <c r="K15" s="10">
        <f>'[7]SS1 Chemistry'!K26</f>
        <v>38</v>
      </c>
      <c r="L15" s="10" t="str">
        <f>'[7]SS1 Chemistry'!L26</f>
        <v>F</v>
      </c>
      <c r="M15" s="10" t="str">
        <f>'[7]SS1 Chemistry'!M26</f>
        <v>19th</v>
      </c>
      <c r="N15" s="15" t="str">
        <f t="shared" si="0"/>
        <v>Fail</v>
      </c>
    </row>
    <row r="16" spans="1:14" x14ac:dyDescent="0.25">
      <c r="A16" s="6">
        <v>7</v>
      </c>
      <c r="B16" s="7" t="s">
        <v>28</v>
      </c>
      <c r="C16" s="10">
        <f>[8]Sheet1!C26</f>
        <v>5</v>
      </c>
      <c r="D16" s="10">
        <f>[8]Sheet1!D26</f>
        <v>5</v>
      </c>
      <c r="E16" s="10" t="str">
        <f>[8]Sheet1!E26</f>
        <v>_</v>
      </c>
      <c r="F16" s="10">
        <f>[8]Sheet1!F26</f>
        <v>3</v>
      </c>
      <c r="G16" s="10">
        <f>[8]Sheet1!G26</f>
        <v>2</v>
      </c>
      <c r="H16" s="10">
        <f>[8]Sheet1!H26</f>
        <v>5</v>
      </c>
      <c r="I16" s="10">
        <f>[8]Sheet1!I26</f>
        <v>20</v>
      </c>
      <c r="J16" s="10">
        <f>[8]Sheet1!J26</f>
        <v>6</v>
      </c>
      <c r="K16" s="10">
        <f>[8]Sheet1!K26</f>
        <v>26</v>
      </c>
      <c r="L16" s="10" t="str">
        <f>[8]Sheet1!L26</f>
        <v>F</v>
      </c>
      <c r="M16" s="10" t="str">
        <f>[8]Sheet1!M26</f>
        <v>26th</v>
      </c>
      <c r="N16" s="15" t="str">
        <f t="shared" si="0"/>
        <v>Fail</v>
      </c>
    </row>
    <row r="17" spans="1:14" x14ac:dyDescent="0.25">
      <c r="A17" s="6">
        <v>8</v>
      </c>
      <c r="B17" s="7" t="s">
        <v>29</v>
      </c>
      <c r="C17" s="10">
        <f>[1]Sheet1!C26</f>
        <v>0</v>
      </c>
      <c r="D17" s="10">
        <f>[1]Sheet1!D26</f>
        <v>5</v>
      </c>
      <c r="E17" s="10">
        <f>[1]Sheet1!E26</f>
        <v>6</v>
      </c>
      <c r="F17" s="10">
        <f>[1]Sheet1!F26</f>
        <v>0</v>
      </c>
      <c r="G17" s="10">
        <f>[1]Sheet1!G26</f>
        <v>0</v>
      </c>
      <c r="H17" s="10">
        <f>[1]Sheet1!H26</f>
        <v>5</v>
      </c>
      <c r="I17" s="10">
        <f>[1]Sheet1!I26</f>
        <v>16</v>
      </c>
      <c r="J17" s="10">
        <f>[1]Sheet1!J26</f>
        <v>16</v>
      </c>
      <c r="K17" s="10">
        <f>[1]Sheet1!K26</f>
        <v>32</v>
      </c>
      <c r="L17" s="10" t="str">
        <f>[1]Sheet1!L26</f>
        <v>F</v>
      </c>
      <c r="M17" s="10" t="str">
        <f>[1]Sheet1!M26</f>
        <v>25th</v>
      </c>
      <c r="N17" s="15" t="str">
        <f t="shared" si="0"/>
        <v>Fail</v>
      </c>
    </row>
    <row r="18" spans="1:14" x14ac:dyDescent="0.25">
      <c r="A18" s="6">
        <v>9</v>
      </c>
      <c r="B18" s="7" t="s">
        <v>30</v>
      </c>
      <c r="C18" s="10">
        <f>[9]Sheet1!C26</f>
        <v>2</v>
      </c>
      <c r="D18" s="10">
        <f>[9]Sheet1!D26</f>
        <v>3</v>
      </c>
      <c r="E18" s="10">
        <f>[9]Sheet1!E26</f>
        <v>8</v>
      </c>
      <c r="F18" s="10">
        <f>[9]Sheet1!F26</f>
        <v>2</v>
      </c>
      <c r="G18" s="10">
        <f>[9]Sheet1!G26</f>
        <v>2</v>
      </c>
      <c r="H18" s="10">
        <f>[9]Sheet1!H26</f>
        <v>5</v>
      </c>
      <c r="I18" s="10">
        <f>[9]Sheet1!I26</f>
        <v>20</v>
      </c>
      <c r="J18" s="10">
        <f>[9]Sheet1!J26</f>
        <v>22</v>
      </c>
      <c r="K18" s="10">
        <f>[9]Sheet1!K26</f>
        <v>42</v>
      </c>
      <c r="L18" s="10" t="str">
        <f>[9]Sheet1!L26</f>
        <v>P</v>
      </c>
      <c r="M18" s="10" t="str">
        <f>[9]Sheet1!M26</f>
        <v>19th</v>
      </c>
      <c r="N18" s="15" t="str">
        <f t="shared" si="0"/>
        <v>Pass</v>
      </c>
    </row>
    <row r="19" spans="1:14" x14ac:dyDescent="0.25">
      <c r="A19" s="6">
        <v>10</v>
      </c>
      <c r="B19" s="7" t="s">
        <v>38</v>
      </c>
      <c r="C19" s="10">
        <f>[10]Sheet1!C26</f>
        <v>3</v>
      </c>
      <c r="D19" s="10">
        <f>[10]Sheet1!D26</f>
        <v>3</v>
      </c>
      <c r="E19" s="10">
        <f>[10]Sheet1!E26</f>
        <v>10</v>
      </c>
      <c r="F19" s="10">
        <f>[10]Sheet1!F26</f>
        <v>7</v>
      </c>
      <c r="G19" s="10">
        <f>[10]Sheet1!G26</f>
        <v>3</v>
      </c>
      <c r="H19" s="10">
        <f>[10]Sheet1!H26</f>
        <v>3</v>
      </c>
      <c r="I19" s="10">
        <f>[10]Sheet1!I26</f>
        <v>29</v>
      </c>
      <c r="J19" s="10">
        <f>[10]Sheet1!J26</f>
        <v>25</v>
      </c>
      <c r="K19" s="10">
        <f>[10]Sheet1!K26</f>
        <v>54</v>
      </c>
      <c r="L19" s="10" t="str">
        <f>[10]Sheet1!L26</f>
        <v>P</v>
      </c>
      <c r="M19" s="10" t="str">
        <f>[10]Sheet1!M26</f>
        <v>20th</v>
      </c>
      <c r="N19" s="15" t="str">
        <f t="shared" si="0"/>
        <v>Pass</v>
      </c>
    </row>
    <row r="20" spans="1:14" x14ac:dyDescent="0.25">
      <c r="A20" s="6">
        <v>11</v>
      </c>
      <c r="B20" s="7" t="s">
        <v>33</v>
      </c>
      <c r="C20" s="10">
        <f>[11]Sheet1!C26</f>
        <v>1</v>
      </c>
      <c r="D20" s="10">
        <f>[11]Sheet1!D26</f>
        <v>1</v>
      </c>
      <c r="E20" s="10">
        <f>[11]Sheet1!E26</f>
        <v>10</v>
      </c>
      <c r="F20" s="10">
        <f>[11]Sheet1!F26</f>
        <v>6</v>
      </c>
      <c r="G20" s="10">
        <f>[11]Sheet1!G26</f>
        <v>1</v>
      </c>
      <c r="H20" s="10">
        <f>[11]Sheet1!H26</f>
        <v>1</v>
      </c>
      <c r="I20" s="10">
        <f>[11]Sheet1!I26</f>
        <v>20</v>
      </c>
      <c r="J20" s="10">
        <f>[11]Sheet1!J26</f>
        <v>42</v>
      </c>
      <c r="K20" s="10">
        <f>[11]Sheet1!K26</f>
        <v>62</v>
      </c>
      <c r="L20" s="10" t="str">
        <f>[11]Sheet1!L26</f>
        <v>C</v>
      </c>
      <c r="M20" s="10" t="str">
        <f>[11]Sheet1!M26</f>
        <v>8th</v>
      </c>
      <c r="N20" s="15" t="str">
        <f t="shared" si="0"/>
        <v>Very Good</v>
      </c>
    </row>
    <row r="21" spans="1:14" x14ac:dyDescent="0.25">
      <c r="A21" s="6">
        <v>12</v>
      </c>
      <c r="B21" s="7" t="s">
        <v>31</v>
      </c>
      <c r="C21" s="10">
        <f>[12]Sheet1!C26</f>
        <v>3</v>
      </c>
      <c r="D21" s="10">
        <f>[12]Sheet1!D26</f>
        <v>3</v>
      </c>
      <c r="E21" s="10">
        <f>[12]Sheet1!E26</f>
        <v>6</v>
      </c>
      <c r="F21" s="10">
        <f>[12]Sheet1!F26</f>
        <v>4</v>
      </c>
      <c r="G21" s="10">
        <f>[12]Sheet1!G26</f>
        <v>5</v>
      </c>
      <c r="H21" s="10">
        <f>[12]Sheet1!H26</f>
        <v>5</v>
      </c>
      <c r="I21" s="10">
        <f>[12]Sheet1!I26</f>
        <v>26</v>
      </c>
      <c r="J21" s="10">
        <f>[12]Sheet1!J26</f>
        <v>9</v>
      </c>
      <c r="K21" s="10">
        <f>[12]Sheet1!K26</f>
        <v>35</v>
      </c>
      <c r="L21" s="10" t="str">
        <f>[12]Sheet1!L26</f>
        <v>F</v>
      </c>
      <c r="M21" s="10" t="str">
        <f>[12]Sheet1!M26</f>
        <v>26th</v>
      </c>
      <c r="N21" s="15" t="str">
        <f t="shared" si="0"/>
        <v>Fail</v>
      </c>
    </row>
    <row r="22" spans="1:14" x14ac:dyDescent="0.25">
      <c r="A22" s="6">
        <v>13</v>
      </c>
      <c r="B22" s="7" t="s">
        <v>19</v>
      </c>
      <c r="C22" s="10">
        <f>[13]Sheet1!C26</f>
        <v>3</v>
      </c>
      <c r="D22" s="10">
        <f>[13]Sheet1!D26</f>
        <v>3</v>
      </c>
      <c r="E22" s="10">
        <f>[13]Sheet1!E26</f>
        <v>7</v>
      </c>
      <c r="F22" s="10">
        <f>[13]Sheet1!F26</f>
        <v>7</v>
      </c>
      <c r="G22" s="10">
        <f>[13]Sheet1!G26</f>
        <v>3</v>
      </c>
      <c r="H22" s="10">
        <f>[13]Sheet1!H26</f>
        <v>3</v>
      </c>
      <c r="I22" s="10">
        <f>[13]Sheet1!I26</f>
        <v>26</v>
      </c>
      <c r="J22" s="10">
        <f>[13]Sheet1!J26</f>
        <v>18</v>
      </c>
      <c r="K22" s="10">
        <f>[13]Sheet1!K26</f>
        <v>44</v>
      </c>
      <c r="L22" s="10" t="str">
        <f>[13]Sheet1!L26</f>
        <v>P</v>
      </c>
      <c r="M22" s="10" t="str">
        <f>[13]Sheet1!M26</f>
        <v>26th</v>
      </c>
      <c r="N22" s="15" t="str">
        <f t="shared" si="0"/>
        <v>Pass</v>
      </c>
    </row>
    <row r="23" spans="1:14" x14ac:dyDescent="0.25">
      <c r="M23" s="3"/>
    </row>
    <row r="24" spans="1:14" ht="15.75" thickBot="1" x14ac:dyDescent="0.3">
      <c r="C24" s="14" t="s">
        <v>20</v>
      </c>
      <c r="D24" s="14"/>
      <c r="E24" s="1">
        <f>SUMIF(K10:K22,"&lt;&gt;0")</f>
        <v>575</v>
      </c>
      <c r="G24" t="s">
        <v>21</v>
      </c>
      <c r="H24" s="16">
        <f>AVERAGEIF(K10:K22,"&lt;&gt;0")</f>
        <v>44.230769230769234</v>
      </c>
      <c r="J24" t="s">
        <v>10</v>
      </c>
      <c r="K24" s="1" t="str">
        <f>[14]Sheet1!$D$26</f>
        <v>1st</v>
      </c>
    </row>
    <row r="25" spans="1:14" ht="15.75" thickBot="1" x14ac:dyDescent="0.3">
      <c r="B25" t="s">
        <v>22</v>
      </c>
      <c r="C25" s="1"/>
      <c r="D25" s="1"/>
      <c r="E25" s="1"/>
      <c r="F25" s="1"/>
      <c r="G25" s="1"/>
      <c r="H25" s="1"/>
      <c r="I25" s="1"/>
      <c r="J25" s="1"/>
      <c r="K25" s="1"/>
    </row>
    <row r="26" spans="1:14" ht="15.75" thickBot="1" x14ac:dyDescent="0.3">
      <c r="B26" t="s">
        <v>23</v>
      </c>
      <c r="C26" s="2"/>
      <c r="D26" s="2"/>
      <c r="E26" s="2"/>
      <c r="F26" s="2"/>
      <c r="G26" s="2"/>
      <c r="H26" s="2"/>
      <c r="I26" s="2"/>
      <c r="J26" s="2"/>
      <c r="K26" s="2"/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8883-7FF3-4632-A8A3-93E0009CB745}">
  <dimension ref="A1:N26"/>
  <sheetViews>
    <sheetView topLeftCell="A16" workbookViewId="0">
      <selection activeCell="K24" sqref="K24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5.75" x14ac:dyDescent="0.25">
      <c r="A2" s="13" t="s">
        <v>24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1:14" ht="15.75" thickBot="1" x14ac:dyDescent="0.3">
      <c r="A4" s="5" t="s">
        <v>12</v>
      </c>
      <c r="B4" s="1" t="str">
        <f>[1]Sheet1!$B$27</f>
        <v>Divine Chimezie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37</v>
      </c>
      <c r="D6" s="14" t="s">
        <v>13</v>
      </c>
      <c r="E6" s="14"/>
      <c r="F6" s="1">
        <v>28</v>
      </c>
      <c r="G6" t="s">
        <v>14</v>
      </c>
      <c r="H6" s="1" t="s">
        <v>34</v>
      </c>
      <c r="J6" t="s">
        <v>15</v>
      </c>
      <c r="K6" s="1" t="s">
        <v>35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39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32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 t="str">
        <f>[2]Sheet1!C27</f>
        <v>_</v>
      </c>
      <c r="D10" s="10">
        <f>[2]Sheet1!D27</f>
        <v>2</v>
      </c>
      <c r="E10" s="10" t="str">
        <f>[2]Sheet1!E27</f>
        <v>_</v>
      </c>
      <c r="F10" s="10">
        <f>[2]Sheet1!F27</f>
        <v>4</v>
      </c>
      <c r="G10" s="10">
        <f>[2]Sheet1!G27</f>
        <v>5</v>
      </c>
      <c r="H10" s="10">
        <f>[2]Sheet1!H27</f>
        <v>3</v>
      </c>
      <c r="I10" s="10">
        <f>[2]Sheet1!I27</f>
        <v>14</v>
      </c>
      <c r="J10" s="10">
        <f>[2]Sheet1!J27</f>
        <v>5</v>
      </c>
      <c r="K10" s="10">
        <f>[2]Sheet1!K27</f>
        <v>19</v>
      </c>
      <c r="L10" s="10" t="str">
        <f>[2]Sheet1!L27</f>
        <v>F</v>
      </c>
      <c r="M10" s="10" t="str">
        <f>[2]Sheet1!M27</f>
        <v>28th</v>
      </c>
      <c r="N10" s="15" t="str">
        <f>IF(K10&gt;=70,"Excellent",IF(K10&gt;=60,"Very Good",IF(K10&gt;=55,"Good",IF(K10&gt;=40,"Pass","Fail"))))</f>
        <v>Fail</v>
      </c>
    </row>
    <row r="11" spans="1:14" x14ac:dyDescent="0.25">
      <c r="A11" s="6">
        <v>2</v>
      </c>
      <c r="B11" s="7" t="s">
        <v>17</v>
      </c>
      <c r="C11" s="10">
        <f>[3]Sheet1!C27</f>
        <v>3</v>
      </c>
      <c r="D11" s="10">
        <f>[3]Sheet1!D27</f>
        <v>2</v>
      </c>
      <c r="E11" s="10">
        <f>[3]Sheet1!E27</f>
        <v>5</v>
      </c>
      <c r="F11" s="10">
        <f>[3]Sheet1!F27</f>
        <v>2</v>
      </c>
      <c r="G11" s="10">
        <f>[3]Sheet1!G27</f>
        <v>1</v>
      </c>
      <c r="H11" s="10">
        <f>[3]Sheet1!H27</f>
        <v>2</v>
      </c>
      <c r="I11" s="10">
        <f>[3]Sheet1!I27</f>
        <v>15</v>
      </c>
      <c r="J11" s="10">
        <f>[3]Sheet1!J27</f>
        <v>34</v>
      </c>
      <c r="K11" s="10">
        <f>[3]Sheet1!K27</f>
        <v>49</v>
      </c>
      <c r="L11" s="10" t="str">
        <f>[3]Sheet1!L27</f>
        <v>P</v>
      </c>
      <c r="M11" s="10" t="str">
        <f>[3]Sheet1!M27</f>
        <v>13th</v>
      </c>
      <c r="N11" s="15" t="str">
        <f t="shared" ref="N11:N22" si="0">IF(K11&gt;=70,"Excellent",IF(K11&gt;=60,"Very Good",IF(K11&gt;=55,"Good",IF(K11&gt;=40,"Pass","Fail"))))</f>
        <v>Pass</v>
      </c>
    </row>
    <row r="12" spans="1:14" x14ac:dyDescent="0.25">
      <c r="A12" s="6">
        <v>3</v>
      </c>
      <c r="B12" s="7" t="s">
        <v>25</v>
      </c>
      <c r="C12" s="10">
        <f>[4]Sheet1!C27</f>
        <v>2</v>
      </c>
      <c r="D12" s="10">
        <f>[4]Sheet1!D27</f>
        <v>3</v>
      </c>
      <c r="E12" s="10">
        <f>[4]Sheet1!E27</f>
        <v>2</v>
      </c>
      <c r="F12" s="10">
        <f>[4]Sheet1!F27</f>
        <v>1</v>
      </c>
      <c r="G12" s="10">
        <f>[4]Sheet1!G27</f>
        <v>5</v>
      </c>
      <c r="H12" s="10">
        <f>[4]Sheet1!H27</f>
        <v>5</v>
      </c>
      <c r="I12" s="10">
        <f>[4]Sheet1!I27</f>
        <v>18</v>
      </c>
      <c r="J12" s="10">
        <f>[4]Sheet1!J27</f>
        <v>27</v>
      </c>
      <c r="K12" s="10">
        <f>[4]Sheet1!K27</f>
        <v>45</v>
      </c>
      <c r="L12" s="10" t="str">
        <f>[4]Sheet1!L27</f>
        <v>P</v>
      </c>
      <c r="M12" s="10" t="str">
        <f>[4]Sheet1!M27</f>
        <v>26th</v>
      </c>
      <c r="N12" s="15" t="str">
        <f t="shared" si="0"/>
        <v>Pass</v>
      </c>
    </row>
    <row r="13" spans="1:14" x14ac:dyDescent="0.25">
      <c r="A13" s="6">
        <v>4</v>
      </c>
      <c r="B13" s="7" t="s">
        <v>26</v>
      </c>
      <c r="C13" s="10">
        <f>'[5]SS1 Biology'!C27</f>
        <v>2</v>
      </c>
      <c r="D13" s="10">
        <f>'[5]SS1 Biology'!D27</f>
        <v>2</v>
      </c>
      <c r="E13" s="10">
        <f>'[5]SS1 Biology'!E27</f>
        <v>8</v>
      </c>
      <c r="F13" s="10">
        <f>'[5]SS1 Biology'!F27</f>
        <v>2</v>
      </c>
      <c r="G13" s="10">
        <f>'[5]SS1 Biology'!G27</f>
        <v>3</v>
      </c>
      <c r="H13" s="10">
        <f>'[5]SS1 Biology'!H27</f>
        <v>2</v>
      </c>
      <c r="I13" s="10">
        <f>'[5]SS1 Biology'!I27</f>
        <v>19</v>
      </c>
      <c r="J13" s="10">
        <f>'[5]SS1 Biology'!J27</f>
        <v>21</v>
      </c>
      <c r="K13" s="10">
        <f>'[5]SS1 Biology'!K27</f>
        <v>40</v>
      </c>
      <c r="L13" s="10" t="str">
        <f>'[5]SS1 Biology'!L27</f>
        <v>P</v>
      </c>
      <c r="M13" s="10" t="str">
        <f>'[5]SS1 Biology'!M27</f>
        <v>26th</v>
      </c>
      <c r="N13" s="15" t="str">
        <f t="shared" si="0"/>
        <v>Pass</v>
      </c>
    </row>
    <row r="14" spans="1:14" x14ac:dyDescent="0.25">
      <c r="A14" s="6">
        <v>5</v>
      </c>
      <c r="B14" s="7" t="s">
        <v>18</v>
      </c>
      <c r="C14" s="10">
        <f>[6]Sheet1!C27</f>
        <v>1</v>
      </c>
      <c r="D14" s="10">
        <f>[6]Sheet1!D27</f>
        <v>2</v>
      </c>
      <c r="E14" s="10">
        <f>[6]Sheet1!E27</f>
        <v>4</v>
      </c>
      <c r="F14" s="10">
        <f>[6]Sheet1!F27</f>
        <v>3</v>
      </c>
      <c r="G14" s="10">
        <f>[6]Sheet1!G27</f>
        <v>1</v>
      </c>
      <c r="H14" s="10">
        <f>[6]Sheet1!H27</f>
        <v>1</v>
      </c>
      <c r="I14" s="10">
        <f>[6]Sheet1!I27</f>
        <v>12</v>
      </c>
      <c r="J14" s="10">
        <f>[6]Sheet1!J27</f>
        <v>11</v>
      </c>
      <c r="K14" s="10">
        <f>[6]Sheet1!K27</f>
        <v>23</v>
      </c>
      <c r="L14" s="10" t="str">
        <f>[6]Sheet1!L27</f>
        <v>F</v>
      </c>
      <c r="M14" s="10" t="str">
        <f>[6]Sheet1!M27</f>
        <v>27th</v>
      </c>
      <c r="N14" s="15" t="str">
        <f t="shared" si="0"/>
        <v>Fail</v>
      </c>
    </row>
    <row r="15" spans="1:14" x14ac:dyDescent="0.25">
      <c r="A15" s="6">
        <v>6</v>
      </c>
      <c r="B15" s="7" t="s">
        <v>27</v>
      </c>
      <c r="C15" s="10">
        <f>'[7]SS1 Chemistry'!C27</f>
        <v>3</v>
      </c>
      <c r="D15" s="10">
        <f>'[7]SS1 Chemistry'!D27</f>
        <v>2</v>
      </c>
      <c r="E15" s="10">
        <f>'[7]SS1 Chemistry'!E27</f>
        <v>10</v>
      </c>
      <c r="F15" s="10">
        <f>'[7]SS1 Chemistry'!F27</f>
        <v>2</v>
      </c>
      <c r="G15" s="10">
        <f>'[7]SS1 Chemistry'!G27</f>
        <v>3</v>
      </c>
      <c r="H15" s="10">
        <f>'[7]SS1 Chemistry'!H27</f>
        <v>2</v>
      </c>
      <c r="I15" s="10">
        <f>'[7]SS1 Chemistry'!I27</f>
        <v>22</v>
      </c>
      <c r="J15" s="10">
        <f>'[7]SS1 Chemistry'!J27</f>
        <v>18</v>
      </c>
      <c r="K15" s="10">
        <f>'[7]SS1 Chemistry'!K27</f>
        <v>40</v>
      </c>
      <c r="L15" s="10" t="str">
        <f>'[7]SS1 Chemistry'!L27</f>
        <v>P</v>
      </c>
      <c r="M15" s="10" t="str">
        <f>'[7]SS1 Chemistry'!M27</f>
        <v>17th</v>
      </c>
      <c r="N15" s="15" t="str">
        <f t="shared" si="0"/>
        <v>Pass</v>
      </c>
    </row>
    <row r="16" spans="1:14" x14ac:dyDescent="0.25">
      <c r="A16" s="6">
        <v>7</v>
      </c>
      <c r="B16" s="7" t="s">
        <v>28</v>
      </c>
      <c r="C16" s="10">
        <f>[8]Sheet1!C27</f>
        <v>5</v>
      </c>
      <c r="D16" s="10">
        <f>[8]Sheet1!D27</f>
        <v>2</v>
      </c>
      <c r="E16" s="10" t="str">
        <f>[8]Sheet1!E27</f>
        <v>_</v>
      </c>
      <c r="F16" s="10">
        <f>[8]Sheet1!F27</f>
        <v>2</v>
      </c>
      <c r="G16" s="10">
        <f>[8]Sheet1!G27</f>
        <v>2</v>
      </c>
      <c r="H16" s="10">
        <f>[8]Sheet1!H27</f>
        <v>5</v>
      </c>
      <c r="I16" s="10">
        <f>[8]Sheet1!I27</f>
        <v>16</v>
      </c>
      <c r="J16" s="10">
        <f>[8]Sheet1!J27</f>
        <v>10</v>
      </c>
      <c r="K16" s="10">
        <f>[8]Sheet1!K27</f>
        <v>26</v>
      </c>
      <c r="L16" s="10" t="str">
        <f>[8]Sheet1!L27</f>
        <v>F</v>
      </c>
      <c r="M16" s="10" t="str">
        <f>[8]Sheet1!M27</f>
        <v>26th</v>
      </c>
      <c r="N16" s="15" t="str">
        <f t="shared" si="0"/>
        <v>Fail</v>
      </c>
    </row>
    <row r="17" spans="1:14" x14ac:dyDescent="0.25">
      <c r="A17" s="6">
        <v>8</v>
      </c>
      <c r="B17" s="7" t="s">
        <v>29</v>
      </c>
      <c r="C17" s="10">
        <f>[1]Sheet1!C27</f>
        <v>0</v>
      </c>
      <c r="D17" s="10">
        <f>[1]Sheet1!D27</f>
        <v>5</v>
      </c>
      <c r="E17" s="10">
        <f>[1]Sheet1!E27</f>
        <v>6</v>
      </c>
      <c r="F17" s="10">
        <f>[1]Sheet1!F27</f>
        <v>0</v>
      </c>
      <c r="G17" s="10">
        <f>[1]Sheet1!G27</f>
        <v>0</v>
      </c>
      <c r="H17" s="10">
        <f>[1]Sheet1!H27</f>
        <v>5</v>
      </c>
      <c r="I17" s="10">
        <f>[1]Sheet1!I27</f>
        <v>16</v>
      </c>
      <c r="J17" s="10">
        <f>[1]Sheet1!J27</f>
        <v>18</v>
      </c>
      <c r="K17" s="10">
        <f>[1]Sheet1!K27</f>
        <v>34</v>
      </c>
      <c r="L17" s="10" t="str">
        <f>[1]Sheet1!L27</f>
        <v>F</v>
      </c>
      <c r="M17" s="10" t="str">
        <f>[1]Sheet1!M27</f>
        <v>23rd</v>
      </c>
      <c r="N17" s="15" t="str">
        <f t="shared" si="0"/>
        <v>Fail</v>
      </c>
    </row>
    <row r="18" spans="1:14" x14ac:dyDescent="0.25">
      <c r="A18" s="6">
        <v>9</v>
      </c>
      <c r="B18" s="7" t="s">
        <v>30</v>
      </c>
      <c r="C18" s="10">
        <f>[9]Sheet1!C27</f>
        <v>3</v>
      </c>
      <c r="D18" s="10">
        <f>[9]Sheet1!D27</f>
        <v>2</v>
      </c>
      <c r="E18" s="10">
        <f>[9]Sheet1!E27</f>
        <v>4</v>
      </c>
      <c r="F18" s="10">
        <f>[9]Sheet1!F27</f>
        <v>3</v>
      </c>
      <c r="G18" s="10">
        <f>[9]Sheet1!G27</f>
        <v>3</v>
      </c>
      <c r="H18" s="10">
        <f>[9]Sheet1!H27</f>
        <v>5</v>
      </c>
      <c r="I18" s="10">
        <f>[9]Sheet1!I27</f>
        <v>20</v>
      </c>
      <c r="J18" s="10">
        <f>[9]Sheet1!J27</f>
        <v>21</v>
      </c>
      <c r="K18" s="10">
        <f>[9]Sheet1!K27</f>
        <v>41</v>
      </c>
      <c r="L18" s="10" t="str">
        <f>[9]Sheet1!L27</f>
        <v>P</v>
      </c>
      <c r="M18" s="10" t="str">
        <f>[9]Sheet1!M27</f>
        <v>21st</v>
      </c>
      <c r="N18" s="15" t="str">
        <f t="shared" si="0"/>
        <v>Pass</v>
      </c>
    </row>
    <row r="19" spans="1:14" x14ac:dyDescent="0.25">
      <c r="A19" s="6">
        <v>10</v>
      </c>
      <c r="B19" s="7" t="s">
        <v>38</v>
      </c>
      <c r="C19" s="10">
        <f>[10]Sheet1!C27</f>
        <v>2</v>
      </c>
      <c r="D19" s="10">
        <f>[10]Sheet1!D27</f>
        <v>3</v>
      </c>
      <c r="E19" s="10">
        <f>[10]Sheet1!E27</f>
        <v>10</v>
      </c>
      <c r="F19" s="10">
        <f>[10]Sheet1!F27</f>
        <v>7</v>
      </c>
      <c r="G19" s="10">
        <f>[10]Sheet1!G27</f>
        <v>3</v>
      </c>
      <c r="H19" s="10">
        <f>[10]Sheet1!H27</f>
        <v>3</v>
      </c>
      <c r="I19" s="10">
        <f>[10]Sheet1!I27</f>
        <v>28</v>
      </c>
      <c r="J19" s="10">
        <f>[10]Sheet1!J27</f>
        <v>34</v>
      </c>
      <c r="K19" s="10">
        <f>[10]Sheet1!K27</f>
        <v>62</v>
      </c>
      <c r="L19" s="10" t="str">
        <f>[10]Sheet1!L27</f>
        <v>C</v>
      </c>
      <c r="M19" s="10" t="str">
        <f>[10]Sheet1!M27</f>
        <v>7th</v>
      </c>
      <c r="N19" s="15" t="str">
        <f t="shared" si="0"/>
        <v>Very Good</v>
      </c>
    </row>
    <row r="20" spans="1:14" x14ac:dyDescent="0.25">
      <c r="A20" s="6">
        <v>11</v>
      </c>
      <c r="B20" s="7" t="s">
        <v>33</v>
      </c>
      <c r="C20" s="10">
        <f>[11]Sheet1!C27</f>
        <v>1</v>
      </c>
      <c r="D20" s="10">
        <f>[11]Sheet1!D27</f>
        <v>2</v>
      </c>
      <c r="E20" s="10" t="str">
        <f>[11]Sheet1!E27</f>
        <v>_</v>
      </c>
      <c r="F20" s="10">
        <f>[11]Sheet1!F27</f>
        <v>3</v>
      </c>
      <c r="G20" s="10">
        <f>[11]Sheet1!G27</f>
        <v>2</v>
      </c>
      <c r="H20" s="10">
        <f>[11]Sheet1!H27</f>
        <v>3</v>
      </c>
      <c r="I20" s="10">
        <f>[11]Sheet1!I27</f>
        <v>11</v>
      </c>
      <c r="J20" s="10">
        <f>[11]Sheet1!J27</f>
        <v>15</v>
      </c>
      <c r="K20" s="10">
        <f>[11]Sheet1!K27</f>
        <v>26</v>
      </c>
      <c r="L20" s="10" t="str">
        <f>[11]Sheet1!L27</f>
        <v>F</v>
      </c>
      <c r="M20" s="10" t="str">
        <f>[11]Sheet1!M27</f>
        <v>25th</v>
      </c>
      <c r="N20" s="15" t="str">
        <f t="shared" si="0"/>
        <v>Fail</v>
      </c>
    </row>
    <row r="21" spans="1:14" x14ac:dyDescent="0.25">
      <c r="A21" s="6">
        <v>12</v>
      </c>
      <c r="B21" s="7" t="s">
        <v>31</v>
      </c>
      <c r="C21" s="10">
        <f>[12]Sheet1!C27</f>
        <v>3</v>
      </c>
      <c r="D21" s="10">
        <f>[12]Sheet1!D27</f>
        <v>3</v>
      </c>
      <c r="E21" s="10">
        <f>[12]Sheet1!E27</f>
        <v>6</v>
      </c>
      <c r="F21" s="10">
        <f>[12]Sheet1!F27</f>
        <v>4</v>
      </c>
      <c r="G21" s="10">
        <f>[12]Sheet1!G27</f>
        <v>4</v>
      </c>
      <c r="H21" s="10">
        <f>[12]Sheet1!H27</f>
        <v>4</v>
      </c>
      <c r="I21" s="10">
        <f>[12]Sheet1!I27</f>
        <v>24</v>
      </c>
      <c r="J21" s="10">
        <f>[12]Sheet1!J27</f>
        <v>19</v>
      </c>
      <c r="K21" s="10">
        <f>[12]Sheet1!K27</f>
        <v>43</v>
      </c>
      <c r="L21" s="10" t="str">
        <f>[12]Sheet1!L27</f>
        <v>P</v>
      </c>
      <c r="M21" s="10" t="str">
        <f>[12]Sheet1!M27</f>
        <v>17th</v>
      </c>
      <c r="N21" s="15" t="str">
        <f t="shared" si="0"/>
        <v>Pass</v>
      </c>
    </row>
    <row r="22" spans="1:14" x14ac:dyDescent="0.25">
      <c r="A22" s="6">
        <v>13</v>
      </c>
      <c r="B22" s="7" t="s">
        <v>19</v>
      </c>
      <c r="C22" s="10">
        <f>[13]Sheet1!C27</f>
        <v>2</v>
      </c>
      <c r="D22" s="10">
        <f>[13]Sheet1!D27</f>
        <v>3</v>
      </c>
      <c r="E22" s="10">
        <f>[13]Sheet1!E27</f>
        <v>8</v>
      </c>
      <c r="F22" s="10">
        <f>[13]Sheet1!F27</f>
        <v>7</v>
      </c>
      <c r="G22" s="10">
        <f>[13]Sheet1!G27</f>
        <v>3</v>
      </c>
      <c r="H22" s="10">
        <f>[13]Sheet1!H27</f>
        <v>3</v>
      </c>
      <c r="I22" s="10">
        <f>[13]Sheet1!I27</f>
        <v>26</v>
      </c>
      <c r="J22" s="10">
        <f>[13]Sheet1!J27</f>
        <v>25</v>
      </c>
      <c r="K22" s="10">
        <f>[13]Sheet1!K27</f>
        <v>51</v>
      </c>
      <c r="L22" s="10" t="str">
        <f>[13]Sheet1!L27</f>
        <v>P</v>
      </c>
      <c r="M22" s="10" t="str">
        <f>[13]Sheet1!M27</f>
        <v>20th</v>
      </c>
      <c r="N22" s="15" t="str">
        <f t="shared" si="0"/>
        <v>Pass</v>
      </c>
    </row>
    <row r="23" spans="1:14" x14ac:dyDescent="0.25">
      <c r="M23" s="3"/>
    </row>
    <row r="24" spans="1:14" ht="15.75" thickBot="1" x14ac:dyDescent="0.3">
      <c r="C24" s="14" t="s">
        <v>20</v>
      </c>
      <c r="D24" s="14"/>
      <c r="E24" s="1">
        <f>SUMIF(K10:K22,"&lt;&gt;0")</f>
        <v>499</v>
      </c>
      <c r="G24" t="s">
        <v>21</v>
      </c>
      <c r="H24" s="16">
        <f>AVERAGEIF(K10:K22,"&lt;&gt;0")</f>
        <v>38.384615384615387</v>
      </c>
      <c r="J24" t="s">
        <v>10</v>
      </c>
      <c r="K24" s="1" t="str">
        <f>[14]Sheet1!$D$27</f>
        <v>1st</v>
      </c>
    </row>
    <row r="25" spans="1:14" ht="15.75" thickBot="1" x14ac:dyDescent="0.3">
      <c r="B25" t="s">
        <v>22</v>
      </c>
      <c r="C25" s="1"/>
      <c r="D25" s="1"/>
      <c r="E25" s="1"/>
      <c r="F25" s="1"/>
      <c r="G25" s="1"/>
      <c r="H25" s="1"/>
      <c r="I25" s="1"/>
      <c r="J25" s="1"/>
      <c r="K25" s="1"/>
    </row>
    <row r="26" spans="1:14" ht="15.75" thickBot="1" x14ac:dyDescent="0.3">
      <c r="B26" t="s">
        <v>23</v>
      </c>
      <c r="C26" s="2"/>
      <c r="D26" s="2"/>
      <c r="E26" s="2"/>
      <c r="F26" s="2"/>
      <c r="G26" s="2"/>
      <c r="H26" s="2"/>
      <c r="I26" s="2"/>
      <c r="J26" s="2"/>
      <c r="K26" s="2"/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89CAF-5D9D-4689-B96D-A917B24848F4}">
  <dimension ref="A1:N26"/>
  <sheetViews>
    <sheetView topLeftCell="A13" workbookViewId="0">
      <selection activeCell="K24" sqref="K24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5.75" x14ac:dyDescent="0.25">
      <c r="A2" s="13" t="s">
        <v>24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1:14" ht="15.75" thickBot="1" x14ac:dyDescent="0.3">
      <c r="A4" s="5" t="s">
        <v>12</v>
      </c>
      <c r="B4" s="1" t="str">
        <f>[1]Sheet1!$B$28</f>
        <v>Onyebuchi Ijeoma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37</v>
      </c>
      <c r="D6" s="14" t="s">
        <v>13</v>
      </c>
      <c r="E6" s="14"/>
      <c r="F6" s="1">
        <v>28</v>
      </c>
      <c r="G6" t="s">
        <v>14</v>
      </c>
      <c r="H6" s="1" t="s">
        <v>34</v>
      </c>
      <c r="J6" t="s">
        <v>15</v>
      </c>
      <c r="K6" s="1" t="s">
        <v>35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39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32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f>[2]Sheet1!C28</f>
        <v>5</v>
      </c>
      <c r="D10" s="10">
        <f>[2]Sheet1!D28</f>
        <v>3</v>
      </c>
      <c r="E10" s="10" t="str">
        <f>[2]Sheet1!E28</f>
        <v>_</v>
      </c>
      <c r="F10" s="10">
        <f>[2]Sheet1!F28</f>
        <v>2</v>
      </c>
      <c r="G10" s="10">
        <f>[2]Sheet1!G28</f>
        <v>4</v>
      </c>
      <c r="H10" s="10">
        <f>[2]Sheet1!H28</f>
        <v>3</v>
      </c>
      <c r="I10" s="10">
        <f>[2]Sheet1!I28</f>
        <v>17</v>
      </c>
      <c r="J10" s="10">
        <f>[2]Sheet1!J28</f>
        <v>21</v>
      </c>
      <c r="K10" s="10">
        <f>[2]Sheet1!K28</f>
        <v>38</v>
      </c>
      <c r="L10" s="10" t="str">
        <f>[2]Sheet1!L28</f>
        <v>F</v>
      </c>
      <c r="M10" s="10" t="str">
        <f>[2]Sheet1!M28</f>
        <v>24th</v>
      </c>
      <c r="N10" s="15" t="str">
        <f>IF(K10&gt;=70,"Excellent",IF(K10&gt;=60,"Very Good",IF(K10&gt;=55,"Good",IF(K10&gt;=40,"Pass","Fail"))))</f>
        <v>Fail</v>
      </c>
    </row>
    <row r="11" spans="1:14" x14ac:dyDescent="0.25">
      <c r="A11" s="6">
        <v>2</v>
      </c>
      <c r="B11" s="7" t="s">
        <v>17</v>
      </c>
      <c r="C11" s="10">
        <f>[3]Sheet1!C28</f>
        <v>3</v>
      </c>
      <c r="D11" s="10">
        <f>[3]Sheet1!D28</f>
        <v>2</v>
      </c>
      <c r="E11" s="10">
        <f>[3]Sheet1!E28</f>
        <v>7</v>
      </c>
      <c r="F11" s="10">
        <f>[3]Sheet1!F28</f>
        <v>5</v>
      </c>
      <c r="G11" s="10">
        <f>[3]Sheet1!G28</f>
        <v>2</v>
      </c>
      <c r="H11" s="10">
        <f>[3]Sheet1!H28</f>
        <v>2</v>
      </c>
      <c r="I11" s="10">
        <f>[3]Sheet1!I28</f>
        <v>21</v>
      </c>
      <c r="J11" s="10">
        <f>[3]Sheet1!J28</f>
        <v>30</v>
      </c>
      <c r="K11" s="10">
        <f>[3]Sheet1!K28</f>
        <v>51</v>
      </c>
      <c r="L11" s="10" t="str">
        <f>[3]Sheet1!L28</f>
        <v>P</v>
      </c>
      <c r="M11" s="10" t="str">
        <f>[3]Sheet1!M28</f>
        <v>8th</v>
      </c>
      <c r="N11" s="15" t="str">
        <f t="shared" ref="N11:N22" si="0">IF(K11&gt;=70,"Excellent",IF(K11&gt;=60,"Very Good",IF(K11&gt;=55,"Good",IF(K11&gt;=40,"Pass","Fail"))))</f>
        <v>Pass</v>
      </c>
    </row>
    <row r="12" spans="1:14" x14ac:dyDescent="0.25">
      <c r="A12" s="6">
        <v>3</v>
      </c>
      <c r="B12" s="7" t="s">
        <v>25</v>
      </c>
      <c r="C12" s="10">
        <f>[4]Sheet1!C28</f>
        <v>1</v>
      </c>
      <c r="D12" s="10">
        <f>[4]Sheet1!D28</f>
        <v>2</v>
      </c>
      <c r="E12" s="10">
        <f>[4]Sheet1!E28</f>
        <v>3</v>
      </c>
      <c r="F12" s="10">
        <f>[4]Sheet1!F28</f>
        <v>4</v>
      </c>
      <c r="G12" s="10">
        <f>[4]Sheet1!G28</f>
        <v>5</v>
      </c>
      <c r="H12" s="10">
        <f>[4]Sheet1!H28</f>
        <v>5</v>
      </c>
      <c r="I12" s="10">
        <f>[4]Sheet1!I28</f>
        <v>20</v>
      </c>
      <c r="J12" s="10">
        <f>[4]Sheet1!J28</f>
        <v>40</v>
      </c>
      <c r="K12" s="10">
        <f>[4]Sheet1!K28</f>
        <v>60</v>
      </c>
      <c r="L12" s="10" t="str">
        <f>[4]Sheet1!L28</f>
        <v>C</v>
      </c>
      <c r="M12" s="10" t="str">
        <f>[4]Sheet1!M28</f>
        <v>11th</v>
      </c>
      <c r="N12" s="15" t="str">
        <f t="shared" si="0"/>
        <v>Very Good</v>
      </c>
    </row>
    <row r="13" spans="1:14" x14ac:dyDescent="0.25">
      <c r="A13" s="6">
        <v>4</v>
      </c>
      <c r="B13" s="7" t="s">
        <v>26</v>
      </c>
      <c r="C13" s="10">
        <f>'[5]SS1 Biology'!C28</f>
        <v>5</v>
      </c>
      <c r="D13" s="10">
        <f>'[5]SS1 Biology'!D28</f>
        <v>2</v>
      </c>
      <c r="E13" s="10">
        <f>'[5]SS1 Biology'!E28</f>
        <v>8</v>
      </c>
      <c r="F13" s="10">
        <f>'[5]SS1 Biology'!F28</f>
        <v>2</v>
      </c>
      <c r="G13" s="10">
        <f>'[5]SS1 Biology'!G28</f>
        <v>2</v>
      </c>
      <c r="H13" s="10">
        <f>'[5]SS1 Biology'!H28</f>
        <v>2</v>
      </c>
      <c r="I13" s="10">
        <f>'[5]SS1 Biology'!I28</f>
        <v>21</v>
      </c>
      <c r="J13" s="10">
        <f>'[5]SS1 Biology'!J28</f>
        <v>22</v>
      </c>
      <c r="K13" s="10">
        <f>'[5]SS1 Biology'!K28</f>
        <v>43</v>
      </c>
      <c r="L13" s="10" t="str">
        <f>'[5]SS1 Biology'!L28</f>
        <v>P</v>
      </c>
      <c r="M13" s="10" t="str">
        <f>'[5]SS1 Biology'!M28</f>
        <v>21st</v>
      </c>
      <c r="N13" s="15" t="str">
        <f t="shared" si="0"/>
        <v>Pass</v>
      </c>
    </row>
    <row r="14" spans="1:14" x14ac:dyDescent="0.25">
      <c r="A14" s="6">
        <v>5</v>
      </c>
      <c r="B14" s="7" t="s">
        <v>18</v>
      </c>
      <c r="C14" s="10">
        <f>[6]Sheet1!C28</f>
        <v>1</v>
      </c>
      <c r="D14" s="10">
        <f>[6]Sheet1!D28</f>
        <v>1</v>
      </c>
      <c r="E14" s="10">
        <f>[6]Sheet1!E28</f>
        <v>5</v>
      </c>
      <c r="F14" s="10">
        <f>[6]Sheet1!F28</f>
        <v>2</v>
      </c>
      <c r="G14" s="10">
        <f>[6]Sheet1!G28</f>
        <v>1</v>
      </c>
      <c r="H14" s="10">
        <f>[6]Sheet1!H28</f>
        <v>1</v>
      </c>
      <c r="I14" s="10">
        <f>[6]Sheet1!I28</f>
        <v>11</v>
      </c>
      <c r="J14" s="10">
        <f>[6]Sheet1!J28</f>
        <v>18</v>
      </c>
      <c r="K14" s="10">
        <f>[6]Sheet1!K28</f>
        <v>29</v>
      </c>
      <c r="L14" s="10" t="str">
        <f>[6]Sheet1!L28</f>
        <v>F</v>
      </c>
      <c r="M14" s="10" t="str">
        <f>[6]Sheet1!M28</f>
        <v>23rd</v>
      </c>
      <c r="N14" s="15" t="str">
        <f t="shared" si="0"/>
        <v>Fail</v>
      </c>
    </row>
    <row r="15" spans="1:14" x14ac:dyDescent="0.25">
      <c r="A15" s="6">
        <v>6</v>
      </c>
      <c r="B15" s="7" t="s">
        <v>27</v>
      </c>
      <c r="C15" s="10">
        <f>'[7]SS1 Chemistry'!C28</f>
        <v>5</v>
      </c>
      <c r="D15" s="10">
        <f>'[7]SS1 Chemistry'!D28</f>
        <v>2</v>
      </c>
      <c r="E15" s="10">
        <f>'[7]SS1 Chemistry'!E28</f>
        <v>4</v>
      </c>
      <c r="F15" s="10">
        <f>'[7]SS1 Chemistry'!F28</f>
        <v>2</v>
      </c>
      <c r="G15" s="10">
        <f>'[7]SS1 Chemistry'!G28</f>
        <v>3</v>
      </c>
      <c r="H15" s="10">
        <f>'[7]SS1 Chemistry'!H28</f>
        <v>3</v>
      </c>
      <c r="I15" s="10">
        <f>'[7]SS1 Chemistry'!I28</f>
        <v>19</v>
      </c>
      <c r="J15" s="10">
        <f>'[7]SS1 Chemistry'!J28</f>
        <v>15</v>
      </c>
      <c r="K15" s="10">
        <f>'[7]SS1 Chemistry'!K28</f>
        <v>34</v>
      </c>
      <c r="L15" s="10" t="str">
        <f>'[7]SS1 Chemistry'!L28</f>
        <v>F</v>
      </c>
      <c r="M15" s="10" t="str">
        <f>'[7]SS1 Chemistry'!M28</f>
        <v>26th</v>
      </c>
      <c r="N15" s="15" t="str">
        <f t="shared" si="0"/>
        <v>Fail</v>
      </c>
    </row>
    <row r="16" spans="1:14" x14ac:dyDescent="0.25">
      <c r="A16" s="6">
        <v>7</v>
      </c>
      <c r="B16" s="7" t="s">
        <v>28</v>
      </c>
      <c r="C16" s="10">
        <f>[8]Sheet1!C28</f>
        <v>5</v>
      </c>
      <c r="D16" s="10">
        <f>[8]Sheet1!D28</f>
        <v>5</v>
      </c>
      <c r="E16" s="10">
        <f>[8]Sheet1!E28</f>
        <v>7</v>
      </c>
      <c r="F16" s="10">
        <f>[8]Sheet1!F28</f>
        <v>8</v>
      </c>
      <c r="G16" s="10">
        <f>[8]Sheet1!G28</f>
        <v>2</v>
      </c>
      <c r="H16" s="10">
        <f>[8]Sheet1!H28</f>
        <v>5</v>
      </c>
      <c r="I16" s="10">
        <f>[8]Sheet1!I28</f>
        <v>32</v>
      </c>
      <c r="J16" s="10">
        <f>[8]Sheet1!J28</f>
        <v>15</v>
      </c>
      <c r="K16" s="10">
        <f>[8]Sheet1!K28</f>
        <v>47</v>
      </c>
      <c r="L16" s="10" t="str">
        <f>[8]Sheet1!L28</f>
        <v>P</v>
      </c>
      <c r="M16" s="10" t="str">
        <f>[8]Sheet1!M28</f>
        <v>10th</v>
      </c>
      <c r="N16" s="15" t="str">
        <f t="shared" si="0"/>
        <v>Pass</v>
      </c>
    </row>
    <row r="17" spans="1:14" x14ac:dyDescent="0.25">
      <c r="A17" s="6">
        <v>8</v>
      </c>
      <c r="B17" s="7" t="s">
        <v>29</v>
      </c>
      <c r="C17" s="10">
        <f>[1]Sheet1!C28</f>
        <v>0</v>
      </c>
      <c r="D17" s="10">
        <f>[1]Sheet1!D28</f>
        <v>5</v>
      </c>
      <c r="E17" s="10">
        <f>[1]Sheet1!E28</f>
        <v>6</v>
      </c>
      <c r="F17" s="10">
        <f>[1]Sheet1!F28</f>
        <v>3</v>
      </c>
      <c r="G17" s="10">
        <f>[1]Sheet1!G28</f>
        <v>0</v>
      </c>
      <c r="H17" s="10">
        <f>[1]Sheet1!H28</f>
        <v>5</v>
      </c>
      <c r="I17" s="10">
        <f>[1]Sheet1!I28</f>
        <v>19</v>
      </c>
      <c r="J17" s="10">
        <f>[1]Sheet1!J28</f>
        <v>16</v>
      </c>
      <c r="K17" s="10">
        <f>[1]Sheet1!K28</f>
        <v>35</v>
      </c>
      <c r="L17" s="10" t="str">
        <f>[1]Sheet1!L28</f>
        <v>F</v>
      </c>
      <c r="M17" s="10" t="str">
        <f>[1]Sheet1!M28</f>
        <v>21st</v>
      </c>
      <c r="N17" s="15" t="str">
        <f t="shared" si="0"/>
        <v>Fail</v>
      </c>
    </row>
    <row r="18" spans="1:14" x14ac:dyDescent="0.25">
      <c r="A18" s="6">
        <v>9</v>
      </c>
      <c r="B18" s="7" t="s">
        <v>30</v>
      </c>
      <c r="C18" s="10">
        <f>[9]Sheet1!C28</f>
        <v>2</v>
      </c>
      <c r="D18" s="10">
        <f>[9]Sheet1!D28</f>
        <v>2</v>
      </c>
      <c r="E18" s="10">
        <f>[9]Sheet1!E28</f>
        <v>4</v>
      </c>
      <c r="F18" s="10">
        <f>[9]Sheet1!F28</f>
        <v>2</v>
      </c>
      <c r="G18" s="10">
        <f>[9]Sheet1!G28</f>
        <v>2</v>
      </c>
      <c r="H18" s="10">
        <f>[9]Sheet1!H28</f>
        <v>5</v>
      </c>
      <c r="I18" s="10">
        <f>[9]Sheet1!I28</f>
        <v>17</v>
      </c>
      <c r="J18" s="10">
        <f>[9]Sheet1!J28</f>
        <v>20</v>
      </c>
      <c r="K18" s="10">
        <f>[9]Sheet1!K28</f>
        <v>37</v>
      </c>
      <c r="L18" s="10" t="str">
        <f>[9]Sheet1!L28</f>
        <v>F</v>
      </c>
      <c r="M18" s="10" t="str">
        <f>[9]Sheet1!M28</f>
        <v>26th</v>
      </c>
      <c r="N18" s="15" t="str">
        <f t="shared" si="0"/>
        <v>Fail</v>
      </c>
    </row>
    <row r="19" spans="1:14" x14ac:dyDescent="0.25">
      <c r="A19" s="6">
        <v>10</v>
      </c>
      <c r="B19" s="7" t="s">
        <v>38</v>
      </c>
      <c r="C19" s="10">
        <f>[10]Sheet1!C28</f>
        <v>3</v>
      </c>
      <c r="D19" s="10">
        <f>[10]Sheet1!D28</f>
        <v>3</v>
      </c>
      <c r="E19" s="10">
        <f>[10]Sheet1!E28</f>
        <v>10</v>
      </c>
      <c r="F19" s="10">
        <f>[10]Sheet1!F28</f>
        <v>7</v>
      </c>
      <c r="G19" s="10">
        <f>[10]Sheet1!G28</f>
        <v>3</v>
      </c>
      <c r="H19" s="10">
        <f>[10]Sheet1!H28</f>
        <v>3</v>
      </c>
      <c r="I19" s="10">
        <f>[10]Sheet1!I28</f>
        <v>29</v>
      </c>
      <c r="J19" s="10">
        <f>[10]Sheet1!J28</f>
        <v>27</v>
      </c>
      <c r="K19" s="10">
        <f>[10]Sheet1!K28</f>
        <v>56</v>
      </c>
      <c r="L19" s="10" t="str">
        <f>[10]Sheet1!L28</f>
        <v>C</v>
      </c>
      <c r="M19" s="10" t="str">
        <f>[10]Sheet1!M28</f>
        <v>12th</v>
      </c>
      <c r="N19" s="15" t="str">
        <f t="shared" si="0"/>
        <v>Good</v>
      </c>
    </row>
    <row r="20" spans="1:14" x14ac:dyDescent="0.25">
      <c r="A20" s="6">
        <v>11</v>
      </c>
      <c r="B20" s="7" t="s">
        <v>33</v>
      </c>
      <c r="C20" s="10">
        <f>[11]Sheet1!C28</f>
        <v>1</v>
      </c>
      <c r="D20" s="10">
        <f>[11]Sheet1!D28</f>
        <v>4</v>
      </c>
      <c r="E20" s="10">
        <f>[11]Sheet1!E28</f>
        <v>5</v>
      </c>
      <c r="F20" s="10">
        <f>[11]Sheet1!F28</f>
        <v>2</v>
      </c>
      <c r="G20" s="10">
        <f>[11]Sheet1!G28</f>
        <v>0</v>
      </c>
      <c r="H20" s="10">
        <f>[11]Sheet1!H28</f>
        <v>0</v>
      </c>
      <c r="I20" s="10">
        <f>[11]Sheet1!I28</f>
        <v>12</v>
      </c>
      <c r="J20" s="10">
        <f>[11]Sheet1!J28</f>
        <v>43</v>
      </c>
      <c r="K20" s="10">
        <f>[11]Sheet1!K28</f>
        <v>55</v>
      </c>
      <c r="L20" s="10" t="str">
        <f>[11]Sheet1!L28</f>
        <v>C</v>
      </c>
      <c r="M20" s="10" t="str">
        <f>[11]Sheet1!M28</f>
        <v>13th</v>
      </c>
      <c r="N20" s="15" t="str">
        <f t="shared" si="0"/>
        <v>Good</v>
      </c>
    </row>
    <row r="21" spans="1:14" x14ac:dyDescent="0.25">
      <c r="A21" s="6">
        <v>12</v>
      </c>
      <c r="B21" s="7" t="s">
        <v>31</v>
      </c>
      <c r="C21" s="10">
        <f>[12]Sheet1!C28</f>
        <v>4</v>
      </c>
      <c r="D21" s="10">
        <f>[12]Sheet1!D28</f>
        <v>3</v>
      </c>
      <c r="E21" s="10">
        <f>[12]Sheet1!E28</f>
        <v>8</v>
      </c>
      <c r="F21" s="10">
        <f>[12]Sheet1!F28</f>
        <v>5</v>
      </c>
      <c r="G21" s="10">
        <f>[12]Sheet1!G28</f>
        <v>4</v>
      </c>
      <c r="H21" s="10">
        <f>[12]Sheet1!H28</f>
        <v>5</v>
      </c>
      <c r="I21" s="10">
        <f>[12]Sheet1!I28</f>
        <v>29</v>
      </c>
      <c r="J21" s="10">
        <f>[12]Sheet1!J28</f>
        <v>22</v>
      </c>
      <c r="K21" s="10">
        <f>[12]Sheet1!K28</f>
        <v>51</v>
      </c>
      <c r="L21" s="10" t="str">
        <f>[12]Sheet1!L28</f>
        <v>P</v>
      </c>
      <c r="M21" s="10" t="str">
        <f>[12]Sheet1!M28</f>
        <v>8th</v>
      </c>
      <c r="N21" s="15" t="str">
        <f t="shared" si="0"/>
        <v>Pass</v>
      </c>
    </row>
    <row r="22" spans="1:14" x14ac:dyDescent="0.25">
      <c r="A22" s="6">
        <v>13</v>
      </c>
      <c r="B22" s="7" t="s">
        <v>19</v>
      </c>
      <c r="C22" s="10">
        <f>[13]Sheet1!C28</f>
        <v>3</v>
      </c>
      <c r="D22" s="10">
        <f>[13]Sheet1!D28</f>
        <v>3</v>
      </c>
      <c r="E22" s="10">
        <f>[13]Sheet1!E28</f>
        <v>7</v>
      </c>
      <c r="F22" s="10">
        <f>[13]Sheet1!F28</f>
        <v>7</v>
      </c>
      <c r="G22" s="10">
        <f>[13]Sheet1!G28</f>
        <v>3</v>
      </c>
      <c r="H22" s="10">
        <f>[13]Sheet1!H28</f>
        <v>3</v>
      </c>
      <c r="I22" s="10">
        <f>[13]Sheet1!I28</f>
        <v>26</v>
      </c>
      <c r="J22" s="10">
        <f>[13]Sheet1!J28</f>
        <v>41</v>
      </c>
      <c r="K22" s="10">
        <f>[13]Sheet1!K28</f>
        <v>67</v>
      </c>
      <c r="L22" s="10" t="str">
        <f>[13]Sheet1!L28</f>
        <v>C</v>
      </c>
      <c r="M22" s="10" t="str">
        <f>[13]Sheet1!M28</f>
        <v>6th</v>
      </c>
      <c r="N22" s="15" t="str">
        <f t="shared" si="0"/>
        <v>Very Good</v>
      </c>
    </row>
    <row r="23" spans="1:14" x14ac:dyDescent="0.25">
      <c r="M23" s="3"/>
    </row>
    <row r="24" spans="1:14" ht="15.75" thickBot="1" x14ac:dyDescent="0.3">
      <c r="C24" s="14" t="s">
        <v>20</v>
      </c>
      <c r="D24" s="14"/>
      <c r="E24" s="1">
        <f>SUMIF(K10:K22,"&lt;&gt;0")</f>
        <v>603</v>
      </c>
      <c r="G24" t="s">
        <v>21</v>
      </c>
      <c r="H24" s="16">
        <f>AVERAGEIF(K10:K22,"&lt;&gt;0")</f>
        <v>46.384615384615387</v>
      </c>
      <c r="J24" t="s">
        <v>10</v>
      </c>
      <c r="K24" s="1" t="str">
        <f>[14]Sheet1!$D$28</f>
        <v>1st</v>
      </c>
    </row>
    <row r="25" spans="1:14" ht="15.75" thickBot="1" x14ac:dyDescent="0.3">
      <c r="B25" t="s">
        <v>22</v>
      </c>
      <c r="C25" s="1"/>
      <c r="D25" s="1"/>
      <c r="E25" s="1"/>
      <c r="F25" s="1"/>
      <c r="G25" s="1"/>
      <c r="H25" s="1"/>
      <c r="I25" s="1"/>
      <c r="J25" s="1"/>
      <c r="K25" s="1"/>
    </row>
    <row r="26" spans="1:14" ht="15.75" thickBot="1" x14ac:dyDescent="0.3">
      <c r="B26" t="s">
        <v>23</v>
      </c>
      <c r="C26" s="2"/>
      <c r="D26" s="2"/>
      <c r="E26" s="2"/>
      <c r="F26" s="2"/>
      <c r="G26" s="2"/>
      <c r="H26" s="2"/>
      <c r="I26" s="2"/>
      <c r="J26" s="2"/>
      <c r="K26" s="2"/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B0B77-409A-4494-96C8-021B83120BCB}">
  <dimension ref="A1:N26"/>
  <sheetViews>
    <sheetView topLeftCell="A9" workbookViewId="0">
      <selection activeCell="K24" sqref="K24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5.75" x14ac:dyDescent="0.25">
      <c r="A2" s="13" t="s">
        <v>24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1:14" ht="15.75" thickBot="1" x14ac:dyDescent="0.3">
      <c r="A4" s="5" t="s">
        <v>12</v>
      </c>
      <c r="B4" s="1" t="str">
        <f>[1]Sheet1!$B$29</f>
        <v>Edeh Miracle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37</v>
      </c>
      <c r="D6" s="14" t="s">
        <v>13</v>
      </c>
      <c r="E6" s="14"/>
      <c r="F6" s="1">
        <v>28</v>
      </c>
      <c r="G6" t="s">
        <v>14</v>
      </c>
      <c r="H6" s="1" t="s">
        <v>34</v>
      </c>
      <c r="J6" t="s">
        <v>15</v>
      </c>
      <c r="K6" s="1" t="s">
        <v>35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39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32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f>[2]Sheet1!C29</f>
        <v>5</v>
      </c>
      <c r="D10" s="10">
        <f>[2]Sheet1!D29</f>
        <v>3</v>
      </c>
      <c r="E10" s="10">
        <f>[2]Sheet1!E29</f>
        <v>8</v>
      </c>
      <c r="F10" s="10">
        <f>[2]Sheet1!F29</f>
        <v>10</v>
      </c>
      <c r="G10" s="10">
        <f>[2]Sheet1!G29</f>
        <v>5</v>
      </c>
      <c r="H10" s="10">
        <f>[2]Sheet1!H29</f>
        <v>3</v>
      </c>
      <c r="I10" s="10">
        <f>[2]Sheet1!I29</f>
        <v>34</v>
      </c>
      <c r="J10" s="10">
        <f>[2]Sheet1!J29</f>
        <v>41</v>
      </c>
      <c r="K10" s="10">
        <f>[2]Sheet1!K29</f>
        <v>75</v>
      </c>
      <c r="L10" s="10" t="str">
        <f>[2]Sheet1!L29</f>
        <v>A</v>
      </c>
      <c r="M10" s="10" t="str">
        <f>[2]Sheet1!M29</f>
        <v>1st</v>
      </c>
      <c r="N10" s="15" t="str">
        <f>IF(K10&gt;=70,"Excellent",IF(K10&gt;=60,"Very Good",IF(K10&gt;=55,"Good",IF(K10&gt;=40,"Pass","Fail"))))</f>
        <v>Excellent</v>
      </c>
    </row>
    <row r="11" spans="1:14" x14ac:dyDescent="0.25">
      <c r="A11" s="6">
        <v>2</v>
      </c>
      <c r="B11" s="7" t="s">
        <v>17</v>
      </c>
      <c r="C11" s="10">
        <f>[3]Sheet1!C29</f>
        <v>3</v>
      </c>
      <c r="D11" s="10">
        <f>[3]Sheet1!D29</f>
        <v>2</v>
      </c>
      <c r="E11" s="10">
        <f>[3]Sheet1!E29</f>
        <v>4</v>
      </c>
      <c r="F11" s="10">
        <f>[3]Sheet1!F29</f>
        <v>2</v>
      </c>
      <c r="G11" s="10">
        <f>[3]Sheet1!G29</f>
        <v>1</v>
      </c>
      <c r="H11" s="10">
        <f>[3]Sheet1!H29</f>
        <v>2</v>
      </c>
      <c r="I11" s="10">
        <f>[3]Sheet1!I29</f>
        <v>14</v>
      </c>
      <c r="J11" s="10">
        <f>[3]Sheet1!J29</f>
        <v>25</v>
      </c>
      <c r="K11" s="10">
        <f>[3]Sheet1!K29</f>
        <v>39</v>
      </c>
      <c r="L11" s="10" t="str">
        <f>[3]Sheet1!L29</f>
        <v>F</v>
      </c>
      <c r="M11" s="10" t="str">
        <f>[3]Sheet1!M29</f>
        <v>26th</v>
      </c>
      <c r="N11" s="15" t="str">
        <f t="shared" ref="N11:N22" si="0">IF(K11&gt;=70,"Excellent",IF(K11&gt;=60,"Very Good",IF(K11&gt;=55,"Good",IF(K11&gt;=40,"Pass","Fail"))))</f>
        <v>Fail</v>
      </c>
    </row>
    <row r="12" spans="1:14" x14ac:dyDescent="0.25">
      <c r="A12" s="6">
        <v>3</v>
      </c>
      <c r="B12" s="7" t="s">
        <v>25</v>
      </c>
      <c r="C12" s="10">
        <f>[4]Sheet1!C29</f>
        <v>3</v>
      </c>
      <c r="D12" s="10">
        <f>[4]Sheet1!D29</f>
        <v>3</v>
      </c>
      <c r="E12" s="10">
        <f>[4]Sheet1!E29</f>
        <v>3</v>
      </c>
      <c r="F12" s="10">
        <f>[4]Sheet1!F29</f>
        <v>7</v>
      </c>
      <c r="G12" s="10">
        <f>[4]Sheet1!G29</f>
        <v>5</v>
      </c>
      <c r="H12" s="10">
        <f>[4]Sheet1!H29</f>
        <v>5</v>
      </c>
      <c r="I12" s="10">
        <f>[4]Sheet1!I29</f>
        <v>26</v>
      </c>
      <c r="J12" s="10">
        <f>[4]Sheet1!J29</f>
        <v>42</v>
      </c>
      <c r="K12" s="10">
        <f>[4]Sheet1!K29</f>
        <v>68</v>
      </c>
      <c r="L12" s="10" t="str">
        <f>[4]Sheet1!L29</f>
        <v>C</v>
      </c>
      <c r="M12" s="10" t="str">
        <f>[4]Sheet1!M29</f>
        <v>7th</v>
      </c>
      <c r="N12" s="15" t="str">
        <f t="shared" si="0"/>
        <v>Very Good</v>
      </c>
    </row>
    <row r="13" spans="1:14" x14ac:dyDescent="0.25">
      <c r="A13" s="6">
        <v>4</v>
      </c>
      <c r="B13" s="7" t="s">
        <v>26</v>
      </c>
      <c r="C13" s="10">
        <f>'[5]SS1 Biology'!C29</f>
        <v>5</v>
      </c>
      <c r="D13" s="10">
        <f>'[5]SS1 Biology'!D29</f>
        <v>3</v>
      </c>
      <c r="E13" s="10">
        <f>'[5]SS1 Biology'!E29</f>
        <v>4</v>
      </c>
      <c r="F13" s="10">
        <f>'[5]SS1 Biology'!F29</f>
        <v>7</v>
      </c>
      <c r="G13" s="10">
        <f>'[5]SS1 Biology'!G29</f>
        <v>4</v>
      </c>
      <c r="H13" s="10">
        <f>'[5]SS1 Biology'!H29</f>
        <v>4</v>
      </c>
      <c r="I13" s="10">
        <f>'[5]SS1 Biology'!I29</f>
        <v>27</v>
      </c>
      <c r="J13" s="10">
        <f>'[5]SS1 Biology'!J29</f>
        <v>33</v>
      </c>
      <c r="K13" s="10">
        <f>'[5]SS1 Biology'!K29</f>
        <v>60</v>
      </c>
      <c r="L13" s="10" t="str">
        <f>'[5]SS1 Biology'!L29</f>
        <v>C</v>
      </c>
      <c r="M13" s="10" t="str">
        <f>'[5]SS1 Biology'!M29</f>
        <v>9th</v>
      </c>
      <c r="N13" s="15" t="str">
        <f t="shared" si="0"/>
        <v>Very Good</v>
      </c>
    </row>
    <row r="14" spans="1:14" x14ac:dyDescent="0.25">
      <c r="A14" s="6">
        <v>5</v>
      </c>
      <c r="B14" s="7" t="s">
        <v>18</v>
      </c>
      <c r="C14" s="10">
        <f>[6]Sheet1!C29</f>
        <v>3</v>
      </c>
      <c r="D14" s="10">
        <f>[6]Sheet1!D29</f>
        <v>2</v>
      </c>
      <c r="E14" s="10">
        <f>[6]Sheet1!E29</f>
        <v>5</v>
      </c>
      <c r="F14" s="10">
        <f>[6]Sheet1!F29</f>
        <v>1</v>
      </c>
      <c r="G14" s="10">
        <f>[6]Sheet1!G29</f>
        <v>4</v>
      </c>
      <c r="H14" s="10">
        <f>[6]Sheet1!H29</f>
        <v>1</v>
      </c>
      <c r="I14" s="10">
        <f>[6]Sheet1!I29</f>
        <v>16</v>
      </c>
      <c r="J14" s="10">
        <f>[6]Sheet1!J29</f>
        <v>47</v>
      </c>
      <c r="K14" s="10">
        <f>[6]Sheet1!K29</f>
        <v>63</v>
      </c>
      <c r="L14" s="10" t="str">
        <f>[6]Sheet1!L29</f>
        <v>C</v>
      </c>
      <c r="M14" s="10" t="str">
        <f>[6]Sheet1!M29</f>
        <v>8th</v>
      </c>
      <c r="N14" s="15" t="str">
        <f t="shared" si="0"/>
        <v>Very Good</v>
      </c>
    </row>
    <row r="15" spans="1:14" x14ac:dyDescent="0.25">
      <c r="A15" s="6">
        <v>6</v>
      </c>
      <c r="B15" s="7" t="s">
        <v>27</v>
      </c>
      <c r="C15" s="10">
        <f>'[7]SS1 Chemistry'!C29</f>
        <v>5</v>
      </c>
      <c r="D15" s="10">
        <f>'[7]SS1 Chemistry'!D29</f>
        <v>2</v>
      </c>
      <c r="E15" s="10">
        <f>'[7]SS1 Chemistry'!E29</f>
        <v>4</v>
      </c>
      <c r="F15" s="10">
        <f>'[7]SS1 Chemistry'!F29</f>
        <v>6</v>
      </c>
      <c r="G15" s="10">
        <f>'[7]SS1 Chemistry'!G29</f>
        <v>4</v>
      </c>
      <c r="H15" s="10">
        <f>'[7]SS1 Chemistry'!H29</f>
        <v>5</v>
      </c>
      <c r="I15" s="10">
        <f>'[7]SS1 Chemistry'!I29</f>
        <v>26</v>
      </c>
      <c r="J15" s="10">
        <f>'[7]SS1 Chemistry'!J29</f>
        <v>26</v>
      </c>
      <c r="K15" s="10">
        <f>'[7]SS1 Chemistry'!K29</f>
        <v>52</v>
      </c>
      <c r="L15" s="10" t="str">
        <f>'[7]SS1 Chemistry'!L29</f>
        <v>P</v>
      </c>
      <c r="M15" s="10" t="str">
        <f>'[7]SS1 Chemistry'!M29</f>
        <v>8th</v>
      </c>
      <c r="N15" s="15" t="str">
        <f t="shared" si="0"/>
        <v>Pass</v>
      </c>
    </row>
    <row r="16" spans="1:14" x14ac:dyDescent="0.25">
      <c r="A16" s="6">
        <v>7</v>
      </c>
      <c r="B16" s="7" t="s">
        <v>28</v>
      </c>
      <c r="C16" s="10">
        <f>[8]Sheet1!C29</f>
        <v>5</v>
      </c>
      <c r="D16" s="10">
        <f>[8]Sheet1!D29</f>
        <v>2</v>
      </c>
      <c r="E16" s="10">
        <f>[8]Sheet1!E29</f>
        <v>8</v>
      </c>
      <c r="F16" s="10">
        <f>[8]Sheet1!F29</f>
        <v>6</v>
      </c>
      <c r="G16" s="10">
        <f>[8]Sheet1!G29</f>
        <v>2</v>
      </c>
      <c r="H16" s="10">
        <f>[8]Sheet1!H29</f>
        <v>5</v>
      </c>
      <c r="I16" s="10">
        <f>[8]Sheet1!I29</f>
        <v>28</v>
      </c>
      <c r="J16" s="10">
        <f>[8]Sheet1!J29</f>
        <v>15</v>
      </c>
      <c r="K16" s="10">
        <f>[8]Sheet1!K29</f>
        <v>43</v>
      </c>
      <c r="L16" s="10" t="str">
        <f>[8]Sheet1!L29</f>
        <v>P</v>
      </c>
      <c r="M16" s="10" t="str">
        <f>[8]Sheet1!M29</f>
        <v>13th</v>
      </c>
      <c r="N16" s="15" t="str">
        <f t="shared" si="0"/>
        <v>Pass</v>
      </c>
    </row>
    <row r="17" spans="1:14" x14ac:dyDescent="0.25">
      <c r="A17" s="6">
        <v>8</v>
      </c>
      <c r="B17" s="7" t="s">
        <v>29</v>
      </c>
      <c r="C17" s="10">
        <f>[1]Sheet1!C29</f>
        <v>0</v>
      </c>
      <c r="D17" s="10">
        <f>[1]Sheet1!D29</f>
        <v>0</v>
      </c>
      <c r="E17" s="10">
        <f>[1]Sheet1!E29</f>
        <v>7</v>
      </c>
      <c r="F17" s="10">
        <f>[1]Sheet1!F29</f>
        <v>0</v>
      </c>
      <c r="G17" s="10">
        <f>[1]Sheet1!G29</f>
        <v>5</v>
      </c>
      <c r="H17" s="10">
        <f>[1]Sheet1!H29</f>
        <v>5</v>
      </c>
      <c r="I17" s="10">
        <f>[1]Sheet1!I29</f>
        <v>17</v>
      </c>
      <c r="J17" s="10">
        <f>[1]Sheet1!J29</f>
        <v>20</v>
      </c>
      <c r="K17" s="10">
        <f>[1]Sheet1!K29</f>
        <v>37</v>
      </c>
      <c r="L17" s="10" t="str">
        <f>[1]Sheet1!L29</f>
        <v>F</v>
      </c>
      <c r="M17" s="10" t="str">
        <f>[1]Sheet1!M29</f>
        <v>16th</v>
      </c>
      <c r="N17" s="15" t="str">
        <f t="shared" si="0"/>
        <v>Fail</v>
      </c>
    </row>
    <row r="18" spans="1:14" x14ac:dyDescent="0.25">
      <c r="A18" s="6">
        <v>9</v>
      </c>
      <c r="B18" s="7" t="s">
        <v>30</v>
      </c>
      <c r="C18" s="10">
        <f>[9]Sheet1!C29</f>
        <v>2</v>
      </c>
      <c r="D18" s="10">
        <f>[9]Sheet1!D29</f>
        <v>2</v>
      </c>
      <c r="E18" s="10">
        <f>[9]Sheet1!E29</f>
        <v>6</v>
      </c>
      <c r="F18" s="10">
        <f>[9]Sheet1!F29</f>
        <v>3</v>
      </c>
      <c r="G18" s="10">
        <f>[9]Sheet1!G29</f>
        <v>3</v>
      </c>
      <c r="H18" s="10">
        <f>[9]Sheet1!H29</f>
        <v>5</v>
      </c>
      <c r="I18" s="10">
        <f>[9]Sheet1!I29</f>
        <v>21</v>
      </c>
      <c r="J18" s="10">
        <f>[9]Sheet1!J29</f>
        <v>35</v>
      </c>
      <c r="K18" s="10">
        <f>[9]Sheet1!K29</f>
        <v>56</v>
      </c>
      <c r="L18" s="10" t="str">
        <f>[9]Sheet1!L29</f>
        <v>C</v>
      </c>
      <c r="M18" s="10" t="str">
        <f>[9]Sheet1!M29</f>
        <v>8th</v>
      </c>
      <c r="N18" s="15" t="str">
        <f t="shared" si="0"/>
        <v>Good</v>
      </c>
    </row>
    <row r="19" spans="1:14" x14ac:dyDescent="0.25">
      <c r="A19" s="6">
        <v>10</v>
      </c>
      <c r="B19" s="7" t="s">
        <v>38</v>
      </c>
      <c r="C19" s="10">
        <f>[10]Sheet1!C29</f>
        <v>3</v>
      </c>
      <c r="D19" s="10">
        <f>[10]Sheet1!D29</f>
        <v>3</v>
      </c>
      <c r="E19" s="10">
        <f>[10]Sheet1!E29</f>
        <v>10</v>
      </c>
      <c r="F19" s="10">
        <f>[10]Sheet1!F29</f>
        <v>7</v>
      </c>
      <c r="G19" s="10">
        <f>[10]Sheet1!G29</f>
        <v>3</v>
      </c>
      <c r="H19" s="10">
        <f>[10]Sheet1!H29</f>
        <v>3</v>
      </c>
      <c r="I19" s="10">
        <f>[10]Sheet1!I29</f>
        <v>29</v>
      </c>
      <c r="J19" s="10">
        <f>[10]Sheet1!J29</f>
        <v>30</v>
      </c>
      <c r="K19" s="10">
        <f>[10]Sheet1!K29</f>
        <v>59</v>
      </c>
      <c r="L19" s="10" t="str">
        <f>[10]Sheet1!L29</f>
        <v>C</v>
      </c>
      <c r="M19" s="10" t="str">
        <f>[10]Sheet1!M29</f>
        <v>10th</v>
      </c>
      <c r="N19" s="15" t="str">
        <f t="shared" si="0"/>
        <v>Good</v>
      </c>
    </row>
    <row r="20" spans="1:14" x14ac:dyDescent="0.25">
      <c r="A20" s="6">
        <v>11</v>
      </c>
      <c r="B20" s="7" t="s">
        <v>33</v>
      </c>
      <c r="C20" s="10">
        <f>[11]Sheet1!C29</f>
        <v>4</v>
      </c>
      <c r="D20" s="10">
        <f>[11]Sheet1!D29</f>
        <v>5</v>
      </c>
      <c r="E20" s="10">
        <f>[11]Sheet1!E29</f>
        <v>10</v>
      </c>
      <c r="F20" s="10">
        <f>[11]Sheet1!F29</f>
        <v>10</v>
      </c>
      <c r="G20" s="10">
        <f>[11]Sheet1!G29</f>
        <v>1</v>
      </c>
      <c r="H20" s="10">
        <f>[11]Sheet1!H29</f>
        <v>4</v>
      </c>
      <c r="I20" s="10">
        <f>[11]Sheet1!I29</f>
        <v>34</v>
      </c>
      <c r="J20" s="10">
        <f>[11]Sheet1!J29</f>
        <v>47</v>
      </c>
      <c r="K20" s="10">
        <f>[11]Sheet1!K29</f>
        <v>81</v>
      </c>
      <c r="L20" s="10" t="str">
        <f>[11]Sheet1!L29</f>
        <v>A</v>
      </c>
      <c r="M20" s="10" t="str">
        <f>[11]Sheet1!M29</f>
        <v>2nd</v>
      </c>
      <c r="N20" s="15" t="str">
        <f t="shared" si="0"/>
        <v>Excellent</v>
      </c>
    </row>
    <row r="21" spans="1:14" x14ac:dyDescent="0.25">
      <c r="A21" s="6">
        <v>12</v>
      </c>
      <c r="B21" s="7" t="s">
        <v>31</v>
      </c>
      <c r="C21" s="10">
        <f>[12]Sheet1!C29</f>
        <v>4</v>
      </c>
      <c r="D21" s="10">
        <f>[12]Sheet1!D29</f>
        <v>4</v>
      </c>
      <c r="E21" s="10">
        <f>[12]Sheet1!E29</f>
        <v>7</v>
      </c>
      <c r="F21" s="10">
        <f>[12]Sheet1!F29</f>
        <v>4</v>
      </c>
      <c r="G21" s="10">
        <f>[12]Sheet1!G29</f>
        <v>5</v>
      </c>
      <c r="H21" s="10">
        <f>[12]Sheet1!H29</f>
        <v>4</v>
      </c>
      <c r="I21" s="10">
        <f>[12]Sheet1!I29</f>
        <v>28</v>
      </c>
      <c r="J21" s="10">
        <f>[12]Sheet1!J29</f>
        <v>29</v>
      </c>
      <c r="K21" s="10">
        <f>[12]Sheet1!K29</f>
        <v>57</v>
      </c>
      <c r="L21" s="10" t="str">
        <f>[12]Sheet1!L29</f>
        <v>C</v>
      </c>
      <c r="M21" s="10" t="str">
        <f>[12]Sheet1!M29</f>
        <v>6th</v>
      </c>
      <c r="N21" s="15" t="str">
        <f t="shared" si="0"/>
        <v>Good</v>
      </c>
    </row>
    <row r="22" spans="1:14" x14ac:dyDescent="0.25">
      <c r="A22" s="6">
        <v>13</v>
      </c>
      <c r="B22" s="7" t="s">
        <v>19</v>
      </c>
      <c r="C22" s="10">
        <f>[13]Sheet1!C29</f>
        <v>3</v>
      </c>
      <c r="D22" s="10">
        <f>[13]Sheet1!D29</f>
        <v>3</v>
      </c>
      <c r="E22" s="10">
        <f>[13]Sheet1!E29</f>
        <v>8</v>
      </c>
      <c r="F22" s="10">
        <f>[13]Sheet1!F29</f>
        <v>7</v>
      </c>
      <c r="G22" s="10">
        <f>[13]Sheet1!G29</f>
        <v>3</v>
      </c>
      <c r="H22" s="10">
        <f>[13]Sheet1!H29</f>
        <v>3</v>
      </c>
      <c r="I22" s="10">
        <f>[13]Sheet1!I29</f>
        <v>27</v>
      </c>
      <c r="J22" s="10">
        <f>[13]Sheet1!J29</f>
        <v>46</v>
      </c>
      <c r="K22" s="10">
        <f>[13]Sheet1!K29</f>
        <v>73</v>
      </c>
      <c r="L22" s="10" t="str">
        <f>[13]Sheet1!L29</f>
        <v>A</v>
      </c>
      <c r="M22" s="10" t="str">
        <f>[13]Sheet1!M29</f>
        <v>3rd</v>
      </c>
      <c r="N22" s="15" t="str">
        <f t="shared" si="0"/>
        <v>Excellent</v>
      </c>
    </row>
    <row r="23" spans="1:14" x14ac:dyDescent="0.25">
      <c r="M23" s="3"/>
    </row>
    <row r="24" spans="1:14" ht="15.75" thickBot="1" x14ac:dyDescent="0.3">
      <c r="C24" s="14" t="s">
        <v>20</v>
      </c>
      <c r="D24" s="14"/>
      <c r="E24" s="1">
        <f>SUMIF(K10:K22,"&lt;&gt;0")</f>
        <v>763</v>
      </c>
      <c r="G24" t="s">
        <v>21</v>
      </c>
      <c r="H24" s="16">
        <f>AVERAGEIF(K10:K22,"&lt;&gt;0")</f>
        <v>58.692307692307693</v>
      </c>
      <c r="J24" t="s">
        <v>10</v>
      </c>
      <c r="K24" s="1" t="str">
        <f>[14]Sheet1!$D$29</f>
        <v>1st</v>
      </c>
    </row>
    <row r="25" spans="1:14" ht="15.75" thickBot="1" x14ac:dyDescent="0.3">
      <c r="B25" t="s">
        <v>22</v>
      </c>
      <c r="C25" s="1"/>
      <c r="D25" s="1"/>
      <c r="E25" s="1"/>
      <c r="F25" s="1"/>
      <c r="G25" s="1"/>
      <c r="H25" s="1"/>
      <c r="I25" s="1"/>
      <c r="J25" s="1"/>
      <c r="K25" s="1"/>
    </row>
    <row r="26" spans="1:14" ht="15.75" thickBot="1" x14ac:dyDescent="0.3">
      <c r="B26" t="s">
        <v>23</v>
      </c>
      <c r="C26" s="2"/>
      <c r="D26" s="2"/>
      <c r="E26" s="2"/>
      <c r="F26" s="2"/>
      <c r="G26" s="2"/>
      <c r="H26" s="2"/>
      <c r="I26" s="2"/>
      <c r="J26" s="2"/>
      <c r="K26" s="2"/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23E6D-E896-48F3-8739-16B0E945D418}">
  <dimension ref="A1:N26"/>
  <sheetViews>
    <sheetView topLeftCell="A10" workbookViewId="0">
      <selection activeCell="K24" sqref="K24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5.75" x14ac:dyDescent="0.25">
      <c r="A2" s="13" t="s">
        <v>24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1:14" ht="15.75" thickBot="1" x14ac:dyDescent="0.3">
      <c r="A4" s="5" t="s">
        <v>12</v>
      </c>
      <c r="B4" s="1" t="str">
        <f>[1]Sheet1!$B$30</f>
        <v>Chidiebere Chidera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37</v>
      </c>
      <c r="D6" s="14" t="s">
        <v>13</v>
      </c>
      <c r="E6" s="14"/>
      <c r="F6" s="1">
        <v>28</v>
      </c>
      <c r="G6" t="s">
        <v>14</v>
      </c>
      <c r="H6" s="1" t="s">
        <v>34</v>
      </c>
      <c r="J6" t="s">
        <v>15</v>
      </c>
      <c r="K6" s="1" t="s">
        <v>35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39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32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f>[2]Sheet1!C30</f>
        <v>3</v>
      </c>
      <c r="D10" s="10">
        <f>[2]Sheet1!D30</f>
        <v>2</v>
      </c>
      <c r="E10" s="10">
        <f>[2]Sheet1!E30</f>
        <v>4</v>
      </c>
      <c r="F10" s="10">
        <f>[2]Sheet1!F30</f>
        <v>3</v>
      </c>
      <c r="G10" s="10">
        <f>[2]Sheet1!G30</f>
        <v>3</v>
      </c>
      <c r="H10" s="10">
        <f>[2]Sheet1!H30</f>
        <v>3</v>
      </c>
      <c r="I10" s="10">
        <f>[2]Sheet1!I30</f>
        <v>18</v>
      </c>
      <c r="J10" s="10">
        <f>[2]Sheet1!J30</f>
        <v>6</v>
      </c>
      <c r="K10" s="10">
        <f>[2]Sheet1!K30</f>
        <v>24</v>
      </c>
      <c r="L10" s="10" t="str">
        <f>[2]Sheet1!L30</f>
        <v>F</v>
      </c>
      <c r="M10" s="10" t="str">
        <f>[2]Sheet1!M30</f>
        <v>27th</v>
      </c>
      <c r="N10" s="15" t="str">
        <f>IF(K10&gt;=70,"Excellent",IF(K10&gt;=60,"Very Good",IF(K10&gt;=55,"Good",IF(K10&gt;=40,"Pass","Fail"))))</f>
        <v>Fail</v>
      </c>
    </row>
    <row r="11" spans="1:14" x14ac:dyDescent="0.25">
      <c r="A11" s="6">
        <v>2</v>
      </c>
      <c r="B11" s="7" t="s">
        <v>17</v>
      </c>
      <c r="C11" s="10">
        <f>[3]Sheet1!C30</f>
        <v>3</v>
      </c>
      <c r="D11" s="10">
        <f>[3]Sheet1!D30</f>
        <v>2</v>
      </c>
      <c r="E11" s="10">
        <f>[3]Sheet1!E30</f>
        <v>7</v>
      </c>
      <c r="F11" s="10">
        <f>[3]Sheet1!F30</f>
        <v>5</v>
      </c>
      <c r="G11" s="10">
        <f>[3]Sheet1!G30</f>
        <v>2</v>
      </c>
      <c r="H11" s="10">
        <f>[3]Sheet1!H30</f>
        <v>2</v>
      </c>
      <c r="I11" s="10">
        <f>[3]Sheet1!I30</f>
        <v>21</v>
      </c>
      <c r="J11" s="10">
        <f>[3]Sheet1!J30</f>
        <v>26</v>
      </c>
      <c r="K11" s="10">
        <f>[3]Sheet1!K30</f>
        <v>47</v>
      </c>
      <c r="L11" s="10" t="str">
        <f>[3]Sheet1!L30</f>
        <v>P</v>
      </c>
      <c r="M11" s="10" t="str">
        <f>[3]Sheet1!M30</f>
        <v>15th</v>
      </c>
      <c r="N11" s="15" t="str">
        <f t="shared" ref="N11:N22" si="0">IF(K11&gt;=70,"Excellent",IF(K11&gt;=60,"Very Good",IF(K11&gt;=55,"Good",IF(K11&gt;=40,"Pass","Fail"))))</f>
        <v>Pass</v>
      </c>
    </row>
    <row r="12" spans="1:14" x14ac:dyDescent="0.25">
      <c r="A12" s="6">
        <v>3</v>
      </c>
      <c r="B12" s="7" t="s">
        <v>25</v>
      </c>
      <c r="C12" s="10">
        <f>[4]Sheet1!C30</f>
        <v>2</v>
      </c>
      <c r="D12" s="10">
        <f>[4]Sheet1!D30</f>
        <v>2</v>
      </c>
      <c r="E12" s="10">
        <f>[4]Sheet1!E30</f>
        <v>2</v>
      </c>
      <c r="F12" s="10">
        <f>[4]Sheet1!F30</f>
        <v>2</v>
      </c>
      <c r="G12" s="10">
        <f>[4]Sheet1!G30</f>
        <v>5</v>
      </c>
      <c r="H12" s="10">
        <f>[4]Sheet1!H30</f>
        <v>4</v>
      </c>
      <c r="I12" s="10">
        <f>[4]Sheet1!I30</f>
        <v>17</v>
      </c>
      <c r="J12" s="10">
        <f>[4]Sheet1!J30</f>
        <v>29</v>
      </c>
      <c r="K12" s="10">
        <f>[4]Sheet1!K30</f>
        <v>46</v>
      </c>
      <c r="L12" s="10" t="str">
        <f>[4]Sheet1!L30</f>
        <v>P</v>
      </c>
      <c r="M12" s="10" t="str">
        <f>[4]Sheet1!M30</f>
        <v>25th</v>
      </c>
      <c r="N12" s="15" t="str">
        <f t="shared" si="0"/>
        <v>Pass</v>
      </c>
    </row>
    <row r="13" spans="1:14" x14ac:dyDescent="0.25">
      <c r="A13" s="6">
        <v>4</v>
      </c>
      <c r="B13" s="7" t="s">
        <v>26</v>
      </c>
      <c r="C13" s="10">
        <f>'[5]SS1 Biology'!C30</f>
        <v>2</v>
      </c>
      <c r="D13" s="10">
        <f>'[5]SS1 Biology'!D30</f>
        <v>2</v>
      </c>
      <c r="E13" s="10">
        <f>'[5]SS1 Biology'!E30</f>
        <v>4</v>
      </c>
      <c r="F13" s="10">
        <f>'[5]SS1 Biology'!F30</f>
        <v>2</v>
      </c>
      <c r="G13" s="10">
        <f>'[5]SS1 Biology'!G30</f>
        <v>3</v>
      </c>
      <c r="H13" s="10">
        <f>'[5]SS1 Biology'!H30</f>
        <v>2</v>
      </c>
      <c r="I13" s="10">
        <f>'[5]SS1 Biology'!I30</f>
        <v>15</v>
      </c>
      <c r="J13" s="10">
        <f>'[5]SS1 Biology'!J30</f>
        <v>18</v>
      </c>
      <c r="K13" s="10">
        <f>'[5]SS1 Biology'!K30</f>
        <v>33</v>
      </c>
      <c r="L13" s="10" t="str">
        <f>'[5]SS1 Biology'!L30</f>
        <v>F</v>
      </c>
      <c r="M13" s="10" t="str">
        <f>'[5]SS1 Biology'!M30</f>
        <v>28th</v>
      </c>
      <c r="N13" s="15" t="str">
        <f t="shared" si="0"/>
        <v>Fail</v>
      </c>
    </row>
    <row r="14" spans="1:14" x14ac:dyDescent="0.25">
      <c r="A14" s="6">
        <v>5</v>
      </c>
      <c r="B14" s="7" t="s">
        <v>18</v>
      </c>
      <c r="C14" s="10">
        <f>[6]Sheet1!C30</f>
        <v>1</v>
      </c>
      <c r="D14" s="10">
        <f>[6]Sheet1!D30</f>
        <v>1</v>
      </c>
      <c r="E14" s="10">
        <f>[6]Sheet1!E30</f>
        <v>4</v>
      </c>
      <c r="F14" s="10">
        <f>[6]Sheet1!F30</f>
        <v>1</v>
      </c>
      <c r="G14" s="10">
        <f>[6]Sheet1!G30</f>
        <v>1</v>
      </c>
      <c r="H14" s="10">
        <f>[6]Sheet1!H30</f>
        <v>1</v>
      </c>
      <c r="I14" s="10">
        <f>[6]Sheet1!I30</f>
        <v>9</v>
      </c>
      <c r="J14" s="10">
        <f>[6]Sheet1!J30</f>
        <v>14</v>
      </c>
      <c r="K14" s="10">
        <f>[6]Sheet1!K30</f>
        <v>23</v>
      </c>
      <c r="L14" s="10" t="str">
        <f>[6]Sheet1!L30</f>
        <v>F</v>
      </c>
      <c r="M14" s="10" t="str">
        <f>[6]Sheet1!M30</f>
        <v>27th</v>
      </c>
      <c r="N14" s="15" t="str">
        <f t="shared" si="0"/>
        <v>Fail</v>
      </c>
    </row>
    <row r="15" spans="1:14" x14ac:dyDescent="0.25">
      <c r="A15" s="6">
        <v>6</v>
      </c>
      <c r="B15" s="7" t="s">
        <v>27</v>
      </c>
      <c r="C15" s="10">
        <f>'[7]SS1 Chemistry'!C30</f>
        <v>2</v>
      </c>
      <c r="D15" s="10">
        <f>'[7]SS1 Chemistry'!D30</f>
        <v>2</v>
      </c>
      <c r="E15" s="10">
        <f>'[7]SS1 Chemistry'!E30</f>
        <v>4</v>
      </c>
      <c r="F15" s="10">
        <f>'[7]SS1 Chemistry'!F30</f>
        <v>2</v>
      </c>
      <c r="G15" s="10">
        <f>'[7]SS1 Chemistry'!G30</f>
        <v>3</v>
      </c>
      <c r="H15" s="10">
        <f>'[7]SS1 Chemistry'!H30</f>
        <v>2</v>
      </c>
      <c r="I15" s="10">
        <f>'[7]SS1 Chemistry'!I30</f>
        <v>15</v>
      </c>
      <c r="J15" s="10">
        <f>'[7]SS1 Chemistry'!J30</f>
        <v>10</v>
      </c>
      <c r="K15" s="10">
        <f>'[7]SS1 Chemistry'!K30</f>
        <v>25</v>
      </c>
      <c r="L15" s="10" t="str">
        <f>'[7]SS1 Chemistry'!L30</f>
        <v>F</v>
      </c>
      <c r="M15" s="10" t="str">
        <f>'[7]SS1 Chemistry'!M30</f>
        <v>28th</v>
      </c>
      <c r="N15" s="15" t="str">
        <f t="shared" si="0"/>
        <v>Fail</v>
      </c>
    </row>
    <row r="16" spans="1:14" x14ac:dyDescent="0.25">
      <c r="A16" s="6">
        <v>7</v>
      </c>
      <c r="B16" s="7" t="s">
        <v>28</v>
      </c>
      <c r="C16" s="10">
        <f>[8]Sheet1!C30</f>
        <v>5</v>
      </c>
      <c r="D16" s="10">
        <f>[8]Sheet1!D30</f>
        <v>2</v>
      </c>
      <c r="E16" s="10" t="str">
        <f>[8]Sheet1!E30</f>
        <v>_</v>
      </c>
      <c r="F16" s="10">
        <f>[8]Sheet1!F30</f>
        <v>2</v>
      </c>
      <c r="G16" s="10">
        <f>[8]Sheet1!G30</f>
        <v>2</v>
      </c>
      <c r="H16" s="10">
        <f>[8]Sheet1!H30</f>
        <v>5</v>
      </c>
      <c r="I16" s="10">
        <f>[8]Sheet1!I30</f>
        <v>16</v>
      </c>
      <c r="J16" s="10">
        <f>[8]Sheet1!J30</f>
        <v>7</v>
      </c>
      <c r="K16" s="10">
        <f>[8]Sheet1!K30</f>
        <v>23</v>
      </c>
      <c r="L16" s="10" t="str">
        <f>[8]Sheet1!L30</f>
        <v>F</v>
      </c>
      <c r="M16" s="10" t="str">
        <f>[8]Sheet1!M30</f>
        <v>28th</v>
      </c>
      <c r="N16" s="15" t="str">
        <f t="shared" si="0"/>
        <v>Fail</v>
      </c>
    </row>
    <row r="17" spans="1:14" x14ac:dyDescent="0.25">
      <c r="A17" s="6">
        <v>8</v>
      </c>
      <c r="B17" s="7" t="s">
        <v>29</v>
      </c>
      <c r="C17" s="10">
        <f>[1]Sheet1!C30</f>
        <v>0</v>
      </c>
      <c r="D17" s="10">
        <f>[1]Sheet1!D30</f>
        <v>0</v>
      </c>
      <c r="E17" s="10">
        <f>[1]Sheet1!E30</f>
        <v>5</v>
      </c>
      <c r="F17" s="10">
        <f>[1]Sheet1!F30</f>
        <v>2</v>
      </c>
      <c r="G17" s="10">
        <f>[1]Sheet1!G30</f>
        <v>5</v>
      </c>
      <c r="H17" s="10">
        <f>[1]Sheet1!H30</f>
        <v>5</v>
      </c>
      <c r="I17" s="10">
        <f>[1]Sheet1!I30</f>
        <v>17</v>
      </c>
      <c r="J17" s="10">
        <f>[1]Sheet1!J30</f>
        <v>14</v>
      </c>
      <c r="K17" s="10">
        <f>[1]Sheet1!K30</f>
        <v>31</v>
      </c>
      <c r="L17" s="10" t="str">
        <f>[1]Sheet1!L30</f>
        <v>F</v>
      </c>
      <c r="M17" s="10" t="str">
        <f>[1]Sheet1!M30</f>
        <v>26th</v>
      </c>
      <c r="N17" s="15" t="str">
        <f t="shared" si="0"/>
        <v>Fail</v>
      </c>
    </row>
    <row r="18" spans="1:14" x14ac:dyDescent="0.25">
      <c r="A18" s="6">
        <v>9</v>
      </c>
      <c r="B18" s="7" t="s">
        <v>30</v>
      </c>
      <c r="C18" s="10">
        <f>[9]Sheet1!C30</f>
        <v>2</v>
      </c>
      <c r="D18" s="10">
        <f>[9]Sheet1!D30</f>
        <v>2</v>
      </c>
      <c r="E18" s="10">
        <f>[9]Sheet1!E30</f>
        <v>3</v>
      </c>
      <c r="F18" s="10">
        <f>[9]Sheet1!F30</f>
        <v>2</v>
      </c>
      <c r="G18" s="10">
        <f>[9]Sheet1!G30</f>
        <v>2</v>
      </c>
      <c r="H18" s="10">
        <f>[9]Sheet1!H30</f>
        <v>5</v>
      </c>
      <c r="I18" s="10">
        <f>[9]Sheet1!I30</f>
        <v>16</v>
      </c>
      <c r="J18" s="10">
        <f>[9]Sheet1!J30</f>
        <v>18</v>
      </c>
      <c r="K18" s="10">
        <f>[9]Sheet1!K30</f>
        <v>24</v>
      </c>
      <c r="L18" s="10" t="str">
        <f>[9]Sheet1!L30</f>
        <v>F</v>
      </c>
      <c r="M18" s="10" t="str">
        <f>[9]Sheet1!M30</f>
        <v>28th</v>
      </c>
      <c r="N18" s="15" t="str">
        <f t="shared" si="0"/>
        <v>Fail</v>
      </c>
    </row>
    <row r="19" spans="1:14" x14ac:dyDescent="0.25">
      <c r="A19" s="6">
        <v>10</v>
      </c>
      <c r="B19" s="7" t="s">
        <v>38</v>
      </c>
      <c r="C19" s="10" t="str">
        <f>[10]Sheet1!C30</f>
        <v>_</v>
      </c>
      <c r="D19" s="10">
        <f>[10]Sheet1!D30</f>
        <v>3</v>
      </c>
      <c r="E19" s="10">
        <f>[10]Sheet1!E30</f>
        <v>10</v>
      </c>
      <c r="F19" s="10">
        <f>[10]Sheet1!F30</f>
        <v>5</v>
      </c>
      <c r="G19" s="10">
        <f>[10]Sheet1!G30</f>
        <v>3</v>
      </c>
      <c r="H19" s="10">
        <f>[10]Sheet1!H30</f>
        <v>3</v>
      </c>
      <c r="I19" s="10">
        <f>[10]Sheet1!I30</f>
        <v>24</v>
      </c>
      <c r="J19" s="10">
        <f>[10]Sheet1!J30</f>
        <v>20</v>
      </c>
      <c r="K19" s="10">
        <f>[10]Sheet1!K30</f>
        <v>44</v>
      </c>
      <c r="L19" s="10" t="str">
        <f>[10]Sheet1!L30</f>
        <v>P</v>
      </c>
      <c r="M19" s="10" t="str">
        <f>[10]Sheet1!M30</f>
        <v>28th</v>
      </c>
      <c r="N19" s="15" t="str">
        <f t="shared" si="0"/>
        <v>Pass</v>
      </c>
    </row>
    <row r="20" spans="1:14" x14ac:dyDescent="0.25">
      <c r="A20" s="6">
        <v>11</v>
      </c>
      <c r="B20" s="7" t="s">
        <v>33</v>
      </c>
      <c r="C20" s="10">
        <f>[11]Sheet1!C30</f>
        <v>1</v>
      </c>
      <c r="D20" s="10">
        <f>[11]Sheet1!D30</f>
        <v>2</v>
      </c>
      <c r="E20" s="10" t="str">
        <f>[11]Sheet1!E30</f>
        <v>_</v>
      </c>
      <c r="F20" s="10">
        <f>[11]Sheet1!F30</f>
        <v>3</v>
      </c>
      <c r="G20" s="10">
        <f>[11]Sheet1!G30</f>
        <v>2</v>
      </c>
      <c r="H20" s="10">
        <f>[11]Sheet1!H30</f>
        <v>3</v>
      </c>
      <c r="I20" s="10">
        <f>[11]Sheet1!I30</f>
        <v>11</v>
      </c>
      <c r="J20" s="10">
        <f>[11]Sheet1!J30</f>
        <v>8</v>
      </c>
      <c r="K20" s="10">
        <f>[11]Sheet1!K30</f>
        <v>19</v>
      </c>
      <c r="L20" s="10" t="str">
        <f>[11]Sheet1!L30</f>
        <v>F</v>
      </c>
      <c r="M20" s="10" t="str">
        <f>[11]Sheet1!M30</f>
        <v>27th</v>
      </c>
      <c r="N20" s="15" t="str">
        <f t="shared" si="0"/>
        <v>Fail</v>
      </c>
    </row>
    <row r="21" spans="1:14" x14ac:dyDescent="0.25">
      <c r="A21" s="6">
        <v>12</v>
      </c>
      <c r="B21" s="7" t="s">
        <v>31</v>
      </c>
      <c r="C21" s="10">
        <f>[12]Sheet1!C30</f>
        <v>2</v>
      </c>
      <c r="D21" s="10">
        <f>[12]Sheet1!D30</f>
        <v>5</v>
      </c>
      <c r="E21" s="10">
        <f>[12]Sheet1!E30</f>
        <v>7</v>
      </c>
      <c r="F21" s="10">
        <f>[12]Sheet1!F30</f>
        <v>6</v>
      </c>
      <c r="G21" s="10">
        <f>[12]Sheet1!G30</f>
        <v>5</v>
      </c>
      <c r="H21" s="10">
        <f>[12]Sheet1!H30</f>
        <v>5</v>
      </c>
      <c r="I21" s="10">
        <f>[12]Sheet1!I30</f>
        <v>30</v>
      </c>
      <c r="J21" s="10">
        <f>[12]Sheet1!J30</f>
        <v>14</v>
      </c>
      <c r="K21" s="10">
        <f>[12]Sheet1!K30</f>
        <v>44</v>
      </c>
      <c r="L21" s="10" t="str">
        <f>[12]Sheet1!L30</f>
        <v>P</v>
      </c>
      <c r="M21" s="10" t="str">
        <f>[12]Sheet1!M30</f>
        <v>14th</v>
      </c>
      <c r="N21" s="15" t="str">
        <f t="shared" si="0"/>
        <v>Pass</v>
      </c>
    </row>
    <row r="22" spans="1:14" x14ac:dyDescent="0.25">
      <c r="A22" s="6">
        <v>13</v>
      </c>
      <c r="B22" s="7" t="s">
        <v>19</v>
      </c>
      <c r="C22" s="10" t="str">
        <f>[13]Sheet1!C30</f>
        <v>_</v>
      </c>
      <c r="D22" s="10">
        <f>[13]Sheet1!D30</f>
        <v>3</v>
      </c>
      <c r="E22" s="10">
        <f>[13]Sheet1!E30</f>
        <v>7</v>
      </c>
      <c r="F22" s="10">
        <f>[13]Sheet1!F30</f>
        <v>5</v>
      </c>
      <c r="G22" s="10">
        <f>[13]Sheet1!G30</f>
        <v>3</v>
      </c>
      <c r="H22" s="10">
        <f>[13]Sheet1!H30</f>
        <v>3</v>
      </c>
      <c r="I22" s="10">
        <f>[13]Sheet1!I30</f>
        <v>21</v>
      </c>
      <c r="J22" s="10">
        <f>[13]Sheet1!J30</f>
        <v>20</v>
      </c>
      <c r="K22" s="10">
        <f>[13]Sheet1!K30</f>
        <v>41</v>
      </c>
      <c r="L22" s="10" t="str">
        <f>[13]Sheet1!L30</f>
        <v>P</v>
      </c>
      <c r="M22" s="10" t="str">
        <f>[13]Sheet1!M30</f>
        <v>28th</v>
      </c>
      <c r="N22" s="15" t="str">
        <f t="shared" si="0"/>
        <v>Pass</v>
      </c>
    </row>
    <row r="23" spans="1:14" x14ac:dyDescent="0.25">
      <c r="M23" s="3"/>
    </row>
    <row r="24" spans="1:14" ht="15.75" thickBot="1" x14ac:dyDescent="0.3">
      <c r="C24" s="14" t="s">
        <v>20</v>
      </c>
      <c r="D24" s="14"/>
      <c r="E24" s="1">
        <f>SUMIF(K10:K22,"&lt;&gt;0")</f>
        <v>424</v>
      </c>
      <c r="G24" t="s">
        <v>21</v>
      </c>
      <c r="H24" s="16">
        <f>AVERAGEIF(K10:K22,"&lt;&gt;0")</f>
        <v>32.615384615384613</v>
      </c>
      <c r="J24" t="s">
        <v>10</v>
      </c>
      <c r="K24" s="1" t="str">
        <f>[14]Sheet1!$D$30</f>
        <v>1st</v>
      </c>
    </row>
    <row r="25" spans="1:14" ht="15.75" thickBot="1" x14ac:dyDescent="0.3">
      <c r="B25" t="s">
        <v>22</v>
      </c>
      <c r="C25" s="1"/>
      <c r="D25" s="1"/>
      <c r="E25" s="1"/>
      <c r="F25" s="1"/>
      <c r="G25" s="1"/>
      <c r="H25" s="1"/>
      <c r="I25" s="1"/>
      <c r="J25" s="1"/>
      <c r="K25" s="1"/>
    </row>
    <row r="26" spans="1:14" ht="15.75" thickBot="1" x14ac:dyDescent="0.3">
      <c r="B26" t="s">
        <v>23</v>
      </c>
      <c r="C26" s="2"/>
      <c r="D26" s="2"/>
      <c r="E26" s="2"/>
      <c r="F26" s="2"/>
      <c r="G26" s="2"/>
      <c r="H26" s="2"/>
      <c r="I26" s="2"/>
      <c r="J26" s="2"/>
      <c r="K26" s="2"/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BAF7B-3863-470C-A4D0-4C9E3A5971F7}">
  <dimension ref="A1:N26"/>
  <sheetViews>
    <sheetView topLeftCell="A16" workbookViewId="0">
      <selection activeCell="K24" sqref="K24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5.75" x14ac:dyDescent="0.25">
      <c r="A2" s="13" t="s">
        <v>24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1:14" ht="15.75" thickBot="1" x14ac:dyDescent="0.3">
      <c r="A4" s="5" t="s">
        <v>12</v>
      </c>
      <c r="B4" s="1" t="str">
        <f>[1]Sheet1!$B$31</f>
        <v>John Goodluck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37</v>
      </c>
      <c r="D6" s="14" t="s">
        <v>13</v>
      </c>
      <c r="E6" s="14"/>
      <c r="F6" s="1">
        <v>28</v>
      </c>
      <c r="G6" t="s">
        <v>14</v>
      </c>
      <c r="H6" s="1" t="s">
        <v>34</v>
      </c>
      <c r="J6" t="s">
        <v>15</v>
      </c>
      <c r="K6" s="1" t="s">
        <v>35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39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32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f>[2]Sheet1!C31</f>
        <v>5</v>
      </c>
      <c r="D10" s="10">
        <f>[2]Sheet1!D31</f>
        <v>3</v>
      </c>
      <c r="E10" s="10">
        <f>[2]Sheet1!E31</f>
        <v>6</v>
      </c>
      <c r="F10" s="10">
        <f>[2]Sheet1!F31</f>
        <v>9</v>
      </c>
      <c r="G10" s="10">
        <f>[2]Sheet1!G31</f>
        <v>5</v>
      </c>
      <c r="H10" s="10">
        <f>[2]Sheet1!H31</f>
        <v>3</v>
      </c>
      <c r="I10" s="10">
        <f>[2]Sheet1!I31</f>
        <v>31</v>
      </c>
      <c r="J10" s="10">
        <f>[2]Sheet1!J31</f>
        <v>32</v>
      </c>
      <c r="K10" s="10">
        <f>[2]Sheet1!K31</f>
        <v>63</v>
      </c>
      <c r="L10" s="10" t="str">
        <f>[2]Sheet1!L31</f>
        <v>C</v>
      </c>
      <c r="M10" s="10" t="str">
        <f>[2]Sheet1!M31</f>
        <v>6th</v>
      </c>
      <c r="N10" s="15" t="str">
        <f>IF(K10&gt;=70,"Excellent",IF(K10&gt;=60,"Very Good",IF(K10&gt;=55,"Good",IF(K10&gt;=40,"Pass","Fail"))))</f>
        <v>Very Good</v>
      </c>
    </row>
    <row r="11" spans="1:14" x14ac:dyDescent="0.25">
      <c r="A11" s="6">
        <v>2</v>
      </c>
      <c r="B11" s="7" t="s">
        <v>17</v>
      </c>
      <c r="C11" s="10">
        <f>[3]Sheet1!C31</f>
        <v>3</v>
      </c>
      <c r="D11" s="10">
        <f>[3]Sheet1!D31</f>
        <v>2</v>
      </c>
      <c r="E11" s="10">
        <f>[3]Sheet1!E31</f>
        <v>7</v>
      </c>
      <c r="F11" s="10">
        <f>[3]Sheet1!F31</f>
        <v>5</v>
      </c>
      <c r="G11" s="10">
        <f>[3]Sheet1!G31</f>
        <v>2</v>
      </c>
      <c r="H11" s="10">
        <f>[3]Sheet1!H31</f>
        <v>2</v>
      </c>
      <c r="I11" s="10">
        <f>[3]Sheet1!I31</f>
        <v>21</v>
      </c>
      <c r="J11" s="10">
        <f>[3]Sheet1!J31</f>
        <v>30</v>
      </c>
      <c r="K11" s="10">
        <f>[3]Sheet1!K31</f>
        <v>51</v>
      </c>
      <c r="L11" s="10" t="str">
        <f>[3]Sheet1!L31</f>
        <v>P</v>
      </c>
      <c r="M11" s="10" t="str">
        <f>[3]Sheet1!M31</f>
        <v>8th</v>
      </c>
      <c r="N11" s="15" t="str">
        <f t="shared" ref="N11:N22" si="0">IF(K11&gt;=70,"Excellent",IF(K11&gt;=60,"Very Good",IF(K11&gt;=55,"Good",IF(K11&gt;=40,"Pass","Fail"))))</f>
        <v>Pass</v>
      </c>
    </row>
    <row r="12" spans="1:14" x14ac:dyDescent="0.25">
      <c r="A12" s="6">
        <v>3</v>
      </c>
      <c r="B12" s="7" t="s">
        <v>25</v>
      </c>
      <c r="C12" s="10">
        <f>[4]Sheet1!C31</f>
        <v>4</v>
      </c>
      <c r="D12" s="10">
        <f>[4]Sheet1!D31</f>
        <v>4</v>
      </c>
      <c r="E12" s="10">
        <f>[4]Sheet1!E31</f>
        <v>3</v>
      </c>
      <c r="F12" s="10">
        <f>[4]Sheet1!F31</f>
        <v>5</v>
      </c>
      <c r="G12" s="10">
        <f>[4]Sheet1!G31</f>
        <v>5</v>
      </c>
      <c r="H12" s="10">
        <f>[4]Sheet1!H31</f>
        <v>5</v>
      </c>
      <c r="I12" s="10">
        <f>[4]Sheet1!I31</f>
        <v>26</v>
      </c>
      <c r="J12" s="10">
        <f>[4]Sheet1!J31</f>
        <v>37</v>
      </c>
      <c r="K12" s="10">
        <f>[4]Sheet1!K31</f>
        <v>63</v>
      </c>
      <c r="L12" s="10" t="str">
        <f>[4]Sheet1!L31</f>
        <v>C</v>
      </c>
      <c r="M12" s="10" t="str">
        <f>[4]Sheet1!M31</f>
        <v>10th</v>
      </c>
      <c r="N12" s="15" t="str">
        <f t="shared" si="0"/>
        <v>Very Good</v>
      </c>
    </row>
    <row r="13" spans="1:14" x14ac:dyDescent="0.25">
      <c r="A13" s="6">
        <v>4</v>
      </c>
      <c r="B13" s="7" t="s">
        <v>26</v>
      </c>
      <c r="C13" s="10">
        <f>'[5]SS1 Biology'!C31</f>
        <v>5</v>
      </c>
      <c r="D13" s="10">
        <f>'[5]SS1 Biology'!D31</f>
        <v>2</v>
      </c>
      <c r="E13" s="10">
        <f>'[5]SS1 Biology'!E31</f>
        <v>4</v>
      </c>
      <c r="F13" s="10">
        <f>'[5]SS1 Biology'!F31</f>
        <v>9</v>
      </c>
      <c r="G13" s="10">
        <f>'[5]SS1 Biology'!G31</f>
        <v>3</v>
      </c>
      <c r="H13" s="10">
        <f>'[5]SS1 Biology'!H31</f>
        <v>2</v>
      </c>
      <c r="I13" s="10">
        <f>'[5]SS1 Biology'!I31</f>
        <v>25</v>
      </c>
      <c r="J13" s="10">
        <f>'[5]SS1 Biology'!J31</f>
        <v>44</v>
      </c>
      <c r="K13" s="10">
        <f>'[5]SS1 Biology'!K31</f>
        <v>69</v>
      </c>
      <c r="L13" s="10" t="str">
        <f>'[5]SS1 Biology'!L31</f>
        <v>C</v>
      </c>
      <c r="M13" s="10" t="str">
        <f>'[5]SS1 Biology'!M31</f>
        <v>5th</v>
      </c>
      <c r="N13" s="15" t="str">
        <f t="shared" si="0"/>
        <v>Very Good</v>
      </c>
    </row>
    <row r="14" spans="1:14" x14ac:dyDescent="0.25">
      <c r="A14" s="6">
        <v>5</v>
      </c>
      <c r="B14" s="7" t="s">
        <v>18</v>
      </c>
      <c r="C14" s="10">
        <f>[6]Sheet1!C31</f>
        <v>4</v>
      </c>
      <c r="D14" s="10">
        <f>[6]Sheet1!D31</f>
        <v>3</v>
      </c>
      <c r="E14" s="10">
        <f>[6]Sheet1!E31</f>
        <v>7</v>
      </c>
      <c r="F14" s="10">
        <f>[6]Sheet1!F31</f>
        <v>9</v>
      </c>
      <c r="G14" s="10">
        <f>[6]Sheet1!G31</f>
        <v>2</v>
      </c>
      <c r="H14" s="10">
        <f>[6]Sheet1!H31</f>
        <v>5</v>
      </c>
      <c r="I14" s="10">
        <f>[6]Sheet1!I31</f>
        <v>30</v>
      </c>
      <c r="J14" s="10">
        <f>[6]Sheet1!J31</f>
        <v>39</v>
      </c>
      <c r="K14" s="10">
        <f>[6]Sheet1!K31</f>
        <v>69</v>
      </c>
      <c r="L14" s="10" t="str">
        <f>[6]Sheet1!L31</f>
        <v>C</v>
      </c>
      <c r="M14" s="10" t="str">
        <f>[6]Sheet1!M31</f>
        <v>4th</v>
      </c>
      <c r="N14" s="15" t="str">
        <f t="shared" si="0"/>
        <v>Very Good</v>
      </c>
    </row>
    <row r="15" spans="1:14" x14ac:dyDescent="0.25">
      <c r="A15" s="6">
        <v>6</v>
      </c>
      <c r="B15" s="7" t="s">
        <v>27</v>
      </c>
      <c r="C15" s="10">
        <f>'[7]SS1 Chemistry'!C31</f>
        <v>5</v>
      </c>
      <c r="D15" s="10">
        <f>'[7]SS1 Chemistry'!D31</f>
        <v>4</v>
      </c>
      <c r="E15" s="10">
        <f>'[7]SS1 Chemistry'!E31</f>
        <v>6</v>
      </c>
      <c r="F15" s="10">
        <f>'[7]SS1 Chemistry'!F31</f>
        <v>8</v>
      </c>
      <c r="G15" s="10">
        <f>'[7]SS1 Chemistry'!G31</f>
        <v>4</v>
      </c>
      <c r="H15" s="10">
        <f>'[7]SS1 Chemistry'!H31</f>
        <v>5</v>
      </c>
      <c r="I15" s="10">
        <f>'[7]SS1 Chemistry'!I31</f>
        <v>32</v>
      </c>
      <c r="J15" s="10">
        <f>'[7]SS1 Chemistry'!J31</f>
        <v>30</v>
      </c>
      <c r="K15" s="10">
        <f>'[7]SS1 Chemistry'!K31</f>
        <v>62</v>
      </c>
      <c r="L15" s="10" t="str">
        <f>'[7]SS1 Chemistry'!L31</f>
        <v>C</v>
      </c>
      <c r="M15" s="10" t="str">
        <f>'[7]SS1 Chemistry'!M31</f>
        <v>2nd</v>
      </c>
      <c r="N15" s="15" t="str">
        <f t="shared" si="0"/>
        <v>Very Good</v>
      </c>
    </row>
    <row r="16" spans="1:14" x14ac:dyDescent="0.25">
      <c r="A16" s="6">
        <v>7</v>
      </c>
      <c r="B16" s="7" t="s">
        <v>28</v>
      </c>
      <c r="C16" s="10">
        <f>[8]Sheet1!C31</f>
        <v>5</v>
      </c>
      <c r="D16" s="10">
        <f>[8]Sheet1!D31</f>
        <v>5</v>
      </c>
      <c r="E16" s="10">
        <f>[8]Sheet1!E31</f>
        <v>6</v>
      </c>
      <c r="F16" s="10">
        <f>[8]Sheet1!F31</f>
        <v>8</v>
      </c>
      <c r="G16" s="10">
        <f>[8]Sheet1!G31</f>
        <v>2</v>
      </c>
      <c r="H16" s="10">
        <f>[8]Sheet1!H31</f>
        <v>5</v>
      </c>
      <c r="I16" s="10">
        <f>[8]Sheet1!I31</f>
        <v>31</v>
      </c>
      <c r="J16" s="10">
        <f>[8]Sheet1!J31</f>
        <v>26</v>
      </c>
      <c r="K16" s="10">
        <f>[8]Sheet1!K31</f>
        <v>57</v>
      </c>
      <c r="L16" s="10" t="str">
        <f>[8]Sheet1!L31</f>
        <v>C</v>
      </c>
      <c r="M16" s="10" t="str">
        <f>[8]Sheet1!M31</f>
        <v>4th</v>
      </c>
      <c r="N16" s="15" t="str">
        <f t="shared" si="0"/>
        <v>Good</v>
      </c>
    </row>
    <row r="17" spans="1:14" x14ac:dyDescent="0.25">
      <c r="A17" s="6">
        <v>8</v>
      </c>
      <c r="B17" s="7" t="s">
        <v>29</v>
      </c>
      <c r="C17" s="10">
        <f>[1]Sheet1!C31</f>
        <v>0</v>
      </c>
      <c r="D17" s="10">
        <f>[1]Sheet1!D31</f>
        <v>0</v>
      </c>
      <c r="E17" s="10">
        <f>[1]Sheet1!E31</f>
        <v>8</v>
      </c>
      <c r="F17" s="10">
        <f>[1]Sheet1!F31</f>
        <v>6</v>
      </c>
      <c r="G17" s="10">
        <f>[1]Sheet1!G31</f>
        <v>5</v>
      </c>
      <c r="H17" s="10">
        <f>[1]Sheet1!H31</f>
        <v>5</v>
      </c>
      <c r="I17" s="10">
        <f>[1]Sheet1!I31</f>
        <v>24</v>
      </c>
      <c r="J17" s="10">
        <f>[1]Sheet1!J31</f>
        <v>23</v>
      </c>
      <c r="K17" s="10">
        <f>[1]Sheet1!K31</f>
        <v>47</v>
      </c>
      <c r="L17" s="10" t="str">
        <f>[1]Sheet1!L31</f>
        <v>P</v>
      </c>
      <c r="M17" s="10" t="str">
        <f>[1]Sheet1!M31</f>
        <v>8th</v>
      </c>
      <c r="N17" s="15" t="str">
        <f t="shared" si="0"/>
        <v>Pass</v>
      </c>
    </row>
    <row r="18" spans="1:14" x14ac:dyDescent="0.25">
      <c r="A18" s="6">
        <v>9</v>
      </c>
      <c r="B18" s="7" t="s">
        <v>30</v>
      </c>
      <c r="C18" s="10">
        <f>[9]Sheet1!C31</f>
        <v>2</v>
      </c>
      <c r="D18" s="10">
        <f>[9]Sheet1!D31</f>
        <v>2</v>
      </c>
      <c r="E18" s="10">
        <f>[9]Sheet1!E31</f>
        <v>5</v>
      </c>
      <c r="F18" s="10">
        <f>[9]Sheet1!F31</f>
        <v>6</v>
      </c>
      <c r="G18" s="10">
        <f>[9]Sheet1!G31</f>
        <v>3</v>
      </c>
      <c r="H18" s="10">
        <f>[9]Sheet1!H31</f>
        <v>5</v>
      </c>
      <c r="I18" s="10">
        <f>[9]Sheet1!I31</f>
        <v>23</v>
      </c>
      <c r="J18" s="10">
        <f>[9]Sheet1!J31</f>
        <v>25</v>
      </c>
      <c r="K18" s="10">
        <f>[9]Sheet1!K31</f>
        <v>48</v>
      </c>
      <c r="L18" s="10" t="str">
        <f>[9]Sheet1!L31</f>
        <v>P</v>
      </c>
      <c r="M18" s="10" t="str">
        <f>[9]Sheet1!M31</f>
        <v>15th</v>
      </c>
      <c r="N18" s="15" t="str">
        <f t="shared" si="0"/>
        <v>Pass</v>
      </c>
    </row>
    <row r="19" spans="1:14" x14ac:dyDescent="0.25">
      <c r="A19" s="6">
        <v>10</v>
      </c>
      <c r="B19" s="7" t="s">
        <v>38</v>
      </c>
      <c r="C19" s="10" t="str">
        <f>[10]Sheet1!C31</f>
        <v>_</v>
      </c>
      <c r="D19" s="10">
        <f>[10]Sheet1!D31</f>
        <v>3</v>
      </c>
      <c r="E19" s="10">
        <f>[10]Sheet1!E31</f>
        <v>10</v>
      </c>
      <c r="F19" s="10">
        <f>[10]Sheet1!F31</f>
        <v>7</v>
      </c>
      <c r="G19" s="10">
        <f>[10]Sheet1!G31</f>
        <v>3</v>
      </c>
      <c r="H19" s="10">
        <f>[10]Sheet1!H31</f>
        <v>2</v>
      </c>
      <c r="I19" s="10">
        <f>[10]Sheet1!I31</f>
        <v>25</v>
      </c>
      <c r="J19" s="10">
        <f>[10]Sheet1!J31</f>
        <v>35</v>
      </c>
      <c r="K19" s="10">
        <f>[10]Sheet1!K31</f>
        <v>60</v>
      </c>
      <c r="L19" s="10" t="str">
        <f>[10]Sheet1!L31</f>
        <v>C</v>
      </c>
      <c r="M19" s="10" t="str">
        <f>[10]Sheet1!M31</f>
        <v>8th</v>
      </c>
      <c r="N19" s="15" t="str">
        <f t="shared" si="0"/>
        <v>Very Good</v>
      </c>
    </row>
    <row r="20" spans="1:14" x14ac:dyDescent="0.25">
      <c r="A20" s="6">
        <v>11</v>
      </c>
      <c r="B20" s="7" t="s">
        <v>33</v>
      </c>
      <c r="C20" s="10">
        <f>[11]Sheet1!C31</f>
        <v>4</v>
      </c>
      <c r="D20" s="10" t="str">
        <f>[11]Sheet1!D31</f>
        <v>_</v>
      </c>
      <c r="E20" s="10">
        <f>[11]Sheet1!E31</f>
        <v>10</v>
      </c>
      <c r="F20" s="10">
        <f>[11]Sheet1!F31</f>
        <v>0</v>
      </c>
      <c r="G20" s="10">
        <f>[11]Sheet1!G31</f>
        <v>3</v>
      </c>
      <c r="H20" s="10">
        <f>[11]Sheet1!H31</f>
        <v>1</v>
      </c>
      <c r="I20" s="10">
        <f>[11]Sheet1!I31</f>
        <v>18</v>
      </c>
      <c r="J20" s="10">
        <f>[11]Sheet1!J31</f>
        <v>44</v>
      </c>
      <c r="K20" s="10">
        <f>[11]Sheet1!K31</f>
        <v>62</v>
      </c>
      <c r="L20" s="10" t="str">
        <f>[11]Sheet1!L31</f>
        <v>C</v>
      </c>
      <c r="M20" s="10" t="str">
        <f>[11]Sheet1!M31</f>
        <v>8th</v>
      </c>
      <c r="N20" s="15" t="str">
        <f t="shared" si="0"/>
        <v>Very Good</v>
      </c>
    </row>
    <row r="21" spans="1:14" x14ac:dyDescent="0.25">
      <c r="A21" s="6">
        <v>12</v>
      </c>
      <c r="B21" s="7" t="s">
        <v>31</v>
      </c>
      <c r="C21" s="10">
        <f>[12]Sheet1!C31</f>
        <v>2</v>
      </c>
      <c r="D21" s="10">
        <f>[12]Sheet1!D31</f>
        <v>5</v>
      </c>
      <c r="E21" s="10">
        <f>[12]Sheet1!E31</f>
        <v>8</v>
      </c>
      <c r="F21" s="10">
        <f>[12]Sheet1!F31</f>
        <v>4</v>
      </c>
      <c r="G21" s="10">
        <f>[12]Sheet1!G31</f>
        <v>4</v>
      </c>
      <c r="H21" s="10">
        <f>[12]Sheet1!H31</f>
        <v>4</v>
      </c>
      <c r="I21" s="10">
        <f>[12]Sheet1!I31</f>
        <v>27</v>
      </c>
      <c r="J21" s="10">
        <f>[12]Sheet1!J31</f>
        <v>33</v>
      </c>
      <c r="K21" s="10">
        <f>[12]Sheet1!K31</f>
        <v>60</v>
      </c>
      <c r="L21" s="10" t="str">
        <f>[12]Sheet1!L31</f>
        <v>C</v>
      </c>
      <c r="M21" s="10" t="str">
        <f>[12]Sheet1!M31</f>
        <v>2nd</v>
      </c>
      <c r="N21" s="15" t="str">
        <f t="shared" si="0"/>
        <v>Very Good</v>
      </c>
    </row>
    <row r="22" spans="1:14" x14ac:dyDescent="0.25">
      <c r="A22" s="6">
        <v>13</v>
      </c>
      <c r="B22" s="7" t="s">
        <v>19</v>
      </c>
      <c r="C22" s="10" t="str">
        <f>[13]Sheet1!C31</f>
        <v>_</v>
      </c>
      <c r="D22" s="10">
        <f>[13]Sheet1!D31</f>
        <v>3</v>
      </c>
      <c r="E22" s="10">
        <f>[13]Sheet1!E31</f>
        <v>8</v>
      </c>
      <c r="F22" s="10">
        <f>[13]Sheet1!F31</f>
        <v>7</v>
      </c>
      <c r="G22" s="10">
        <f>[13]Sheet1!G31</f>
        <v>3</v>
      </c>
      <c r="H22" s="10">
        <f>[13]Sheet1!H31</f>
        <v>2</v>
      </c>
      <c r="I22" s="10">
        <f>[13]Sheet1!I31</f>
        <v>23</v>
      </c>
      <c r="J22" s="10">
        <f>[13]Sheet1!J31</f>
        <v>38</v>
      </c>
      <c r="K22" s="10">
        <f>[13]Sheet1!K31</f>
        <v>61</v>
      </c>
      <c r="L22" s="10" t="str">
        <f>[13]Sheet1!L31</f>
        <v>C</v>
      </c>
      <c r="M22" s="10" t="str">
        <f>[13]Sheet1!M31</f>
        <v>8th</v>
      </c>
      <c r="N22" s="15" t="str">
        <f t="shared" si="0"/>
        <v>Very Good</v>
      </c>
    </row>
    <row r="23" spans="1:14" x14ac:dyDescent="0.25">
      <c r="M23" s="3"/>
    </row>
    <row r="24" spans="1:14" ht="15.75" thickBot="1" x14ac:dyDescent="0.3">
      <c r="C24" s="14" t="s">
        <v>20</v>
      </c>
      <c r="D24" s="14"/>
      <c r="E24" s="1">
        <f>SUMIF(K10:K22,"&lt;&gt;0")</f>
        <v>772</v>
      </c>
      <c r="G24" t="s">
        <v>21</v>
      </c>
      <c r="H24" s="16">
        <f>AVERAGEIF(K10:K22,"&lt;&gt;0")</f>
        <v>59.384615384615387</v>
      </c>
      <c r="J24" t="s">
        <v>10</v>
      </c>
      <c r="K24" s="1" t="str">
        <f>[14]Sheet1!$D$31</f>
        <v>1st</v>
      </c>
    </row>
    <row r="25" spans="1:14" ht="15.75" thickBot="1" x14ac:dyDescent="0.3">
      <c r="B25" t="s">
        <v>22</v>
      </c>
      <c r="C25" s="1"/>
      <c r="D25" s="1"/>
      <c r="E25" s="1"/>
      <c r="F25" s="1"/>
      <c r="G25" s="1"/>
      <c r="H25" s="1"/>
      <c r="I25" s="1"/>
      <c r="J25" s="1"/>
      <c r="K25" s="1"/>
    </row>
    <row r="26" spans="1:14" ht="15.75" thickBot="1" x14ac:dyDescent="0.3">
      <c r="B26" t="s">
        <v>23</v>
      </c>
      <c r="C26" s="2"/>
      <c r="D26" s="2"/>
      <c r="E26" s="2"/>
      <c r="F26" s="2"/>
      <c r="G26" s="2"/>
      <c r="H26" s="2"/>
      <c r="I26" s="2"/>
      <c r="J26" s="2"/>
      <c r="K26" s="2"/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205D9-BC47-48FA-908B-E4EC3868116E}">
  <dimension ref="A1:N26"/>
  <sheetViews>
    <sheetView topLeftCell="A9" workbookViewId="0">
      <selection activeCell="K24" sqref="K24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5.75" x14ac:dyDescent="0.25">
      <c r="A2" s="13" t="s">
        <v>24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1:14" ht="15.75" thickBot="1" x14ac:dyDescent="0.3">
      <c r="A4" s="5" t="s">
        <v>12</v>
      </c>
      <c r="B4" s="1" t="str">
        <f>[1]Sheet1!$B$32</f>
        <v>Paul Chimuanya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37</v>
      </c>
      <c r="D6" s="14" t="s">
        <v>13</v>
      </c>
      <c r="E6" s="14"/>
      <c r="F6" s="1">
        <v>28</v>
      </c>
      <c r="G6" t="s">
        <v>14</v>
      </c>
      <c r="H6" s="1" t="s">
        <v>34</v>
      </c>
      <c r="J6" t="s">
        <v>15</v>
      </c>
      <c r="K6" s="1" t="s">
        <v>35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39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32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f>[2]Sheet1!C32</f>
        <v>5</v>
      </c>
      <c r="D10" s="10">
        <f>[2]Sheet1!D32</f>
        <v>3</v>
      </c>
      <c r="E10" s="10">
        <f>[2]Sheet1!E32</f>
        <v>6</v>
      </c>
      <c r="F10" s="10">
        <f>[2]Sheet1!F32</f>
        <v>10</v>
      </c>
      <c r="G10" s="10">
        <f>[2]Sheet1!G32</f>
        <v>5</v>
      </c>
      <c r="H10" s="10">
        <f>[2]Sheet1!H32</f>
        <v>3</v>
      </c>
      <c r="I10" s="10">
        <f>[2]Sheet1!I32</f>
        <v>32</v>
      </c>
      <c r="J10" s="10">
        <f>[2]Sheet1!J32</f>
        <v>38</v>
      </c>
      <c r="K10" s="10">
        <f>[2]Sheet1!K32</f>
        <v>70</v>
      </c>
      <c r="L10" s="10" t="str">
        <f>[2]Sheet1!L32</f>
        <v>A</v>
      </c>
      <c r="M10" s="10" t="str">
        <f>[2]Sheet1!M32</f>
        <v>2nd</v>
      </c>
      <c r="N10" s="15" t="str">
        <f>IF(K10&gt;=70,"Excellent",IF(K10&gt;=60,"Very Good",IF(K10&gt;=55,"Good",IF(K10&gt;=40,"Pass","Fail"))))</f>
        <v>Excellent</v>
      </c>
    </row>
    <row r="11" spans="1:14" x14ac:dyDescent="0.25">
      <c r="A11" s="6">
        <v>2</v>
      </c>
      <c r="B11" s="7" t="s">
        <v>17</v>
      </c>
      <c r="C11" s="10">
        <f>[3]Sheet1!C32</f>
        <v>3</v>
      </c>
      <c r="D11" s="10">
        <f>[3]Sheet1!D32</f>
        <v>2</v>
      </c>
      <c r="E11" s="10">
        <f>[3]Sheet1!E32</f>
        <v>7</v>
      </c>
      <c r="F11" s="10">
        <f>[3]Sheet1!F32</f>
        <v>5</v>
      </c>
      <c r="G11" s="10">
        <f>[3]Sheet1!G32</f>
        <v>2</v>
      </c>
      <c r="H11" s="10">
        <f>[3]Sheet1!H32</f>
        <v>2</v>
      </c>
      <c r="I11" s="10">
        <f>[3]Sheet1!I32</f>
        <v>21</v>
      </c>
      <c r="J11" s="10">
        <f>[3]Sheet1!J32</f>
        <v>25</v>
      </c>
      <c r="K11" s="10">
        <f>[3]Sheet1!K32</f>
        <v>46</v>
      </c>
      <c r="L11" s="10" t="str">
        <f>[3]Sheet1!L32</f>
        <v>P</v>
      </c>
      <c r="M11" s="10" t="str">
        <f>[3]Sheet1!M32</f>
        <v>18th</v>
      </c>
      <c r="N11" s="15" t="str">
        <f t="shared" ref="N11:N22" si="0">IF(K11&gt;=70,"Excellent",IF(K11&gt;=60,"Very Good",IF(K11&gt;=55,"Good",IF(K11&gt;=40,"Pass","Fail"))))</f>
        <v>Pass</v>
      </c>
    </row>
    <row r="12" spans="1:14" x14ac:dyDescent="0.25">
      <c r="A12" s="6">
        <v>3</v>
      </c>
      <c r="B12" s="7" t="s">
        <v>25</v>
      </c>
      <c r="C12" s="10">
        <f>[4]Sheet1!C32</f>
        <v>4</v>
      </c>
      <c r="D12" s="10">
        <f>[4]Sheet1!D32</f>
        <v>3</v>
      </c>
      <c r="E12" s="10">
        <f>[4]Sheet1!E32</f>
        <v>4</v>
      </c>
      <c r="F12" s="10">
        <f>[4]Sheet1!F32</f>
        <v>5</v>
      </c>
      <c r="G12" s="10">
        <f>[4]Sheet1!G32</f>
        <v>5</v>
      </c>
      <c r="H12" s="10">
        <f>[4]Sheet1!H32</f>
        <v>5</v>
      </c>
      <c r="I12" s="10">
        <f>[4]Sheet1!I32</f>
        <v>26</v>
      </c>
      <c r="J12" s="10">
        <f>[4]Sheet1!J32</f>
        <v>43</v>
      </c>
      <c r="K12" s="10">
        <f>[4]Sheet1!K32</f>
        <v>69</v>
      </c>
      <c r="L12" s="10" t="str">
        <f>[4]Sheet1!L32</f>
        <v>C</v>
      </c>
      <c r="M12" s="10" t="str">
        <f>[4]Sheet1!M32</f>
        <v>6th</v>
      </c>
      <c r="N12" s="15" t="str">
        <f t="shared" si="0"/>
        <v>Very Good</v>
      </c>
    </row>
    <row r="13" spans="1:14" x14ac:dyDescent="0.25">
      <c r="A13" s="6">
        <v>4</v>
      </c>
      <c r="B13" s="7" t="s">
        <v>26</v>
      </c>
      <c r="C13" s="10">
        <f>'[5]SS1 Biology'!C32</f>
        <v>5</v>
      </c>
      <c r="D13" s="10">
        <f>'[5]SS1 Biology'!D32</f>
        <v>2</v>
      </c>
      <c r="E13" s="10">
        <f>'[5]SS1 Biology'!E32</f>
        <v>7</v>
      </c>
      <c r="F13" s="10">
        <f>'[5]SS1 Biology'!F32</f>
        <v>5</v>
      </c>
      <c r="G13" s="10">
        <f>'[5]SS1 Biology'!G32</f>
        <v>4</v>
      </c>
      <c r="H13" s="10">
        <f>'[5]SS1 Biology'!H32</f>
        <v>2</v>
      </c>
      <c r="I13" s="10">
        <f>'[5]SS1 Biology'!I32</f>
        <v>25</v>
      </c>
      <c r="J13" s="10">
        <f>'[5]SS1 Biology'!J32</f>
        <v>46</v>
      </c>
      <c r="K13" s="10">
        <f>'[5]SS1 Biology'!K32</f>
        <v>71</v>
      </c>
      <c r="L13" s="10" t="str">
        <f>'[5]SS1 Biology'!L32</f>
        <v>A</v>
      </c>
      <c r="M13" s="10" t="str">
        <f>'[5]SS1 Biology'!M32</f>
        <v>4th</v>
      </c>
      <c r="N13" s="15" t="str">
        <f t="shared" si="0"/>
        <v>Excellent</v>
      </c>
    </row>
    <row r="14" spans="1:14" x14ac:dyDescent="0.25">
      <c r="A14" s="6">
        <v>5</v>
      </c>
      <c r="B14" s="7" t="s">
        <v>18</v>
      </c>
      <c r="C14" s="10">
        <f>[6]Sheet1!C32</f>
        <v>5</v>
      </c>
      <c r="D14" s="10">
        <f>[6]Sheet1!D32</f>
        <v>5</v>
      </c>
      <c r="E14" s="10">
        <f>[6]Sheet1!E32</f>
        <v>7</v>
      </c>
      <c r="F14" s="10">
        <f>[6]Sheet1!F32</f>
        <v>9</v>
      </c>
      <c r="G14" s="10">
        <f>[6]Sheet1!G32</f>
        <v>5</v>
      </c>
      <c r="H14" s="10">
        <f>[6]Sheet1!H32</f>
        <v>5</v>
      </c>
      <c r="I14" s="10">
        <f>[6]Sheet1!I32</f>
        <v>36</v>
      </c>
      <c r="J14" s="10">
        <f>[6]Sheet1!J32</f>
        <v>47</v>
      </c>
      <c r="K14" s="10">
        <f>[6]Sheet1!K32</f>
        <v>83</v>
      </c>
      <c r="L14" s="10" t="str">
        <f>[6]Sheet1!L32</f>
        <v>A</v>
      </c>
      <c r="M14" s="10" t="str">
        <f>[6]Sheet1!M32</f>
        <v>2nd</v>
      </c>
      <c r="N14" s="15" t="str">
        <f t="shared" si="0"/>
        <v>Excellent</v>
      </c>
    </row>
    <row r="15" spans="1:14" x14ac:dyDescent="0.25">
      <c r="A15" s="6">
        <v>6</v>
      </c>
      <c r="B15" s="7" t="s">
        <v>27</v>
      </c>
      <c r="C15" s="10">
        <f>'[7]SS1 Chemistry'!C32</f>
        <v>5</v>
      </c>
      <c r="D15" s="10">
        <f>'[7]SS1 Chemistry'!D32</f>
        <v>2</v>
      </c>
      <c r="E15" s="10">
        <f>'[7]SS1 Chemistry'!E32</f>
        <v>5</v>
      </c>
      <c r="F15" s="10">
        <f>'[7]SS1 Chemistry'!F32</f>
        <v>5</v>
      </c>
      <c r="G15" s="10">
        <f>'[7]SS1 Chemistry'!G32</f>
        <v>4</v>
      </c>
      <c r="H15" s="10">
        <f>'[7]SS1 Chemistry'!H32</f>
        <v>2</v>
      </c>
      <c r="I15" s="10">
        <f>'[7]SS1 Chemistry'!I32</f>
        <v>23</v>
      </c>
      <c r="J15" s="10">
        <f>'[7]SS1 Chemistry'!J32</f>
        <v>30</v>
      </c>
      <c r="K15" s="10">
        <f>'[7]SS1 Chemistry'!K32</f>
        <v>53</v>
      </c>
      <c r="L15" s="10" t="str">
        <f>'[7]SS1 Chemistry'!L32</f>
        <v>P</v>
      </c>
      <c r="M15" s="10" t="str">
        <f>'[7]SS1 Chemistry'!M32</f>
        <v>7th</v>
      </c>
      <c r="N15" s="15" t="str">
        <f t="shared" si="0"/>
        <v>Pass</v>
      </c>
    </row>
    <row r="16" spans="1:14" x14ac:dyDescent="0.25">
      <c r="A16" s="6">
        <v>7</v>
      </c>
      <c r="B16" s="7" t="s">
        <v>28</v>
      </c>
      <c r="C16" s="10">
        <f>[8]Sheet1!C32</f>
        <v>5</v>
      </c>
      <c r="D16" s="10">
        <f>[8]Sheet1!D32</f>
        <v>5</v>
      </c>
      <c r="E16" s="10" t="str">
        <f>[8]Sheet1!E32</f>
        <v>_</v>
      </c>
      <c r="F16" s="10">
        <f>[8]Sheet1!F32</f>
        <v>6</v>
      </c>
      <c r="G16" s="10">
        <f>[8]Sheet1!G32</f>
        <v>3</v>
      </c>
      <c r="H16" s="10">
        <f>[8]Sheet1!H32</f>
        <v>5</v>
      </c>
      <c r="I16" s="10">
        <f>[8]Sheet1!I32</f>
        <v>24</v>
      </c>
      <c r="J16" s="10">
        <f>[8]Sheet1!J32</f>
        <v>29</v>
      </c>
      <c r="K16" s="10">
        <f>[8]Sheet1!K32</f>
        <v>53</v>
      </c>
      <c r="L16" s="10" t="str">
        <f>[8]Sheet1!L32</f>
        <v>P</v>
      </c>
      <c r="M16" s="10" t="str">
        <f>[8]Sheet1!M32</f>
        <v>5th</v>
      </c>
      <c r="N16" s="15" t="str">
        <f t="shared" si="0"/>
        <v>Pass</v>
      </c>
    </row>
    <row r="17" spans="1:14" x14ac:dyDescent="0.25">
      <c r="A17" s="6">
        <v>8</v>
      </c>
      <c r="B17" s="7" t="s">
        <v>29</v>
      </c>
      <c r="C17" s="10">
        <f>[1]Sheet1!C32</f>
        <v>0</v>
      </c>
      <c r="D17" s="10">
        <f>[1]Sheet1!D32</f>
        <v>2</v>
      </c>
      <c r="E17" s="10">
        <f>[1]Sheet1!E32</f>
        <v>9</v>
      </c>
      <c r="F17" s="10">
        <f>[1]Sheet1!F32</f>
        <v>5</v>
      </c>
      <c r="G17" s="10">
        <f>[1]Sheet1!G32</f>
        <v>5</v>
      </c>
      <c r="H17" s="10">
        <f>[1]Sheet1!H32</f>
        <v>5</v>
      </c>
      <c r="I17" s="10">
        <f>[1]Sheet1!I32</f>
        <v>26</v>
      </c>
      <c r="J17" s="10">
        <f>[1]Sheet1!J32</f>
        <v>25</v>
      </c>
      <c r="K17" s="10">
        <f>[1]Sheet1!K32</f>
        <v>51</v>
      </c>
      <c r="L17" s="10" t="str">
        <f>[1]Sheet1!L32</f>
        <v>P</v>
      </c>
      <c r="M17" s="10" t="str">
        <f>[1]Sheet1!M32</f>
        <v>4th</v>
      </c>
      <c r="N17" s="15" t="str">
        <f t="shared" si="0"/>
        <v>Pass</v>
      </c>
    </row>
    <row r="18" spans="1:14" x14ac:dyDescent="0.25">
      <c r="A18" s="6">
        <v>9</v>
      </c>
      <c r="B18" s="7" t="s">
        <v>30</v>
      </c>
      <c r="C18" s="10">
        <f>[9]Sheet1!C32</f>
        <v>2</v>
      </c>
      <c r="D18" s="10">
        <f>[9]Sheet1!D32</f>
        <v>2</v>
      </c>
      <c r="E18" s="10">
        <f>[9]Sheet1!E32</f>
        <v>4</v>
      </c>
      <c r="F18" s="10">
        <f>[9]Sheet1!F32</f>
        <v>6</v>
      </c>
      <c r="G18" s="10">
        <f>[9]Sheet1!G32</f>
        <v>3</v>
      </c>
      <c r="H18" s="10">
        <f>[9]Sheet1!H32</f>
        <v>5</v>
      </c>
      <c r="I18" s="10">
        <f>[9]Sheet1!I32</f>
        <v>22</v>
      </c>
      <c r="J18" s="10">
        <f>[9]Sheet1!J32</f>
        <v>28</v>
      </c>
      <c r="K18" s="10">
        <f>[9]Sheet1!K32</f>
        <v>50</v>
      </c>
      <c r="L18" s="10" t="str">
        <f>[9]Sheet1!L32</f>
        <v>P</v>
      </c>
      <c r="M18" s="10" t="str">
        <f>[9]Sheet1!M32</f>
        <v>13th</v>
      </c>
      <c r="N18" s="15" t="str">
        <f t="shared" si="0"/>
        <v>Pass</v>
      </c>
    </row>
    <row r="19" spans="1:14" x14ac:dyDescent="0.25">
      <c r="A19" s="6">
        <v>10</v>
      </c>
      <c r="B19" s="7" t="s">
        <v>38</v>
      </c>
      <c r="C19" s="10" t="str">
        <f>[10]Sheet1!C32</f>
        <v>_</v>
      </c>
      <c r="D19" s="10">
        <f>[10]Sheet1!D32</f>
        <v>3</v>
      </c>
      <c r="E19" s="10">
        <f>[10]Sheet1!E32</f>
        <v>10</v>
      </c>
      <c r="F19" s="10">
        <f>[10]Sheet1!F32</f>
        <v>6</v>
      </c>
      <c r="G19" s="10">
        <f>[10]Sheet1!G32</f>
        <v>3</v>
      </c>
      <c r="H19" s="10">
        <f>[10]Sheet1!H32</f>
        <v>3</v>
      </c>
      <c r="I19" s="10">
        <f>[10]Sheet1!I32</f>
        <v>25</v>
      </c>
      <c r="J19" s="10">
        <f>[10]Sheet1!J32</f>
        <v>31</v>
      </c>
      <c r="K19" s="10">
        <f>[10]Sheet1!K32</f>
        <v>56</v>
      </c>
      <c r="L19" s="10" t="str">
        <f>[10]Sheet1!L32</f>
        <v>C</v>
      </c>
      <c r="M19" s="10" t="str">
        <f>[10]Sheet1!M32</f>
        <v>12th</v>
      </c>
      <c r="N19" s="15" t="str">
        <f t="shared" si="0"/>
        <v>Good</v>
      </c>
    </row>
    <row r="20" spans="1:14" x14ac:dyDescent="0.25">
      <c r="A20" s="6">
        <v>11</v>
      </c>
      <c r="B20" s="7" t="s">
        <v>33</v>
      </c>
      <c r="C20" s="10">
        <f>[11]Sheet1!C32</f>
        <v>5</v>
      </c>
      <c r="D20" s="10">
        <f>[11]Sheet1!D32</f>
        <v>5</v>
      </c>
      <c r="E20" s="10">
        <f>[11]Sheet1!E32</f>
        <v>10</v>
      </c>
      <c r="F20" s="10">
        <f>[11]Sheet1!F32</f>
        <v>8</v>
      </c>
      <c r="G20" s="10">
        <f>[11]Sheet1!G32</f>
        <v>2</v>
      </c>
      <c r="H20" s="10">
        <f>[11]Sheet1!H32</f>
        <v>2</v>
      </c>
      <c r="I20" s="10">
        <f>[11]Sheet1!I32</f>
        <v>32</v>
      </c>
      <c r="J20" s="10">
        <f>[11]Sheet1!J32</f>
        <v>39</v>
      </c>
      <c r="K20" s="10">
        <f>[11]Sheet1!K32</f>
        <v>71</v>
      </c>
      <c r="L20" s="10" t="str">
        <f>[11]Sheet1!L32</f>
        <v>A</v>
      </c>
      <c r="M20" s="10" t="str">
        <f>[11]Sheet1!M32</f>
        <v>5th</v>
      </c>
      <c r="N20" s="15" t="str">
        <f t="shared" si="0"/>
        <v>Excellent</v>
      </c>
    </row>
    <row r="21" spans="1:14" x14ac:dyDescent="0.25">
      <c r="A21" s="6">
        <v>12</v>
      </c>
      <c r="B21" s="7" t="s">
        <v>31</v>
      </c>
      <c r="C21" s="10">
        <f>[12]Sheet1!C32</f>
        <v>3</v>
      </c>
      <c r="D21" s="10">
        <f>[12]Sheet1!D32</f>
        <v>5</v>
      </c>
      <c r="E21" s="10">
        <f>[12]Sheet1!E32</f>
        <v>7</v>
      </c>
      <c r="F21" s="10">
        <f>[12]Sheet1!F32</f>
        <v>4</v>
      </c>
      <c r="G21" s="10">
        <f>[12]Sheet1!G32</f>
        <v>5</v>
      </c>
      <c r="H21" s="10">
        <f>[12]Sheet1!H32</f>
        <v>3</v>
      </c>
      <c r="I21" s="10">
        <f>[12]Sheet1!I32</f>
        <v>27</v>
      </c>
      <c r="J21" s="10">
        <f>[12]Sheet1!J32</f>
        <v>32</v>
      </c>
      <c r="K21" s="10">
        <f>[12]Sheet1!K32</f>
        <v>59</v>
      </c>
      <c r="L21" s="10" t="str">
        <f>[12]Sheet1!L32</f>
        <v>C</v>
      </c>
      <c r="M21" s="10" t="str">
        <f>[12]Sheet1!M32</f>
        <v>4th</v>
      </c>
      <c r="N21" s="15" t="str">
        <f t="shared" si="0"/>
        <v>Good</v>
      </c>
    </row>
    <row r="22" spans="1:14" x14ac:dyDescent="0.25">
      <c r="A22" s="6">
        <v>13</v>
      </c>
      <c r="B22" s="7" t="s">
        <v>19</v>
      </c>
      <c r="C22" s="10" t="str">
        <f>[13]Sheet1!C32</f>
        <v>_</v>
      </c>
      <c r="D22" s="10">
        <f>[13]Sheet1!D32</f>
        <v>3</v>
      </c>
      <c r="E22" s="10">
        <f>[13]Sheet1!E32</f>
        <v>8</v>
      </c>
      <c r="F22" s="10">
        <f>[13]Sheet1!F32</f>
        <v>6</v>
      </c>
      <c r="G22" s="10">
        <f>[13]Sheet1!G32</f>
        <v>3</v>
      </c>
      <c r="H22" s="10">
        <f>[13]Sheet1!H32</f>
        <v>3</v>
      </c>
      <c r="I22" s="10">
        <f>[13]Sheet1!I32</f>
        <v>23</v>
      </c>
      <c r="J22" s="10">
        <f>[13]Sheet1!J32</f>
        <v>37</v>
      </c>
      <c r="K22" s="10">
        <f>[13]Sheet1!K32</f>
        <v>60</v>
      </c>
      <c r="L22" s="10" t="str">
        <f>[13]Sheet1!L32</f>
        <v>C</v>
      </c>
      <c r="M22" s="10" t="str">
        <f>[13]Sheet1!M32</f>
        <v>9th</v>
      </c>
      <c r="N22" s="15" t="str">
        <f t="shared" si="0"/>
        <v>Very Good</v>
      </c>
    </row>
    <row r="23" spans="1:14" x14ac:dyDescent="0.25">
      <c r="M23" s="3"/>
    </row>
    <row r="24" spans="1:14" ht="15.75" thickBot="1" x14ac:dyDescent="0.3">
      <c r="C24" s="14" t="s">
        <v>20</v>
      </c>
      <c r="D24" s="14"/>
      <c r="E24" s="1">
        <f>SUMIF(K10:K22,"&lt;&gt;0")</f>
        <v>792</v>
      </c>
      <c r="G24" t="s">
        <v>21</v>
      </c>
      <c r="H24" s="16">
        <f>AVERAGEIF(K10:K22,"&lt;&gt;0")</f>
        <v>60.92307692307692</v>
      </c>
      <c r="J24" t="s">
        <v>10</v>
      </c>
      <c r="K24" s="1" t="str">
        <f>[14]Sheet1!$D$32</f>
        <v>1st</v>
      </c>
    </row>
    <row r="25" spans="1:14" ht="15.75" thickBot="1" x14ac:dyDescent="0.3">
      <c r="B25" t="s">
        <v>22</v>
      </c>
      <c r="C25" s="1"/>
      <c r="D25" s="1"/>
      <c r="E25" s="1"/>
      <c r="F25" s="1"/>
      <c r="G25" s="1"/>
      <c r="H25" s="1"/>
      <c r="I25" s="1"/>
      <c r="J25" s="1"/>
      <c r="K25" s="1"/>
    </row>
    <row r="26" spans="1:14" ht="15.75" thickBot="1" x14ac:dyDescent="0.3">
      <c r="B26" t="s">
        <v>23</v>
      </c>
      <c r="C26" s="2"/>
      <c r="D26" s="2"/>
      <c r="E26" s="2"/>
      <c r="F26" s="2"/>
      <c r="G26" s="2"/>
      <c r="H26" s="2"/>
      <c r="I26" s="2"/>
      <c r="J26" s="2"/>
      <c r="K26" s="2"/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7228E-A6C2-43DD-91ED-59C86F8EFFE7}">
  <dimension ref="A1:N26"/>
  <sheetViews>
    <sheetView topLeftCell="A10" workbookViewId="0">
      <selection activeCell="K24" sqref="K24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5.75" x14ac:dyDescent="0.25">
      <c r="A2" s="13" t="s">
        <v>24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1:14" ht="15.75" thickBot="1" x14ac:dyDescent="0.3">
      <c r="A4" s="5" t="s">
        <v>12</v>
      </c>
      <c r="B4" s="1" t="str">
        <f>[1]Sheet1!$B$33</f>
        <v>Igwilo Loveth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37</v>
      </c>
      <c r="D6" s="14" t="s">
        <v>13</v>
      </c>
      <c r="E6" s="14"/>
      <c r="F6" s="1">
        <v>28</v>
      </c>
      <c r="G6" t="s">
        <v>14</v>
      </c>
      <c r="H6" s="1" t="s">
        <v>34</v>
      </c>
      <c r="J6" t="s">
        <v>15</v>
      </c>
      <c r="K6" s="1" t="s">
        <v>35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39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32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f>[2]Sheet1!C33</f>
        <v>4</v>
      </c>
      <c r="D10" s="10">
        <f>[2]Sheet1!D33</f>
        <v>3</v>
      </c>
      <c r="E10" s="10" t="str">
        <f>[2]Sheet1!E33</f>
        <v>_</v>
      </c>
      <c r="F10" s="10">
        <f>[2]Sheet1!F33</f>
        <v>7</v>
      </c>
      <c r="G10" s="10">
        <f>[2]Sheet1!G33</f>
        <v>4</v>
      </c>
      <c r="H10" s="10">
        <f>[2]Sheet1!H33</f>
        <v>3</v>
      </c>
      <c r="I10" s="10">
        <f>[2]Sheet1!I33</f>
        <v>21</v>
      </c>
      <c r="J10" s="10">
        <f>[2]Sheet1!J33</f>
        <v>19</v>
      </c>
      <c r="K10" s="10">
        <f>[2]Sheet1!K33</f>
        <v>40</v>
      </c>
      <c r="L10" s="10" t="str">
        <f>[2]Sheet1!L33</f>
        <v>P</v>
      </c>
      <c r="M10" s="10" t="str">
        <f>[2]Sheet1!M33</f>
        <v>23rd</v>
      </c>
      <c r="N10" s="15" t="str">
        <f>IF(K10&gt;=70,"Excellent",IF(K10&gt;=60,"Very Good",IF(K10&gt;=55,"Good",IF(K10&gt;=40,"Pass","Fail"))))</f>
        <v>Pass</v>
      </c>
    </row>
    <row r="11" spans="1:14" x14ac:dyDescent="0.25">
      <c r="A11" s="6">
        <v>2</v>
      </c>
      <c r="B11" s="7" t="s">
        <v>17</v>
      </c>
      <c r="C11" s="10">
        <f>[3]Sheet1!C33</f>
        <v>3</v>
      </c>
      <c r="D11" s="10">
        <f>[3]Sheet1!D33</f>
        <v>2</v>
      </c>
      <c r="E11" s="10">
        <f>[3]Sheet1!E33</f>
        <v>7</v>
      </c>
      <c r="F11" s="10">
        <f>[3]Sheet1!F33</f>
        <v>6</v>
      </c>
      <c r="G11" s="10">
        <f>[3]Sheet1!G33</f>
        <v>3</v>
      </c>
      <c r="H11" s="10">
        <f>[3]Sheet1!H33</f>
        <v>2</v>
      </c>
      <c r="I11" s="10">
        <f>[3]Sheet1!I33</f>
        <v>23</v>
      </c>
      <c r="J11" s="10">
        <f>[3]Sheet1!J33</f>
        <v>31</v>
      </c>
      <c r="K11" s="10">
        <f>[3]Sheet1!K33</f>
        <v>54</v>
      </c>
      <c r="L11" s="10" t="str">
        <f>[3]Sheet1!L33</f>
        <v>P</v>
      </c>
      <c r="M11" s="10" t="str">
        <f>[3]Sheet1!M33</f>
        <v>4th</v>
      </c>
      <c r="N11" s="15" t="str">
        <f t="shared" ref="N11:N22" si="0">IF(K11&gt;=70,"Excellent",IF(K11&gt;=60,"Very Good",IF(K11&gt;=55,"Good",IF(K11&gt;=40,"Pass","Fail"))))</f>
        <v>Pass</v>
      </c>
    </row>
    <row r="12" spans="1:14" x14ac:dyDescent="0.25">
      <c r="A12" s="6">
        <v>3</v>
      </c>
      <c r="B12" s="7" t="s">
        <v>25</v>
      </c>
      <c r="C12" s="10">
        <f>[4]Sheet1!C33</f>
        <v>3</v>
      </c>
      <c r="D12" s="10">
        <f>[4]Sheet1!D33</f>
        <v>3</v>
      </c>
      <c r="E12" s="10">
        <f>[4]Sheet1!E33</f>
        <v>3</v>
      </c>
      <c r="F12" s="10">
        <f>[4]Sheet1!F33</f>
        <v>2</v>
      </c>
      <c r="G12" s="10">
        <f>[4]Sheet1!G33</f>
        <v>5</v>
      </c>
      <c r="H12" s="10">
        <f>[4]Sheet1!H33</f>
        <v>5</v>
      </c>
      <c r="I12" s="10">
        <f>[4]Sheet1!I33</f>
        <v>21</v>
      </c>
      <c r="J12" s="10">
        <f>[4]Sheet1!J33</f>
        <v>26</v>
      </c>
      <c r="K12" s="10">
        <f>[4]Sheet1!K33</f>
        <v>47</v>
      </c>
      <c r="L12" s="10" t="str">
        <f>[4]Sheet1!L33</f>
        <v>P</v>
      </c>
      <c r="M12" s="10" t="str">
        <f>[4]Sheet1!M33</f>
        <v>24th</v>
      </c>
      <c r="N12" s="15" t="str">
        <f t="shared" si="0"/>
        <v>Pass</v>
      </c>
    </row>
    <row r="13" spans="1:14" x14ac:dyDescent="0.25">
      <c r="A13" s="6">
        <v>4</v>
      </c>
      <c r="B13" s="7" t="s">
        <v>26</v>
      </c>
      <c r="C13" s="10">
        <f>'[5]SS1 Biology'!C33</f>
        <v>2</v>
      </c>
      <c r="D13" s="10">
        <f>'[5]SS1 Biology'!D33</f>
        <v>2</v>
      </c>
      <c r="E13" s="10">
        <f>'[5]SS1 Biology'!E33</f>
        <v>7</v>
      </c>
      <c r="F13" s="10">
        <f>'[5]SS1 Biology'!F33</f>
        <v>2</v>
      </c>
      <c r="G13" s="10">
        <f>'[5]SS1 Biology'!G33</f>
        <v>3</v>
      </c>
      <c r="H13" s="10">
        <f>'[5]SS1 Biology'!H33</f>
        <v>4</v>
      </c>
      <c r="I13" s="10">
        <f>'[5]SS1 Biology'!I33</f>
        <v>20</v>
      </c>
      <c r="J13" s="10">
        <f>'[5]SS1 Biology'!J33</f>
        <v>22</v>
      </c>
      <c r="K13" s="10">
        <f>'[5]SS1 Biology'!K33</f>
        <v>42</v>
      </c>
      <c r="L13" s="10" t="str">
        <f>'[5]SS1 Biology'!L33</f>
        <v>P</v>
      </c>
      <c r="M13" s="10" t="str">
        <f>'[5]SS1 Biology'!M33</f>
        <v>24th</v>
      </c>
      <c r="N13" s="15" t="str">
        <f t="shared" si="0"/>
        <v>Pass</v>
      </c>
    </row>
    <row r="14" spans="1:14" x14ac:dyDescent="0.25">
      <c r="A14" s="6">
        <v>5</v>
      </c>
      <c r="B14" s="7" t="s">
        <v>18</v>
      </c>
      <c r="C14" s="10">
        <f>[6]Sheet1!C33</f>
        <v>4</v>
      </c>
      <c r="D14" s="10">
        <f>[6]Sheet1!D33</f>
        <v>5</v>
      </c>
      <c r="E14" s="10">
        <f>[6]Sheet1!E33</f>
        <v>7</v>
      </c>
      <c r="F14" s="10">
        <f>[6]Sheet1!F33</f>
        <v>5</v>
      </c>
      <c r="G14" s="10">
        <f>[6]Sheet1!G33</f>
        <v>5</v>
      </c>
      <c r="H14" s="10">
        <f>[6]Sheet1!H33</f>
        <v>4</v>
      </c>
      <c r="I14" s="10">
        <f>[6]Sheet1!I33</f>
        <v>30</v>
      </c>
      <c r="J14" s="10">
        <f>[6]Sheet1!J33</f>
        <v>14</v>
      </c>
      <c r="K14" s="10">
        <f>[6]Sheet1!K33</f>
        <v>44</v>
      </c>
      <c r="L14" s="10" t="str">
        <f>[6]Sheet1!L33</f>
        <v>P</v>
      </c>
      <c r="M14" s="10" t="str">
        <f>[6]Sheet1!M33</f>
        <v>20th</v>
      </c>
      <c r="N14" s="15" t="str">
        <f t="shared" si="0"/>
        <v>Pass</v>
      </c>
    </row>
    <row r="15" spans="1:14" x14ac:dyDescent="0.25">
      <c r="A15" s="6">
        <v>6</v>
      </c>
      <c r="B15" s="7" t="s">
        <v>27</v>
      </c>
      <c r="C15" s="10">
        <f>'[7]SS1 Chemistry'!C33</f>
        <v>5</v>
      </c>
      <c r="D15" s="10">
        <f>'[7]SS1 Chemistry'!D33</f>
        <v>2</v>
      </c>
      <c r="E15" s="10">
        <f>'[7]SS1 Chemistry'!E33</f>
        <v>4</v>
      </c>
      <c r="F15" s="10">
        <f>'[7]SS1 Chemistry'!F33</f>
        <v>8</v>
      </c>
      <c r="G15" s="10">
        <f>'[7]SS1 Chemistry'!G33</f>
        <v>4</v>
      </c>
      <c r="H15" s="10">
        <f>'[7]SS1 Chemistry'!H33</f>
        <v>2</v>
      </c>
      <c r="I15" s="10">
        <f>'[7]SS1 Chemistry'!I33</f>
        <v>25</v>
      </c>
      <c r="J15" s="10">
        <f>'[7]SS1 Chemistry'!J33</f>
        <v>12</v>
      </c>
      <c r="K15" s="10">
        <f>'[7]SS1 Chemistry'!K33</f>
        <v>37</v>
      </c>
      <c r="L15" s="10" t="str">
        <f>'[7]SS1 Chemistry'!L33</f>
        <v>F</v>
      </c>
      <c r="M15" s="10" t="str">
        <f>'[7]SS1 Chemistry'!M33</f>
        <v>21st</v>
      </c>
      <c r="N15" s="15" t="str">
        <f t="shared" si="0"/>
        <v>Fail</v>
      </c>
    </row>
    <row r="16" spans="1:14" x14ac:dyDescent="0.25">
      <c r="A16" s="6">
        <v>7</v>
      </c>
      <c r="B16" s="7" t="s">
        <v>28</v>
      </c>
      <c r="C16" s="10">
        <f>[8]Sheet1!C33</f>
        <v>5</v>
      </c>
      <c r="D16" s="10">
        <f>[8]Sheet1!D33</f>
        <v>5</v>
      </c>
      <c r="E16" s="10" t="str">
        <f>[8]Sheet1!E33</f>
        <v>_</v>
      </c>
      <c r="F16" s="10">
        <f>[8]Sheet1!F33</f>
        <v>2</v>
      </c>
      <c r="G16" s="10">
        <f>[8]Sheet1!G33</f>
        <v>2</v>
      </c>
      <c r="H16" s="10">
        <f>[8]Sheet1!H33</f>
        <v>5</v>
      </c>
      <c r="I16" s="10">
        <f>[8]Sheet1!I33</f>
        <v>19</v>
      </c>
      <c r="J16" s="10">
        <f>[8]Sheet1!J33</f>
        <v>9</v>
      </c>
      <c r="K16" s="10">
        <f>[8]Sheet1!K33</f>
        <v>28</v>
      </c>
      <c r="L16" s="10" t="str">
        <f>[8]Sheet1!L33</f>
        <v>F</v>
      </c>
      <c r="M16" s="10" t="str">
        <f>[8]Sheet1!M33</f>
        <v>23rd</v>
      </c>
      <c r="N16" s="15" t="str">
        <f t="shared" si="0"/>
        <v>Fail</v>
      </c>
    </row>
    <row r="17" spans="1:14" x14ac:dyDescent="0.25">
      <c r="A17" s="6">
        <v>8</v>
      </c>
      <c r="B17" s="7" t="s">
        <v>29</v>
      </c>
      <c r="C17" s="10">
        <f>[1]Sheet1!C33</f>
        <v>0</v>
      </c>
      <c r="D17" s="10">
        <f>[1]Sheet1!D33</f>
        <v>0</v>
      </c>
      <c r="E17" s="10">
        <f>[1]Sheet1!E33</f>
        <v>6</v>
      </c>
      <c r="F17" s="10">
        <f>[1]Sheet1!F33</f>
        <v>3</v>
      </c>
      <c r="G17" s="10">
        <f>[1]Sheet1!G33</f>
        <v>5</v>
      </c>
      <c r="H17" s="10">
        <f>[1]Sheet1!H33</f>
        <v>5</v>
      </c>
      <c r="I17" s="10">
        <f>[1]Sheet1!I33</f>
        <v>19</v>
      </c>
      <c r="J17" s="10">
        <f>[1]Sheet1!J33</f>
        <v>17</v>
      </c>
      <c r="K17" s="10">
        <f>[1]Sheet1!K33</f>
        <v>36</v>
      </c>
      <c r="L17" s="10" t="str">
        <f>[1]Sheet1!L33</f>
        <v>F</v>
      </c>
      <c r="M17" s="10" t="str">
        <f>[1]Sheet1!M33</f>
        <v>19th</v>
      </c>
      <c r="N17" s="15" t="str">
        <f t="shared" si="0"/>
        <v>Fail</v>
      </c>
    </row>
    <row r="18" spans="1:14" x14ac:dyDescent="0.25">
      <c r="A18" s="6">
        <v>9</v>
      </c>
      <c r="B18" s="7" t="s">
        <v>30</v>
      </c>
      <c r="C18" s="10">
        <f>[9]Sheet1!C33</f>
        <v>2</v>
      </c>
      <c r="D18" s="10">
        <f>[9]Sheet1!D33</f>
        <v>3</v>
      </c>
      <c r="E18" s="10">
        <f>[9]Sheet1!E33</f>
        <v>5</v>
      </c>
      <c r="F18" s="10">
        <f>[9]Sheet1!F33</f>
        <v>6</v>
      </c>
      <c r="G18" s="10">
        <f>[9]Sheet1!G33</f>
        <v>2</v>
      </c>
      <c r="H18" s="10">
        <f>[9]Sheet1!H33</f>
        <v>5</v>
      </c>
      <c r="I18" s="10">
        <f>[9]Sheet1!I33</f>
        <v>21</v>
      </c>
      <c r="J18" s="10">
        <f>[9]Sheet1!J33</f>
        <v>20</v>
      </c>
      <c r="K18" s="10">
        <f>[9]Sheet1!K33</f>
        <v>41</v>
      </c>
      <c r="L18" s="10" t="str">
        <f>[9]Sheet1!L33</f>
        <v>P</v>
      </c>
      <c r="M18" s="10" t="str">
        <f>[9]Sheet1!M33</f>
        <v>21st</v>
      </c>
      <c r="N18" s="15" t="str">
        <f t="shared" si="0"/>
        <v>Pass</v>
      </c>
    </row>
    <row r="19" spans="1:14" x14ac:dyDescent="0.25">
      <c r="A19" s="6">
        <v>10</v>
      </c>
      <c r="B19" s="7" t="s">
        <v>38</v>
      </c>
      <c r="C19" s="10" t="str">
        <f>[10]Sheet1!C33</f>
        <v>_</v>
      </c>
      <c r="D19" s="10">
        <f>[10]Sheet1!D33</f>
        <v>3</v>
      </c>
      <c r="E19" s="10">
        <f>[10]Sheet1!E33</f>
        <v>10</v>
      </c>
      <c r="F19" s="10">
        <f>[10]Sheet1!F33</f>
        <v>7</v>
      </c>
      <c r="G19" s="10">
        <f>[10]Sheet1!G33</f>
        <v>3</v>
      </c>
      <c r="H19" s="10">
        <f>[10]Sheet1!H33</f>
        <v>3</v>
      </c>
      <c r="I19" s="10">
        <f>[10]Sheet1!I33</f>
        <v>26</v>
      </c>
      <c r="J19" s="10">
        <f>[10]Sheet1!J33</f>
        <v>27</v>
      </c>
      <c r="K19" s="10">
        <f>[10]Sheet1!K33</f>
        <v>53</v>
      </c>
      <c r="L19" s="10" t="str">
        <f>[10]Sheet1!L33</f>
        <v>P</v>
      </c>
      <c r="M19" s="10" t="str">
        <f>[10]Sheet1!M33</f>
        <v>22nd</v>
      </c>
      <c r="N19" s="15" t="str">
        <f t="shared" si="0"/>
        <v>Pass</v>
      </c>
    </row>
    <row r="20" spans="1:14" x14ac:dyDescent="0.25">
      <c r="A20" s="6">
        <v>11</v>
      </c>
      <c r="B20" s="7" t="s">
        <v>33</v>
      </c>
      <c r="C20" s="10">
        <f>[11]Sheet1!C33</f>
        <v>2</v>
      </c>
      <c r="D20" s="10">
        <f>[11]Sheet1!D33</f>
        <v>3</v>
      </c>
      <c r="E20" s="10" t="str">
        <f>[11]Sheet1!E33</f>
        <v>_</v>
      </c>
      <c r="F20" s="10">
        <f>[11]Sheet1!F33</f>
        <v>4</v>
      </c>
      <c r="G20" s="10">
        <f>[11]Sheet1!G33</f>
        <v>2</v>
      </c>
      <c r="H20" s="10">
        <f>[11]Sheet1!H33</f>
        <v>3</v>
      </c>
      <c r="I20" s="10">
        <f>[11]Sheet1!I33</f>
        <v>14</v>
      </c>
      <c r="J20" s="10">
        <f>[11]Sheet1!J33</f>
        <v>8</v>
      </c>
      <c r="K20" s="10">
        <f>[11]Sheet1!K33</f>
        <v>22</v>
      </c>
      <c r="L20" s="10" t="str">
        <f>[11]Sheet1!L33</f>
        <v>F</v>
      </c>
      <c r="M20" s="10" t="str">
        <f>[11]Sheet1!M33</f>
        <v>26th</v>
      </c>
      <c r="N20" s="15" t="str">
        <f t="shared" si="0"/>
        <v>Fail</v>
      </c>
    </row>
    <row r="21" spans="1:14" x14ac:dyDescent="0.25">
      <c r="A21" s="6">
        <v>12</v>
      </c>
      <c r="B21" s="7" t="s">
        <v>31</v>
      </c>
      <c r="C21" s="10">
        <f>[12]Sheet1!C33</f>
        <v>2</v>
      </c>
      <c r="D21" s="10">
        <f>[12]Sheet1!D33</f>
        <v>5</v>
      </c>
      <c r="E21" s="10">
        <f>[12]Sheet1!E33</f>
        <v>7</v>
      </c>
      <c r="F21" s="10">
        <f>[12]Sheet1!F33</f>
        <v>2</v>
      </c>
      <c r="G21" s="10">
        <f>[12]Sheet1!G33</f>
        <v>4</v>
      </c>
      <c r="H21" s="10">
        <f>[12]Sheet1!H33</f>
        <v>5</v>
      </c>
      <c r="I21" s="10">
        <f>[12]Sheet1!I33</f>
        <v>25</v>
      </c>
      <c r="J21" s="10">
        <f>[12]Sheet1!J33</f>
        <v>12</v>
      </c>
      <c r="K21" s="10">
        <f>[12]Sheet1!K33</f>
        <v>37</v>
      </c>
      <c r="L21" s="10" t="str">
        <f>[12]Sheet1!L33</f>
        <v>F</v>
      </c>
      <c r="M21" s="10" t="str">
        <f>[12]Sheet1!M33</f>
        <v>24th</v>
      </c>
      <c r="N21" s="15" t="str">
        <f t="shared" si="0"/>
        <v>Fail</v>
      </c>
    </row>
    <row r="22" spans="1:14" x14ac:dyDescent="0.25">
      <c r="A22" s="6">
        <v>13</v>
      </c>
      <c r="B22" s="7" t="s">
        <v>19</v>
      </c>
      <c r="C22" s="10" t="str">
        <f>[13]Sheet1!C33</f>
        <v>_</v>
      </c>
      <c r="D22" s="10">
        <f>[13]Sheet1!D33</f>
        <v>3</v>
      </c>
      <c r="E22" s="10">
        <f>[13]Sheet1!E33</f>
        <v>8</v>
      </c>
      <c r="F22" s="10">
        <f>[13]Sheet1!F33</f>
        <v>7</v>
      </c>
      <c r="G22" s="10">
        <f>[13]Sheet1!G33</f>
        <v>3</v>
      </c>
      <c r="H22" s="10">
        <f>[13]Sheet1!H33</f>
        <v>3</v>
      </c>
      <c r="I22" s="10">
        <f>[13]Sheet1!I33</f>
        <v>24</v>
      </c>
      <c r="J22" s="10">
        <f>[13]Sheet1!J33</f>
        <v>22</v>
      </c>
      <c r="K22" s="10">
        <f>[13]Sheet1!K33</f>
        <v>46</v>
      </c>
      <c r="L22" s="10" t="str">
        <f>[13]Sheet1!L33</f>
        <v>P</v>
      </c>
      <c r="M22" s="10" t="str">
        <f>[13]Sheet1!M33</f>
        <v>24th</v>
      </c>
      <c r="N22" s="15" t="str">
        <f t="shared" si="0"/>
        <v>Pass</v>
      </c>
    </row>
    <row r="23" spans="1:14" x14ac:dyDescent="0.25">
      <c r="M23" s="3"/>
    </row>
    <row r="24" spans="1:14" ht="15.75" thickBot="1" x14ac:dyDescent="0.3">
      <c r="C24" s="14" t="s">
        <v>20</v>
      </c>
      <c r="D24" s="14"/>
      <c r="E24" s="1">
        <f>SUMIF(K10:K22,"&lt;&gt;0")</f>
        <v>527</v>
      </c>
      <c r="G24" t="s">
        <v>21</v>
      </c>
      <c r="H24" s="16">
        <f>AVERAGEIF(K10:K22,"&lt;&gt;0")</f>
        <v>40.53846153846154</v>
      </c>
      <c r="J24" t="s">
        <v>10</v>
      </c>
      <c r="K24" s="1" t="str">
        <f>[14]Sheet1!$D$33</f>
        <v>1st</v>
      </c>
    </row>
    <row r="25" spans="1:14" ht="15.75" thickBot="1" x14ac:dyDescent="0.3">
      <c r="B25" t="s">
        <v>22</v>
      </c>
      <c r="C25" s="1"/>
      <c r="D25" s="1"/>
      <c r="E25" s="1"/>
      <c r="F25" s="1"/>
      <c r="G25" s="1"/>
      <c r="H25" s="1"/>
      <c r="I25" s="1"/>
      <c r="J25" s="1"/>
      <c r="K25" s="1"/>
    </row>
    <row r="26" spans="1:14" ht="15.75" thickBot="1" x14ac:dyDescent="0.3">
      <c r="B26" t="s">
        <v>23</v>
      </c>
      <c r="C26" s="2"/>
      <c r="D26" s="2"/>
      <c r="E26" s="2"/>
      <c r="F26" s="2"/>
      <c r="G26" s="2"/>
      <c r="H26" s="2"/>
      <c r="I26" s="2"/>
      <c r="J26" s="2"/>
      <c r="K26" s="2"/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F7273-3C0C-4445-9378-5C3FA68CE138}">
  <dimension ref="A1:N26"/>
  <sheetViews>
    <sheetView topLeftCell="A16" workbookViewId="0">
      <selection activeCell="K24" sqref="K24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5.75" x14ac:dyDescent="0.25">
      <c r="A2" s="13" t="s">
        <v>24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1:14" ht="15.75" thickBot="1" x14ac:dyDescent="0.3">
      <c r="A4" s="5" t="s">
        <v>12</v>
      </c>
      <c r="B4" s="1" t="str">
        <f>[1]Sheet1!$B$8</f>
        <v>Ikeoha Ifechukwu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37</v>
      </c>
      <c r="D6" s="14" t="s">
        <v>13</v>
      </c>
      <c r="E6" s="14"/>
      <c r="F6" s="1">
        <v>28</v>
      </c>
      <c r="G6" t="s">
        <v>14</v>
      </c>
      <c r="H6" s="1" t="s">
        <v>34</v>
      </c>
      <c r="J6" t="s">
        <v>15</v>
      </c>
      <c r="K6" s="1" t="s">
        <v>35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39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32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f>[2]Sheet1!C8</f>
        <v>5</v>
      </c>
      <c r="D10" s="10">
        <f>[2]Sheet1!D8</f>
        <v>1</v>
      </c>
      <c r="E10" s="10">
        <f>[2]Sheet1!E8</f>
        <v>4</v>
      </c>
      <c r="F10" s="10">
        <f>[2]Sheet1!F8</f>
        <v>10</v>
      </c>
      <c r="G10" s="10">
        <f>[2]Sheet1!G8</f>
        <v>5</v>
      </c>
      <c r="H10" s="10">
        <f>[2]Sheet1!H8</f>
        <v>3</v>
      </c>
      <c r="I10" s="10">
        <f>[2]Sheet1!I8</f>
        <v>28</v>
      </c>
      <c r="J10" s="10">
        <f>[2]Sheet1!J8</f>
        <v>27</v>
      </c>
      <c r="K10" s="10">
        <f>[2]Sheet1!K8</f>
        <v>55</v>
      </c>
      <c r="L10" s="10" t="str">
        <f>[2]Sheet1!L8</f>
        <v>C</v>
      </c>
      <c r="M10" s="10" t="str">
        <f>[2]Sheet1!M8</f>
        <v>9th</v>
      </c>
      <c r="N10" s="15" t="str">
        <f>IF(K10&gt;=70,"Excellent",IF(K10&gt;=60,"Very Good",IF(K10&gt;=55,"Good",IF(K10&gt;=40,"Pass","Fail"))))</f>
        <v>Good</v>
      </c>
    </row>
    <row r="11" spans="1:14" x14ac:dyDescent="0.25">
      <c r="A11" s="6">
        <v>2</v>
      </c>
      <c r="B11" s="7" t="s">
        <v>17</v>
      </c>
      <c r="C11" s="10">
        <f>[3]Sheet1!C8</f>
        <v>3</v>
      </c>
      <c r="D11" s="10">
        <f>[3]Sheet1!D8</f>
        <v>2</v>
      </c>
      <c r="E11" s="10">
        <f>[3]Sheet1!E8</f>
        <v>7</v>
      </c>
      <c r="F11" s="10">
        <f>[3]Sheet1!F8</f>
        <v>6</v>
      </c>
      <c r="G11" s="10">
        <f>[3]Sheet1!G8</f>
        <v>3</v>
      </c>
      <c r="H11" s="10">
        <f>[3]Sheet1!H8</f>
        <v>2</v>
      </c>
      <c r="I11" s="10">
        <f>[3]Sheet1!I8</f>
        <v>23</v>
      </c>
      <c r="J11" s="10">
        <f>[3]Sheet1!J8</f>
        <v>24</v>
      </c>
      <c r="K11" s="10">
        <f>[3]Sheet1!K8</f>
        <v>47</v>
      </c>
      <c r="L11" s="10" t="str">
        <f>[3]Sheet1!L8</f>
        <v>P</v>
      </c>
      <c r="M11" s="10" t="str">
        <f>[3]Sheet1!M8</f>
        <v>15th</v>
      </c>
      <c r="N11" s="15" t="str">
        <f t="shared" ref="N11:N22" si="0">IF(K11&gt;=70,"Excellent",IF(K11&gt;=60,"Very Good",IF(K11&gt;=55,"Good",IF(K11&gt;=40,"Pass","Fail"))))</f>
        <v>Pass</v>
      </c>
    </row>
    <row r="12" spans="1:14" x14ac:dyDescent="0.25">
      <c r="A12" s="6">
        <v>3</v>
      </c>
      <c r="B12" s="7" t="s">
        <v>25</v>
      </c>
      <c r="C12" s="10">
        <f>[4]Sheet1!C8</f>
        <v>2</v>
      </c>
      <c r="D12" s="10">
        <f>[4]Sheet1!D8</f>
        <v>3</v>
      </c>
      <c r="E12" s="10">
        <f>[4]Sheet1!E8</f>
        <v>2</v>
      </c>
      <c r="F12" s="10">
        <f>[4]Sheet1!F8</f>
        <v>5</v>
      </c>
      <c r="G12" s="10">
        <f>[4]Sheet1!G8</f>
        <v>5</v>
      </c>
      <c r="H12" s="10">
        <f>[4]Sheet1!H8</f>
        <v>5</v>
      </c>
      <c r="I12" s="10">
        <f>[4]Sheet1!I8</f>
        <v>22</v>
      </c>
      <c r="J12" s="10">
        <f>[4]Sheet1!J8</f>
        <v>32</v>
      </c>
      <c r="K12" s="10">
        <f>[4]Sheet1!K8</f>
        <v>54</v>
      </c>
      <c r="L12" s="10" t="str">
        <f>[4]Sheet1!L8</f>
        <v>P</v>
      </c>
      <c r="M12" s="10" t="str">
        <f>[4]Sheet1!M8</f>
        <v>19th</v>
      </c>
      <c r="N12" s="15" t="str">
        <f t="shared" si="0"/>
        <v>Pass</v>
      </c>
    </row>
    <row r="13" spans="1:14" x14ac:dyDescent="0.25">
      <c r="A13" s="6">
        <v>4</v>
      </c>
      <c r="B13" s="7" t="s">
        <v>26</v>
      </c>
      <c r="C13" s="10">
        <f>'[5]SS1 Biology'!C8</f>
        <v>2</v>
      </c>
      <c r="D13" s="10">
        <f>'[5]SS1 Biology'!D8</f>
        <v>3</v>
      </c>
      <c r="E13" s="10">
        <f>'[5]SS1 Biology'!E8</f>
        <v>6</v>
      </c>
      <c r="F13" s="10">
        <f>'[5]SS1 Biology'!F8</f>
        <v>7</v>
      </c>
      <c r="G13" s="10">
        <f>'[5]SS1 Biology'!G8</f>
        <v>4</v>
      </c>
      <c r="H13" s="10">
        <f>'[5]SS1 Biology'!H8</f>
        <v>4</v>
      </c>
      <c r="I13" s="10">
        <f>'[5]SS1 Biology'!I8</f>
        <v>26</v>
      </c>
      <c r="J13" s="10">
        <f>'[5]SS1 Biology'!J8</f>
        <v>34</v>
      </c>
      <c r="K13" s="10">
        <f>'[5]SS1 Biology'!K8</f>
        <v>60</v>
      </c>
      <c r="L13" s="10" t="str">
        <f>'[5]SS1 Biology'!L8</f>
        <v>C</v>
      </c>
      <c r="M13" s="10" t="str">
        <f>'[5]SS1 Biology'!M8</f>
        <v>9th</v>
      </c>
      <c r="N13" s="15" t="str">
        <f t="shared" si="0"/>
        <v>Very Good</v>
      </c>
    </row>
    <row r="14" spans="1:14" x14ac:dyDescent="0.25">
      <c r="A14" s="6">
        <v>5</v>
      </c>
      <c r="B14" s="7" t="s">
        <v>18</v>
      </c>
      <c r="C14" s="10">
        <f>[6]Sheet1!C8</f>
        <v>3</v>
      </c>
      <c r="D14" s="10">
        <f>[6]Sheet1!D8</f>
        <v>2</v>
      </c>
      <c r="E14" s="10">
        <f>[6]Sheet1!E8</f>
        <v>7</v>
      </c>
      <c r="F14" s="10">
        <f>[6]Sheet1!F8</f>
        <v>8</v>
      </c>
      <c r="G14" s="10">
        <f>[6]Sheet1!G8</f>
        <v>4</v>
      </c>
      <c r="H14" s="10">
        <f>[6]Sheet1!H8</f>
        <v>1</v>
      </c>
      <c r="I14" s="10">
        <f>[6]Sheet1!I8</f>
        <v>25</v>
      </c>
      <c r="J14" s="10">
        <f>[6]Sheet1!J8</f>
        <v>36</v>
      </c>
      <c r="K14" s="10">
        <f>[6]Sheet1!K8</f>
        <v>61</v>
      </c>
      <c r="L14" s="10" t="str">
        <f>[6]Sheet1!L8</f>
        <v>C</v>
      </c>
      <c r="M14" s="10" t="str">
        <f>[6]Sheet1!M8</f>
        <v>9th</v>
      </c>
      <c r="N14" s="15" t="str">
        <f t="shared" si="0"/>
        <v>Very Good</v>
      </c>
    </row>
    <row r="15" spans="1:14" x14ac:dyDescent="0.25">
      <c r="A15" s="6">
        <v>6</v>
      </c>
      <c r="B15" s="7" t="s">
        <v>27</v>
      </c>
      <c r="C15" s="10">
        <f>'[7]SS1 Chemistry'!C8</f>
        <v>3</v>
      </c>
      <c r="D15" s="10">
        <f>'[7]SS1 Chemistry'!D8</f>
        <v>4</v>
      </c>
      <c r="E15" s="10">
        <f>'[7]SS1 Chemistry'!E8</f>
        <v>5</v>
      </c>
      <c r="F15" s="10">
        <f>'[7]SS1 Chemistry'!F8</f>
        <v>6</v>
      </c>
      <c r="G15" s="10">
        <f>'[7]SS1 Chemistry'!G8</f>
        <v>4</v>
      </c>
      <c r="H15" s="10">
        <f>'[7]SS1 Chemistry'!H8</f>
        <v>5</v>
      </c>
      <c r="I15" s="10">
        <f>'[7]SS1 Chemistry'!I8</f>
        <v>27</v>
      </c>
      <c r="J15" s="10">
        <f>'[7]SS1 Chemistry'!J8</f>
        <v>15</v>
      </c>
      <c r="K15" s="10">
        <f>'[7]SS1 Chemistry'!K8</f>
        <v>42</v>
      </c>
      <c r="L15" s="10" t="str">
        <f>'[7]SS1 Chemistry'!L8</f>
        <v>P</v>
      </c>
      <c r="M15" s="10" t="str">
        <f>'[7]SS1 Chemistry'!M8</f>
        <v>15th</v>
      </c>
      <c r="N15" s="15" t="str">
        <f t="shared" si="0"/>
        <v>Pass</v>
      </c>
    </row>
    <row r="16" spans="1:14" x14ac:dyDescent="0.25">
      <c r="A16" s="6">
        <v>7</v>
      </c>
      <c r="B16" s="7" t="s">
        <v>28</v>
      </c>
      <c r="C16" s="10">
        <f>[8]Sheet1!C8</f>
        <v>5</v>
      </c>
      <c r="D16" s="10">
        <f>[8]Sheet1!D8</f>
        <v>5</v>
      </c>
      <c r="E16" s="10">
        <f>[8]Sheet1!E8</f>
        <v>9</v>
      </c>
      <c r="F16" s="10">
        <f>[8]Sheet1!F8</f>
        <v>6</v>
      </c>
      <c r="G16" s="10">
        <f>[8]Sheet1!G8</f>
        <v>2</v>
      </c>
      <c r="H16" s="10">
        <f>[8]Sheet1!H8</f>
        <v>5</v>
      </c>
      <c r="I16" s="10">
        <f>[8]Sheet1!I8</f>
        <v>32</v>
      </c>
      <c r="J16" s="10">
        <f>[8]Sheet1!J8</f>
        <v>15</v>
      </c>
      <c r="K16" s="10">
        <f>[8]Sheet1!K8</f>
        <v>47</v>
      </c>
      <c r="L16" s="10" t="str">
        <f>[8]Sheet1!L8</f>
        <v>P</v>
      </c>
      <c r="M16" s="10" t="str">
        <f>[8]Sheet1!M8</f>
        <v>10th</v>
      </c>
      <c r="N16" s="15" t="str">
        <f t="shared" si="0"/>
        <v>Pass</v>
      </c>
    </row>
    <row r="17" spans="1:14" x14ac:dyDescent="0.25">
      <c r="A17" s="6">
        <v>8</v>
      </c>
      <c r="B17" s="7" t="s">
        <v>29</v>
      </c>
      <c r="C17" s="10">
        <f>[1]Sheet1!C8</f>
        <v>0</v>
      </c>
      <c r="D17" s="10">
        <f>[1]Sheet1!D8</f>
        <v>5</v>
      </c>
      <c r="E17" s="10">
        <f>[1]Sheet1!E8</f>
        <v>7</v>
      </c>
      <c r="F17" s="10">
        <f>[1]Sheet1!F8</f>
        <v>4</v>
      </c>
      <c r="G17" s="10">
        <f>[1]Sheet1!G8</f>
        <v>0</v>
      </c>
      <c r="H17" s="10">
        <f>[1]Sheet1!H8</f>
        <v>5</v>
      </c>
      <c r="I17" s="10">
        <f>[1]Sheet1!I8</f>
        <v>21</v>
      </c>
      <c r="J17" s="10">
        <f>[1]Sheet1!J8</f>
        <v>19</v>
      </c>
      <c r="K17" s="10">
        <f>[1]Sheet1!K8</f>
        <v>40</v>
      </c>
      <c r="L17" s="10" t="str">
        <f>[1]Sheet1!L8</f>
        <v>P</v>
      </c>
      <c r="M17" s="10" t="str">
        <f>[1]Sheet1!M8</f>
        <v>13th</v>
      </c>
      <c r="N17" s="15" t="str">
        <f t="shared" si="0"/>
        <v>Pass</v>
      </c>
    </row>
    <row r="18" spans="1:14" x14ac:dyDescent="0.25">
      <c r="A18" s="6">
        <v>9</v>
      </c>
      <c r="B18" s="7" t="s">
        <v>30</v>
      </c>
      <c r="C18" s="10">
        <f>[9]Sheet1!C8</f>
        <v>3</v>
      </c>
      <c r="D18" s="10">
        <f>[9]Sheet1!D8</f>
        <v>2</v>
      </c>
      <c r="E18" s="10">
        <f>[9]Sheet1!E8</f>
        <v>8</v>
      </c>
      <c r="F18" s="10">
        <f>[9]Sheet1!F8</f>
        <v>8</v>
      </c>
      <c r="G18" s="10">
        <f>[9]Sheet1!G8</f>
        <v>2</v>
      </c>
      <c r="H18" s="10">
        <f>[9]Sheet1!H8</f>
        <v>5</v>
      </c>
      <c r="I18" s="10">
        <f>[9]Sheet1!I8</f>
        <v>28</v>
      </c>
      <c r="J18" s="10">
        <f>[9]Sheet1!J8</f>
        <v>24</v>
      </c>
      <c r="K18" s="10">
        <f>[9]Sheet1!K8</f>
        <v>52</v>
      </c>
      <c r="L18" s="10" t="str">
        <f>[9]Sheet1!L8</f>
        <v>P</v>
      </c>
      <c r="M18" s="10" t="str">
        <f>[9]Sheet1!M8</f>
        <v>10th</v>
      </c>
      <c r="N18" s="15" t="str">
        <f t="shared" si="0"/>
        <v>Pass</v>
      </c>
    </row>
    <row r="19" spans="1:14" x14ac:dyDescent="0.25">
      <c r="A19" s="6">
        <v>10</v>
      </c>
      <c r="B19" s="7" t="s">
        <v>38</v>
      </c>
      <c r="C19" s="10">
        <f>[10]Sheet1!C8</f>
        <v>2</v>
      </c>
      <c r="D19" s="10">
        <f>[10]Sheet1!D8</f>
        <v>3</v>
      </c>
      <c r="E19" s="10">
        <f>[10]Sheet1!E8</f>
        <v>10</v>
      </c>
      <c r="F19" s="10">
        <f>[10]Sheet1!F8</f>
        <v>7</v>
      </c>
      <c r="G19" s="10">
        <f>[10]Sheet1!G8</f>
        <v>3</v>
      </c>
      <c r="H19" s="10">
        <f>[10]Sheet1!H8</f>
        <v>3</v>
      </c>
      <c r="I19" s="10">
        <f>[10]Sheet1!I8</f>
        <v>28</v>
      </c>
      <c r="J19" s="10">
        <f>[10]Sheet1!J8</f>
        <v>27</v>
      </c>
      <c r="K19" s="10">
        <f>[10]Sheet1!K8</f>
        <v>55</v>
      </c>
      <c r="L19" s="10" t="str">
        <f>[10]Sheet1!L8</f>
        <v>C</v>
      </c>
      <c r="M19" s="10" t="str">
        <f>[10]Sheet1!M8</f>
        <v>14th</v>
      </c>
      <c r="N19" s="15" t="str">
        <f t="shared" si="0"/>
        <v>Good</v>
      </c>
    </row>
    <row r="20" spans="1:14" x14ac:dyDescent="0.25">
      <c r="A20" s="6">
        <v>11</v>
      </c>
      <c r="B20" s="7" t="s">
        <v>33</v>
      </c>
      <c r="C20" s="10" t="str">
        <f>[11]Sheet1!C8</f>
        <v>_</v>
      </c>
      <c r="D20" s="10" t="str">
        <f>[11]Sheet1!D8</f>
        <v>_</v>
      </c>
      <c r="E20" s="10" t="str">
        <f>[11]Sheet1!E8</f>
        <v>_</v>
      </c>
      <c r="F20" s="10" t="str">
        <f>[11]Sheet1!F8</f>
        <v>_</v>
      </c>
      <c r="G20" s="10" t="str">
        <f>[11]Sheet1!G8</f>
        <v>_</v>
      </c>
      <c r="H20" s="10" t="str">
        <f>[11]Sheet1!H8</f>
        <v>_</v>
      </c>
      <c r="I20" s="10">
        <f>[11]Sheet1!I8</f>
        <v>0</v>
      </c>
      <c r="J20" s="10">
        <f>[11]Sheet1!J8</f>
        <v>41</v>
      </c>
      <c r="K20" s="10">
        <f>[11]Sheet1!K8</f>
        <v>41</v>
      </c>
      <c r="L20" s="10" t="str">
        <f>[11]Sheet1!L8</f>
        <v>P</v>
      </c>
      <c r="M20" s="10" t="str">
        <f>[11]Sheet1!M8</f>
        <v>21st</v>
      </c>
      <c r="N20" s="15" t="str">
        <f t="shared" si="0"/>
        <v>Pass</v>
      </c>
    </row>
    <row r="21" spans="1:14" x14ac:dyDescent="0.25">
      <c r="A21" s="6">
        <v>12</v>
      </c>
      <c r="B21" s="7" t="s">
        <v>31</v>
      </c>
      <c r="C21" s="10">
        <f>[12]Sheet1!C8</f>
        <v>2</v>
      </c>
      <c r="D21" s="10">
        <f>[12]Sheet1!D8</f>
        <v>4</v>
      </c>
      <c r="E21" s="10">
        <f>[12]Sheet1!E8</f>
        <v>8</v>
      </c>
      <c r="F21" s="10">
        <f>[12]Sheet1!F8</f>
        <v>6</v>
      </c>
      <c r="G21" s="10">
        <f>[12]Sheet1!G8</f>
        <v>5</v>
      </c>
      <c r="H21" s="10">
        <f>[12]Sheet1!H8</f>
        <v>5</v>
      </c>
      <c r="I21" s="10">
        <f>[12]Sheet1!I8</f>
        <v>30</v>
      </c>
      <c r="J21" s="10">
        <f>[12]Sheet1!J8</f>
        <v>24</v>
      </c>
      <c r="K21" s="10">
        <f>[12]Sheet1!K8</f>
        <v>54</v>
      </c>
      <c r="L21" s="10" t="str">
        <f>[12]Sheet1!L8</f>
        <v>P</v>
      </c>
      <c r="M21" s="10" t="str">
        <f>[12]Sheet1!M8</f>
        <v>7th</v>
      </c>
      <c r="N21" s="15" t="str">
        <f t="shared" si="0"/>
        <v>Pass</v>
      </c>
    </row>
    <row r="22" spans="1:14" x14ac:dyDescent="0.25">
      <c r="A22" s="6">
        <v>13</v>
      </c>
      <c r="B22" s="7" t="s">
        <v>19</v>
      </c>
      <c r="C22" s="10">
        <f>[13]Sheet1!C8</f>
        <v>2</v>
      </c>
      <c r="D22" s="10">
        <f>[13]Sheet1!D8</f>
        <v>3</v>
      </c>
      <c r="E22" s="10">
        <f>[13]Sheet1!E8</f>
        <v>7</v>
      </c>
      <c r="F22" s="10">
        <f>[13]Sheet1!F8</f>
        <v>7</v>
      </c>
      <c r="G22" s="10">
        <f>[13]Sheet1!G8</f>
        <v>3</v>
      </c>
      <c r="H22" s="10">
        <f>[13]Sheet1!H8</f>
        <v>3</v>
      </c>
      <c r="I22" s="10">
        <f>[13]Sheet1!I8</f>
        <v>25</v>
      </c>
      <c r="J22" s="10">
        <f>[13]Sheet1!J8</f>
        <v>34</v>
      </c>
      <c r="K22" s="10">
        <f>[13]Sheet1!K8</f>
        <v>59</v>
      </c>
      <c r="L22" s="10" t="str">
        <f>[13]Sheet1!L8</f>
        <v>C</v>
      </c>
      <c r="M22" s="10" t="str">
        <f>[13]Sheet1!M8</f>
        <v>12th</v>
      </c>
      <c r="N22" s="15" t="str">
        <f t="shared" si="0"/>
        <v>Good</v>
      </c>
    </row>
    <row r="23" spans="1:14" x14ac:dyDescent="0.25">
      <c r="M23" s="3"/>
    </row>
    <row r="24" spans="1:14" ht="15.75" thickBot="1" x14ac:dyDescent="0.3">
      <c r="C24" s="14" t="s">
        <v>20</v>
      </c>
      <c r="D24" s="14"/>
      <c r="E24" s="1">
        <f>SUMIF(K10:K22,"&lt;&gt;0")</f>
        <v>667</v>
      </c>
      <c r="G24" t="s">
        <v>21</v>
      </c>
      <c r="H24" s="16">
        <f>AVERAGEIF(K10:K22,"&lt;&gt;0")</f>
        <v>51.307692307692307</v>
      </c>
      <c r="J24" t="s">
        <v>10</v>
      </c>
      <c r="K24" s="1" t="str">
        <f>[14]Sheet1!$D$8</f>
        <v>1st</v>
      </c>
    </row>
    <row r="25" spans="1:14" ht="15.75" thickBot="1" x14ac:dyDescent="0.3">
      <c r="B25" t="s">
        <v>22</v>
      </c>
      <c r="C25" s="1"/>
      <c r="D25" s="1"/>
      <c r="E25" s="1"/>
      <c r="F25" s="1"/>
      <c r="G25" s="1"/>
      <c r="H25" s="1"/>
      <c r="I25" s="1"/>
      <c r="J25" s="1"/>
      <c r="K25" s="1"/>
    </row>
    <row r="26" spans="1:14" ht="15.75" thickBot="1" x14ac:dyDescent="0.3">
      <c r="B26" t="s">
        <v>23</v>
      </c>
      <c r="C26" s="2"/>
      <c r="D26" s="2"/>
      <c r="E26" s="2"/>
      <c r="F26" s="2"/>
      <c r="G26" s="2"/>
      <c r="H26" s="2"/>
      <c r="I26" s="2"/>
      <c r="J26" s="2"/>
      <c r="K26" s="2"/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8298E-91A3-4ADC-AFA6-0439639D3F66}">
  <dimension ref="A1:N26"/>
  <sheetViews>
    <sheetView topLeftCell="A10" workbookViewId="0">
      <selection activeCell="K25" sqref="K25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5.75" x14ac:dyDescent="0.25">
      <c r="A2" s="13" t="s">
        <v>24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1:14" ht="15.75" thickBot="1" x14ac:dyDescent="0.3">
      <c r="A4" s="5" t="s">
        <v>12</v>
      </c>
      <c r="B4" s="1" t="str">
        <f>[1]Sheet1!$B$9</f>
        <v>Nwoye Wisdom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37</v>
      </c>
      <c r="D6" s="14" t="s">
        <v>13</v>
      </c>
      <c r="E6" s="14"/>
      <c r="F6" s="1">
        <v>28</v>
      </c>
      <c r="G6" t="s">
        <v>14</v>
      </c>
      <c r="H6" s="1" t="s">
        <v>34</v>
      </c>
      <c r="J6" t="s">
        <v>15</v>
      </c>
      <c r="K6" s="1" t="s">
        <v>35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39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32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f>[2]Sheet1!C9</f>
        <v>4</v>
      </c>
      <c r="D10" s="10">
        <f>[2]Sheet1!D9</f>
        <v>3</v>
      </c>
      <c r="E10" s="10" t="str">
        <f>[2]Sheet1!E9</f>
        <v>_</v>
      </c>
      <c r="F10" s="10">
        <f>[2]Sheet1!F9</f>
        <v>7</v>
      </c>
      <c r="G10" s="10">
        <f>[2]Sheet1!G9</f>
        <v>5</v>
      </c>
      <c r="H10" s="10">
        <f>[2]Sheet1!H9</f>
        <v>3</v>
      </c>
      <c r="I10" s="10">
        <f>[2]Sheet1!I9</f>
        <v>22</v>
      </c>
      <c r="J10" s="10">
        <f>[2]Sheet1!J9</f>
        <v>27</v>
      </c>
      <c r="K10" s="10">
        <f>[2]Sheet1!K9</f>
        <v>49</v>
      </c>
      <c r="L10" s="10" t="str">
        <f>[2]Sheet1!L9</f>
        <v>P</v>
      </c>
      <c r="M10" s="10" t="str">
        <f>[2]Sheet1!M9</f>
        <v>17th</v>
      </c>
      <c r="N10" s="15" t="str">
        <f>IF(K10&gt;=70,"Excellent",IF(K10&gt;=60,"Very Good",IF(K10&gt;=55,"Good",IF(K10&gt;=40,"Pass","Fail"))))</f>
        <v>Pass</v>
      </c>
    </row>
    <row r="11" spans="1:14" x14ac:dyDescent="0.25">
      <c r="A11" s="6">
        <v>2</v>
      </c>
      <c r="B11" s="7" t="s">
        <v>17</v>
      </c>
      <c r="C11" s="10">
        <f>[3]Sheet1!C9</f>
        <v>3</v>
      </c>
      <c r="D11" s="10">
        <f>[3]Sheet1!D9</f>
        <v>2</v>
      </c>
      <c r="E11" s="10">
        <f>[3]Sheet1!E9</f>
        <v>7</v>
      </c>
      <c r="F11" s="10">
        <f>[3]Sheet1!F9</f>
        <v>7</v>
      </c>
      <c r="G11" s="10">
        <f>[3]Sheet1!G9</f>
        <v>3</v>
      </c>
      <c r="H11" s="10">
        <f>[3]Sheet1!H9</f>
        <v>2</v>
      </c>
      <c r="I11" s="10">
        <f>[3]Sheet1!I9</f>
        <v>24</v>
      </c>
      <c r="J11" s="10">
        <f>[3]Sheet1!J9</f>
        <v>31</v>
      </c>
      <c r="K11" s="10">
        <f>[3]Sheet1!K9</f>
        <v>55</v>
      </c>
      <c r="L11" s="10" t="str">
        <f>[3]Sheet1!L9</f>
        <v>C</v>
      </c>
      <c r="M11" s="10" t="str">
        <f>[3]Sheet1!M9</f>
        <v>3rd</v>
      </c>
      <c r="N11" s="15" t="str">
        <f t="shared" ref="N11:N22" si="0">IF(K11&gt;=70,"Excellent",IF(K11&gt;=60,"Very Good",IF(K11&gt;=55,"Good",IF(K11&gt;=40,"Pass","Fail"))))</f>
        <v>Good</v>
      </c>
    </row>
    <row r="12" spans="1:14" x14ac:dyDescent="0.25">
      <c r="A12" s="6">
        <v>3</v>
      </c>
      <c r="B12" s="7" t="s">
        <v>25</v>
      </c>
      <c r="C12" s="10">
        <f>[4]Sheet1!C9</f>
        <v>5</v>
      </c>
      <c r="D12" s="10">
        <f>[4]Sheet1!D9</f>
        <v>3</v>
      </c>
      <c r="E12" s="10">
        <f>[4]Sheet1!E9</f>
        <v>6</v>
      </c>
      <c r="F12" s="10">
        <f>[4]Sheet1!F9</f>
        <v>2</v>
      </c>
      <c r="G12" s="10">
        <f>[4]Sheet1!G9</f>
        <v>5</v>
      </c>
      <c r="H12" s="10">
        <f>[4]Sheet1!H9</f>
        <v>5</v>
      </c>
      <c r="I12" s="10">
        <f>[4]Sheet1!I9</f>
        <v>26</v>
      </c>
      <c r="J12" s="10">
        <f>[4]Sheet1!J9</f>
        <v>47</v>
      </c>
      <c r="K12" s="10">
        <f>[4]Sheet1!K9</f>
        <v>73</v>
      </c>
      <c r="L12" s="10" t="str">
        <f>[4]Sheet1!L9</f>
        <v>A</v>
      </c>
      <c r="M12" s="10" t="str">
        <f>[4]Sheet1!M9</f>
        <v>5th</v>
      </c>
      <c r="N12" s="15" t="str">
        <f t="shared" si="0"/>
        <v>Excellent</v>
      </c>
    </row>
    <row r="13" spans="1:14" x14ac:dyDescent="0.25">
      <c r="A13" s="6">
        <v>4</v>
      </c>
      <c r="B13" s="7" t="s">
        <v>26</v>
      </c>
      <c r="C13" s="10">
        <f>'[5]SS1 Biology'!C9</f>
        <v>0</v>
      </c>
      <c r="D13" s="10">
        <f>'[5]SS1 Biology'!D9</f>
        <v>4</v>
      </c>
      <c r="E13" s="10">
        <f>'[5]SS1 Biology'!E9</f>
        <v>4</v>
      </c>
      <c r="F13" s="10">
        <f>'[5]SS1 Biology'!F9</f>
        <v>10</v>
      </c>
      <c r="G13" s="10">
        <f>'[5]SS1 Biology'!G9</f>
        <v>3</v>
      </c>
      <c r="H13" s="10">
        <f>'[5]SS1 Biology'!H9</f>
        <v>2</v>
      </c>
      <c r="I13" s="10">
        <f>'[5]SS1 Biology'!I9</f>
        <v>23</v>
      </c>
      <c r="J13" s="10">
        <f>'[5]SS1 Biology'!J9</f>
        <v>32</v>
      </c>
      <c r="K13" s="10">
        <f>'[5]SS1 Biology'!K9</f>
        <v>55</v>
      </c>
      <c r="L13" s="10" t="str">
        <f>'[5]SS1 Biology'!L9</f>
        <v>C</v>
      </c>
      <c r="M13" s="10" t="str">
        <f>'[5]SS1 Biology'!M9</f>
        <v>13th</v>
      </c>
      <c r="N13" s="15" t="str">
        <f t="shared" si="0"/>
        <v>Good</v>
      </c>
    </row>
    <row r="14" spans="1:14" x14ac:dyDescent="0.25">
      <c r="A14" s="6">
        <v>5</v>
      </c>
      <c r="B14" s="7" t="s">
        <v>18</v>
      </c>
      <c r="C14" s="10">
        <f>[6]Sheet1!C9</f>
        <v>3</v>
      </c>
      <c r="D14" s="10">
        <f>[6]Sheet1!D9</f>
        <v>1</v>
      </c>
      <c r="E14" s="10">
        <f>[6]Sheet1!E9</f>
        <v>7</v>
      </c>
      <c r="F14" s="10">
        <f>[6]Sheet1!F9</f>
        <v>4</v>
      </c>
      <c r="G14" s="10">
        <f>[6]Sheet1!G9</f>
        <v>2</v>
      </c>
      <c r="H14" s="10">
        <f>[6]Sheet1!H9</f>
        <v>3</v>
      </c>
      <c r="I14" s="10">
        <f>[6]Sheet1!I9</f>
        <v>20</v>
      </c>
      <c r="J14" s="10">
        <f>[6]Sheet1!J9</f>
        <v>33</v>
      </c>
      <c r="K14" s="10">
        <f>[6]Sheet1!K9</f>
        <v>53</v>
      </c>
      <c r="L14" s="10" t="str">
        <f>[6]Sheet1!L9</f>
        <v>P</v>
      </c>
      <c r="M14" s="10" t="str">
        <f>[6]Sheet1!M9</f>
        <v>13th</v>
      </c>
      <c r="N14" s="15" t="str">
        <f t="shared" si="0"/>
        <v>Pass</v>
      </c>
    </row>
    <row r="15" spans="1:14" x14ac:dyDescent="0.25">
      <c r="A15" s="6">
        <v>6</v>
      </c>
      <c r="B15" s="7" t="s">
        <v>27</v>
      </c>
      <c r="C15" s="10">
        <f>'[7]SS1 Chemistry'!C9</f>
        <v>5</v>
      </c>
      <c r="D15" s="10">
        <f>'[7]SS1 Chemistry'!D9</f>
        <v>7</v>
      </c>
      <c r="E15" s="10">
        <f>'[7]SS1 Chemistry'!E9</f>
        <v>4</v>
      </c>
      <c r="F15" s="10">
        <f>'[7]SS1 Chemistry'!F9</f>
        <v>2</v>
      </c>
      <c r="G15" s="10">
        <f>'[7]SS1 Chemistry'!G9</f>
        <v>3</v>
      </c>
      <c r="H15" s="10">
        <f>'[7]SS1 Chemistry'!H9</f>
        <v>5</v>
      </c>
      <c r="I15" s="10">
        <f>'[7]SS1 Chemistry'!I9</f>
        <v>26</v>
      </c>
      <c r="J15" s="10">
        <f>'[7]SS1 Chemistry'!J9</f>
        <v>25</v>
      </c>
      <c r="K15" s="10">
        <f>'[7]SS1 Chemistry'!K9</f>
        <v>51</v>
      </c>
      <c r="L15" s="10" t="str">
        <f>'[7]SS1 Chemistry'!L9</f>
        <v>P</v>
      </c>
      <c r="M15" s="10" t="str">
        <f>'[7]SS1 Chemistry'!M9</f>
        <v>9th</v>
      </c>
      <c r="N15" s="15" t="str">
        <f t="shared" si="0"/>
        <v>Pass</v>
      </c>
    </row>
    <row r="16" spans="1:14" x14ac:dyDescent="0.25">
      <c r="A16" s="6">
        <v>7</v>
      </c>
      <c r="B16" s="7" t="s">
        <v>28</v>
      </c>
      <c r="C16" s="10" t="str">
        <f>[8]Sheet1!C9</f>
        <v>_</v>
      </c>
      <c r="D16" s="10">
        <f>[8]Sheet1!D9</f>
        <v>2</v>
      </c>
      <c r="E16" s="10" t="str">
        <f>[8]Sheet1!E9</f>
        <v>_</v>
      </c>
      <c r="F16" s="10">
        <f>[8]Sheet1!F9</f>
        <v>2</v>
      </c>
      <c r="G16" s="10">
        <f>[8]Sheet1!G9</f>
        <v>2</v>
      </c>
      <c r="H16" s="10">
        <f>[8]Sheet1!H9</f>
        <v>5</v>
      </c>
      <c r="I16" s="10">
        <f>[8]Sheet1!I9</f>
        <v>11</v>
      </c>
      <c r="J16" s="10">
        <f>[8]Sheet1!J9</f>
        <v>32</v>
      </c>
      <c r="K16" s="10">
        <f>[8]Sheet1!K9</f>
        <v>43</v>
      </c>
      <c r="L16" s="10" t="str">
        <f>[8]Sheet1!L9</f>
        <v>P</v>
      </c>
      <c r="M16" s="10" t="str">
        <f>[8]Sheet1!M9</f>
        <v>13th</v>
      </c>
      <c r="N16" s="15" t="str">
        <f t="shared" si="0"/>
        <v>Pass</v>
      </c>
    </row>
    <row r="17" spans="1:14" x14ac:dyDescent="0.25">
      <c r="A17" s="6">
        <v>8</v>
      </c>
      <c r="B17" s="7" t="s">
        <v>29</v>
      </c>
      <c r="C17" s="10">
        <f>[1]Sheet1!C9</f>
        <v>0</v>
      </c>
      <c r="D17" s="10">
        <f>[1]Sheet1!D9</f>
        <v>5</v>
      </c>
      <c r="E17" s="10">
        <f>[1]Sheet1!E9</f>
        <v>8</v>
      </c>
      <c r="F17" s="10">
        <f>[1]Sheet1!F9</f>
        <v>5</v>
      </c>
      <c r="G17" s="10">
        <f>[1]Sheet1!G9</f>
        <v>0</v>
      </c>
      <c r="H17" s="10">
        <f>[1]Sheet1!H9</f>
        <v>5</v>
      </c>
      <c r="I17" s="10">
        <f>[1]Sheet1!I9</f>
        <v>23</v>
      </c>
      <c r="J17" s="10">
        <f>[1]Sheet1!J9</f>
        <v>22</v>
      </c>
      <c r="K17" s="10">
        <f>[1]Sheet1!K9</f>
        <v>45</v>
      </c>
      <c r="L17" s="10" t="str">
        <f>[1]Sheet1!L9</f>
        <v>P</v>
      </c>
      <c r="M17" s="10" t="str">
        <f>[1]Sheet1!M9</f>
        <v>10th</v>
      </c>
      <c r="N17" s="15" t="str">
        <f t="shared" si="0"/>
        <v>Pass</v>
      </c>
    </row>
    <row r="18" spans="1:14" x14ac:dyDescent="0.25">
      <c r="A18" s="6">
        <v>9</v>
      </c>
      <c r="B18" s="7" t="s">
        <v>30</v>
      </c>
      <c r="C18" s="10">
        <f>[9]Sheet1!C9</f>
        <v>5</v>
      </c>
      <c r="D18" s="10">
        <f>[9]Sheet1!D9</f>
        <v>3</v>
      </c>
      <c r="E18" s="10">
        <f>[9]Sheet1!E9</f>
        <v>6</v>
      </c>
      <c r="F18" s="10">
        <f>[9]Sheet1!F9</f>
        <v>9</v>
      </c>
      <c r="G18" s="10">
        <f>[9]Sheet1!G9</f>
        <v>4</v>
      </c>
      <c r="H18" s="10">
        <f>[9]Sheet1!H9</f>
        <v>5</v>
      </c>
      <c r="I18" s="10">
        <f>[9]Sheet1!I9</f>
        <v>32</v>
      </c>
      <c r="J18" s="10">
        <f>[9]Sheet1!J9</f>
        <v>31</v>
      </c>
      <c r="K18" s="10">
        <f>[9]Sheet1!K9</f>
        <v>63</v>
      </c>
      <c r="L18" s="10" t="str">
        <f>[9]Sheet1!L9</f>
        <v>C</v>
      </c>
      <c r="M18" s="10" t="str">
        <f>[9]Sheet1!M9</f>
        <v>3rd</v>
      </c>
      <c r="N18" s="15" t="str">
        <f t="shared" si="0"/>
        <v>Very Good</v>
      </c>
    </row>
    <row r="19" spans="1:14" x14ac:dyDescent="0.25">
      <c r="A19" s="6">
        <v>10</v>
      </c>
      <c r="B19" s="7" t="s">
        <v>38</v>
      </c>
      <c r="C19" s="10">
        <f>[10]Sheet1!C9</f>
        <v>3</v>
      </c>
      <c r="D19" s="10">
        <f>[10]Sheet1!D9</f>
        <v>3</v>
      </c>
      <c r="E19" s="10">
        <f>[10]Sheet1!E9</f>
        <v>10</v>
      </c>
      <c r="F19" s="10">
        <f>[10]Sheet1!F9</f>
        <v>7</v>
      </c>
      <c r="G19" s="10">
        <f>[10]Sheet1!G9</f>
        <v>3</v>
      </c>
      <c r="H19" s="10">
        <f>[10]Sheet1!H9</f>
        <v>3</v>
      </c>
      <c r="I19" s="10">
        <f>[10]Sheet1!I9</f>
        <v>29</v>
      </c>
      <c r="J19" s="10">
        <f>[10]Sheet1!J9</f>
        <v>25</v>
      </c>
      <c r="K19" s="10">
        <f>[10]Sheet1!K9</f>
        <v>54</v>
      </c>
      <c r="L19" s="10" t="str">
        <f>[10]Sheet1!L9</f>
        <v>P</v>
      </c>
      <c r="M19" s="10" t="str">
        <f>[10]Sheet1!M9</f>
        <v>20th</v>
      </c>
      <c r="N19" s="15" t="str">
        <f t="shared" si="0"/>
        <v>Pass</v>
      </c>
    </row>
    <row r="20" spans="1:14" x14ac:dyDescent="0.25">
      <c r="A20" s="6">
        <v>11</v>
      </c>
      <c r="B20" s="7" t="s">
        <v>33</v>
      </c>
      <c r="C20" s="10" t="str">
        <f>[11]Sheet1!C9</f>
        <v>_</v>
      </c>
      <c r="D20" s="10">
        <f>[11]Sheet1!D9</f>
        <v>2</v>
      </c>
      <c r="E20" s="10" t="str">
        <f>[11]Sheet1!E9</f>
        <v>_</v>
      </c>
      <c r="F20" s="10">
        <f>[11]Sheet1!F9</f>
        <v>8</v>
      </c>
      <c r="G20" s="10">
        <f>[11]Sheet1!G9</f>
        <v>3</v>
      </c>
      <c r="H20" s="10">
        <f>[11]Sheet1!H9</f>
        <v>4</v>
      </c>
      <c r="I20" s="10">
        <f>[11]Sheet1!I9</f>
        <v>17</v>
      </c>
      <c r="J20" s="10">
        <f>[11]Sheet1!J9</f>
        <v>44</v>
      </c>
      <c r="K20" s="10">
        <f>[11]Sheet1!K9</f>
        <v>61</v>
      </c>
      <c r="L20" s="10" t="str">
        <f>[11]Sheet1!L9</f>
        <v>C</v>
      </c>
      <c r="M20" s="10" t="str">
        <f>[11]Sheet1!M9</f>
        <v>10th</v>
      </c>
      <c r="N20" s="15" t="str">
        <f t="shared" si="0"/>
        <v>Very Good</v>
      </c>
    </row>
    <row r="21" spans="1:14" x14ac:dyDescent="0.25">
      <c r="A21" s="6">
        <v>12</v>
      </c>
      <c r="B21" s="7" t="s">
        <v>31</v>
      </c>
      <c r="C21" s="10">
        <f>[12]Sheet1!C9</f>
        <v>4</v>
      </c>
      <c r="D21" s="10">
        <f>[12]Sheet1!D9</f>
        <v>4</v>
      </c>
      <c r="E21" s="10">
        <f>[12]Sheet1!E9</f>
        <v>7</v>
      </c>
      <c r="F21" s="10">
        <f>[12]Sheet1!F9</f>
        <v>6</v>
      </c>
      <c r="G21" s="10">
        <f>[12]Sheet1!G9</f>
        <v>3</v>
      </c>
      <c r="H21" s="10">
        <f>[12]Sheet1!H9</f>
        <v>2</v>
      </c>
      <c r="I21" s="10">
        <f>[12]Sheet1!I9</f>
        <v>26</v>
      </c>
      <c r="J21" s="10">
        <f>[12]Sheet1!J9</f>
        <v>25</v>
      </c>
      <c r="K21" s="10">
        <f>[12]Sheet1!K9</f>
        <v>51</v>
      </c>
      <c r="L21" s="10" t="str">
        <f>[12]Sheet1!L9</f>
        <v>P</v>
      </c>
      <c r="M21" s="10" t="str">
        <f>[12]Sheet1!M9</f>
        <v>8th</v>
      </c>
      <c r="N21" s="15" t="str">
        <f t="shared" si="0"/>
        <v>Pass</v>
      </c>
    </row>
    <row r="22" spans="1:14" x14ac:dyDescent="0.25">
      <c r="A22" s="6">
        <v>13</v>
      </c>
      <c r="B22" s="7" t="s">
        <v>19</v>
      </c>
      <c r="C22" s="10">
        <f>[13]Sheet1!C9</f>
        <v>3</v>
      </c>
      <c r="D22" s="10">
        <f>[13]Sheet1!D9</f>
        <v>3</v>
      </c>
      <c r="E22" s="10">
        <f>[13]Sheet1!E9</f>
        <v>8</v>
      </c>
      <c r="F22" s="10">
        <f>[13]Sheet1!F9</f>
        <v>7</v>
      </c>
      <c r="G22" s="10">
        <f>[13]Sheet1!G9</f>
        <v>3</v>
      </c>
      <c r="H22" s="10">
        <f>[13]Sheet1!H9</f>
        <v>3</v>
      </c>
      <c r="I22" s="10">
        <f>[13]Sheet1!I9</f>
        <v>27</v>
      </c>
      <c r="J22" s="10">
        <f>[13]Sheet1!J9</f>
        <v>33</v>
      </c>
      <c r="K22" s="10">
        <f>[13]Sheet1!K9</f>
        <v>60</v>
      </c>
      <c r="L22" s="10" t="str">
        <f>[13]Sheet1!L9</f>
        <v>C</v>
      </c>
      <c r="M22" s="10" t="str">
        <f>[13]Sheet1!M9</f>
        <v>9th</v>
      </c>
      <c r="N22" s="15" t="str">
        <f t="shared" si="0"/>
        <v>Very Good</v>
      </c>
    </row>
    <row r="23" spans="1:14" x14ac:dyDescent="0.25">
      <c r="M23" s="3"/>
    </row>
    <row r="24" spans="1:14" ht="15.75" thickBot="1" x14ac:dyDescent="0.3">
      <c r="C24" s="14" t="s">
        <v>20</v>
      </c>
      <c r="D24" s="14"/>
      <c r="E24" s="1">
        <f>SUMIF(K10:K22,"&lt;&gt;0")</f>
        <v>713</v>
      </c>
      <c r="G24" t="s">
        <v>21</v>
      </c>
      <c r="H24" s="16">
        <f>AVERAGEIF(K10:K22,"&lt;&gt;0")</f>
        <v>54.846153846153847</v>
      </c>
      <c r="J24" t="s">
        <v>10</v>
      </c>
      <c r="K24" s="1" t="str">
        <f>[14]Sheet1!$D$9</f>
        <v>1st</v>
      </c>
    </row>
    <row r="25" spans="1:14" ht="15.75" thickBot="1" x14ac:dyDescent="0.3">
      <c r="B25" t="s">
        <v>22</v>
      </c>
      <c r="C25" s="1"/>
      <c r="D25" s="1"/>
      <c r="E25" s="1"/>
      <c r="F25" s="1"/>
      <c r="G25" s="1"/>
      <c r="H25" s="1"/>
      <c r="I25" s="1"/>
      <c r="J25" s="1"/>
      <c r="K25" s="1"/>
    </row>
    <row r="26" spans="1:14" ht="15.75" thickBot="1" x14ac:dyDescent="0.3">
      <c r="B26" t="s">
        <v>23</v>
      </c>
      <c r="C26" s="2"/>
      <c r="D26" s="2"/>
      <c r="E26" s="2"/>
      <c r="F26" s="2"/>
      <c r="G26" s="2"/>
      <c r="H26" s="2"/>
      <c r="I26" s="2"/>
      <c r="J26" s="2"/>
      <c r="K26" s="2"/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2ED46-3C4F-44A7-96F3-907E005707C2}">
  <dimension ref="A1:N26"/>
  <sheetViews>
    <sheetView topLeftCell="A10" workbookViewId="0">
      <selection activeCell="K24" sqref="K24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5.75" x14ac:dyDescent="0.25">
      <c r="A2" s="13" t="s">
        <v>24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1:14" ht="15.75" thickBot="1" x14ac:dyDescent="0.3">
      <c r="A4" s="5" t="s">
        <v>12</v>
      </c>
      <c r="B4" s="1" t="str">
        <f>[1]Sheet1!$B$10</f>
        <v>Obiajunwa Samson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37</v>
      </c>
      <c r="D6" s="14" t="s">
        <v>13</v>
      </c>
      <c r="E6" s="14"/>
      <c r="F6" s="1">
        <v>28</v>
      </c>
      <c r="G6" t="s">
        <v>14</v>
      </c>
      <c r="H6" s="1" t="s">
        <v>34</v>
      </c>
      <c r="J6" t="s">
        <v>15</v>
      </c>
      <c r="K6" s="1" t="s">
        <v>35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39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32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f>[2]Sheet1!C10</f>
        <v>1</v>
      </c>
      <c r="D10" s="10">
        <f>[2]Sheet1!D10</f>
        <v>1</v>
      </c>
      <c r="E10" s="10">
        <f>[2]Sheet1!E10</f>
        <v>8</v>
      </c>
      <c r="F10" s="10">
        <f>[2]Sheet1!F10</f>
        <v>7</v>
      </c>
      <c r="G10" s="10">
        <f>[2]Sheet1!G10</f>
        <v>5</v>
      </c>
      <c r="H10" s="10">
        <f>[2]Sheet1!H10</f>
        <v>3</v>
      </c>
      <c r="I10" s="10">
        <f>[2]Sheet1!I10</f>
        <v>25</v>
      </c>
      <c r="J10" s="10">
        <f>[2]Sheet1!J10</f>
        <v>26</v>
      </c>
      <c r="K10" s="10">
        <f>[2]Sheet1!K10</f>
        <v>51</v>
      </c>
      <c r="L10" s="10" t="str">
        <f>[2]Sheet1!L10</f>
        <v>P</v>
      </c>
      <c r="M10" s="10" t="str">
        <f>[2]Sheet1!M10</f>
        <v>15th</v>
      </c>
      <c r="N10" s="15" t="str">
        <f>IF(K10&gt;=70,"Excellent",IF(K10&gt;=60,"Very Good",IF(K10&gt;=55,"Good",IF(K10&gt;=40,"Pass","Fail"))))</f>
        <v>Pass</v>
      </c>
    </row>
    <row r="11" spans="1:14" x14ac:dyDescent="0.25">
      <c r="A11" s="6">
        <v>2</v>
      </c>
      <c r="B11" s="7" t="s">
        <v>17</v>
      </c>
      <c r="C11" s="10">
        <f>[3]Sheet1!C10</f>
        <v>3</v>
      </c>
      <c r="D11" s="10">
        <f>[3]Sheet1!D10</f>
        <v>2</v>
      </c>
      <c r="E11" s="10">
        <f>[3]Sheet1!E10</f>
        <v>7</v>
      </c>
      <c r="F11" s="10">
        <f>[3]Sheet1!F10</f>
        <v>6</v>
      </c>
      <c r="G11" s="10">
        <f>[3]Sheet1!G10</f>
        <v>3</v>
      </c>
      <c r="H11" s="10">
        <f>[3]Sheet1!H10</f>
        <v>2</v>
      </c>
      <c r="I11" s="10">
        <f>[3]Sheet1!I10</f>
        <v>23</v>
      </c>
      <c r="J11" s="10">
        <f>[3]Sheet1!J10</f>
        <v>30</v>
      </c>
      <c r="K11" s="10">
        <f>[3]Sheet1!K10</f>
        <v>53</v>
      </c>
      <c r="L11" s="10" t="str">
        <f>[3]Sheet1!L10</f>
        <v>P</v>
      </c>
      <c r="M11" s="10" t="str">
        <f>[3]Sheet1!M10</f>
        <v>6th</v>
      </c>
      <c r="N11" s="15" t="str">
        <f t="shared" ref="N11:N22" si="0">IF(K11&gt;=70,"Excellent",IF(K11&gt;=60,"Very Good",IF(K11&gt;=55,"Good",IF(K11&gt;=40,"Pass","Fail"))))</f>
        <v>Pass</v>
      </c>
    </row>
    <row r="12" spans="1:14" x14ac:dyDescent="0.25">
      <c r="A12" s="6">
        <v>3</v>
      </c>
      <c r="B12" s="7" t="s">
        <v>25</v>
      </c>
      <c r="C12" s="10">
        <f>[4]Sheet1!C10</f>
        <v>2</v>
      </c>
      <c r="D12" s="10">
        <f>[4]Sheet1!D10</f>
        <v>1</v>
      </c>
      <c r="E12" s="10">
        <f>[4]Sheet1!E10</f>
        <v>2</v>
      </c>
      <c r="F12" s="10">
        <f>[4]Sheet1!F10</f>
        <v>3</v>
      </c>
      <c r="G12" s="10">
        <f>[4]Sheet1!G10</f>
        <v>4</v>
      </c>
      <c r="H12" s="10">
        <f>[4]Sheet1!H10</f>
        <v>5</v>
      </c>
      <c r="I12" s="10">
        <f>[4]Sheet1!I10</f>
        <v>17</v>
      </c>
      <c r="J12" s="10">
        <f>[4]Sheet1!J10</f>
        <v>37</v>
      </c>
      <c r="K12" s="10">
        <f>[4]Sheet1!K10</f>
        <v>54</v>
      </c>
      <c r="L12" s="10" t="str">
        <f>[4]Sheet1!L10</f>
        <v>P</v>
      </c>
      <c r="M12" s="10" t="str">
        <f>[4]Sheet1!M10</f>
        <v>19th</v>
      </c>
      <c r="N12" s="15" t="str">
        <f t="shared" si="0"/>
        <v>Pass</v>
      </c>
    </row>
    <row r="13" spans="1:14" x14ac:dyDescent="0.25">
      <c r="A13" s="6">
        <v>4</v>
      </c>
      <c r="B13" s="7" t="s">
        <v>26</v>
      </c>
      <c r="C13" s="10">
        <f>'[5]SS1 Biology'!C10</f>
        <v>4</v>
      </c>
      <c r="D13" s="10">
        <f>'[5]SS1 Biology'!D10</f>
        <v>2</v>
      </c>
      <c r="E13" s="10">
        <f>'[5]SS1 Biology'!E10</f>
        <v>8</v>
      </c>
      <c r="F13" s="10">
        <f>'[5]SS1 Biology'!F10</f>
        <v>4</v>
      </c>
      <c r="G13" s="10">
        <f>'[5]SS1 Biology'!G10</f>
        <v>3</v>
      </c>
      <c r="H13" s="10">
        <f>'[5]SS1 Biology'!H10</f>
        <v>4</v>
      </c>
      <c r="I13" s="10">
        <f>'[5]SS1 Biology'!I10</f>
        <v>25</v>
      </c>
      <c r="J13" s="10">
        <f>'[5]SS1 Biology'!J10</f>
        <v>18</v>
      </c>
      <c r="K13" s="10">
        <f>'[5]SS1 Biology'!K10</f>
        <v>43</v>
      </c>
      <c r="L13" s="10" t="str">
        <f>'[5]SS1 Biology'!L10</f>
        <v>P</v>
      </c>
      <c r="M13" s="10" t="str">
        <f>'[5]SS1 Biology'!M10</f>
        <v>21st</v>
      </c>
      <c r="N13" s="15" t="str">
        <f t="shared" si="0"/>
        <v>Pass</v>
      </c>
    </row>
    <row r="14" spans="1:14" x14ac:dyDescent="0.25">
      <c r="A14" s="6">
        <v>5</v>
      </c>
      <c r="B14" s="7" t="s">
        <v>18</v>
      </c>
      <c r="C14" s="10">
        <f>[6]Sheet1!C10</f>
        <v>2</v>
      </c>
      <c r="D14" s="10">
        <f>[6]Sheet1!D10</f>
        <v>1</v>
      </c>
      <c r="E14" s="10">
        <f>[6]Sheet1!E10</f>
        <v>7</v>
      </c>
      <c r="F14" s="10">
        <f>[6]Sheet1!F10</f>
        <v>7</v>
      </c>
      <c r="G14" s="10">
        <f>[6]Sheet1!G10</f>
        <v>3</v>
      </c>
      <c r="H14" s="10">
        <f>[6]Sheet1!H10</f>
        <v>3</v>
      </c>
      <c r="I14" s="10">
        <f>[6]Sheet1!I10</f>
        <v>23</v>
      </c>
      <c r="J14" s="10">
        <f>[6]Sheet1!J10</f>
        <v>28</v>
      </c>
      <c r="K14" s="10">
        <f>[6]Sheet1!K10</f>
        <v>51</v>
      </c>
      <c r="L14" s="10" t="str">
        <f>[6]Sheet1!L10</f>
        <v>P</v>
      </c>
      <c r="M14" s="10" t="str">
        <f>[6]Sheet1!M10</f>
        <v>14th</v>
      </c>
      <c r="N14" s="15" t="str">
        <f t="shared" si="0"/>
        <v>Pass</v>
      </c>
    </row>
    <row r="15" spans="1:14" x14ac:dyDescent="0.25">
      <c r="A15" s="6">
        <v>6</v>
      </c>
      <c r="B15" s="7" t="s">
        <v>27</v>
      </c>
      <c r="C15" s="10">
        <f>'[7]SS1 Chemistry'!C10</f>
        <v>3</v>
      </c>
      <c r="D15" s="10">
        <f>'[7]SS1 Chemistry'!D10</f>
        <v>2</v>
      </c>
      <c r="E15" s="10">
        <f>'[7]SS1 Chemistry'!E10</f>
        <v>4</v>
      </c>
      <c r="F15" s="10">
        <f>'[7]SS1 Chemistry'!F10</f>
        <v>4</v>
      </c>
      <c r="G15" s="10">
        <f>'[7]SS1 Chemistry'!G10</f>
        <v>3</v>
      </c>
      <c r="H15" s="10">
        <f>'[7]SS1 Chemistry'!H10</f>
        <v>4</v>
      </c>
      <c r="I15" s="10">
        <f>'[7]SS1 Chemistry'!I10</f>
        <v>20</v>
      </c>
      <c r="J15" s="10">
        <f>'[7]SS1 Chemistry'!J10</f>
        <v>10</v>
      </c>
      <c r="K15" s="10">
        <f>'[7]SS1 Chemistry'!K10</f>
        <v>30</v>
      </c>
      <c r="L15" s="10" t="str">
        <f>'[7]SS1 Chemistry'!L10</f>
        <v>F</v>
      </c>
      <c r="M15" s="10" t="str">
        <f>'[7]SS1 Chemistry'!M10</f>
        <v>27th</v>
      </c>
      <c r="N15" s="15" t="str">
        <f t="shared" si="0"/>
        <v>Fail</v>
      </c>
    </row>
    <row r="16" spans="1:14" x14ac:dyDescent="0.25">
      <c r="A16" s="6">
        <v>7</v>
      </c>
      <c r="B16" s="7" t="s">
        <v>28</v>
      </c>
      <c r="C16" s="10" t="str">
        <f>[8]Sheet1!C10</f>
        <v>_</v>
      </c>
      <c r="D16" s="10">
        <f>[8]Sheet1!D10</f>
        <v>2</v>
      </c>
      <c r="E16" s="10">
        <f>[8]Sheet1!E10</f>
        <v>7</v>
      </c>
      <c r="F16" s="10">
        <f>[8]Sheet1!F10</f>
        <v>2</v>
      </c>
      <c r="G16" s="10">
        <f>[8]Sheet1!G10</f>
        <v>2</v>
      </c>
      <c r="H16" s="10">
        <f>[8]Sheet1!H10</f>
        <v>5</v>
      </c>
      <c r="I16" s="10">
        <f>[8]Sheet1!I10</f>
        <v>18</v>
      </c>
      <c r="J16" s="10">
        <f>[8]Sheet1!J10</f>
        <v>12</v>
      </c>
      <c r="K16" s="10">
        <f>[8]Sheet1!K10</f>
        <v>30</v>
      </c>
      <c r="L16" s="10" t="str">
        <f>[8]Sheet1!L10</f>
        <v>F</v>
      </c>
      <c r="M16" s="10" t="str">
        <f>[8]Sheet1!M10</f>
        <v>22nd</v>
      </c>
      <c r="N16" s="15" t="str">
        <f t="shared" si="0"/>
        <v>Fail</v>
      </c>
    </row>
    <row r="17" spans="1:14" x14ac:dyDescent="0.25">
      <c r="A17" s="6">
        <v>8</v>
      </c>
      <c r="B17" s="7" t="s">
        <v>29</v>
      </c>
      <c r="C17" s="10">
        <f>[1]Sheet1!C10</f>
        <v>0</v>
      </c>
      <c r="D17" s="10">
        <f>[1]Sheet1!D10</f>
        <v>5</v>
      </c>
      <c r="E17" s="10">
        <f>[1]Sheet1!E10</f>
        <v>5</v>
      </c>
      <c r="F17" s="10">
        <f>[1]Sheet1!F10</f>
        <v>2</v>
      </c>
      <c r="G17" s="10">
        <f>[1]Sheet1!G10</f>
        <v>0</v>
      </c>
      <c r="H17" s="10">
        <f>[1]Sheet1!H10</f>
        <v>5</v>
      </c>
      <c r="I17" s="10">
        <f>[1]Sheet1!I10</f>
        <v>17</v>
      </c>
      <c r="J17" s="10">
        <f>[1]Sheet1!J10</f>
        <v>14</v>
      </c>
      <c r="K17" s="10">
        <f>[1]Sheet1!K10</f>
        <v>31</v>
      </c>
      <c r="L17" s="10" t="str">
        <f>[1]Sheet1!L10</f>
        <v>F</v>
      </c>
      <c r="M17" s="10" t="str">
        <f>[1]Sheet1!M10</f>
        <v>26th</v>
      </c>
      <c r="N17" s="15" t="str">
        <f t="shared" si="0"/>
        <v>Fail</v>
      </c>
    </row>
    <row r="18" spans="1:14" x14ac:dyDescent="0.25">
      <c r="A18" s="6">
        <v>9</v>
      </c>
      <c r="B18" s="7" t="s">
        <v>30</v>
      </c>
      <c r="C18" s="10">
        <f>[9]Sheet1!C10</f>
        <v>2</v>
      </c>
      <c r="D18" s="10">
        <f>[9]Sheet1!D10</f>
        <v>2</v>
      </c>
      <c r="E18" s="10">
        <f>[9]Sheet1!E10</f>
        <v>6</v>
      </c>
      <c r="F18" s="10">
        <f>[9]Sheet1!F10</f>
        <v>2</v>
      </c>
      <c r="G18" s="10">
        <f>[9]Sheet1!G10</f>
        <v>3</v>
      </c>
      <c r="H18" s="10">
        <f>[9]Sheet1!H10</f>
        <v>5</v>
      </c>
      <c r="I18" s="10">
        <f>[9]Sheet1!I10</f>
        <v>20</v>
      </c>
      <c r="J18" s="10">
        <f>[9]Sheet1!J10</f>
        <v>20</v>
      </c>
      <c r="K18" s="10">
        <f>[9]Sheet1!K10</f>
        <v>40</v>
      </c>
      <c r="L18" s="10" t="str">
        <f>[9]Sheet1!L10</f>
        <v>P</v>
      </c>
      <c r="M18" s="10" t="str">
        <f>[9]Sheet1!M10</f>
        <v>24th</v>
      </c>
      <c r="N18" s="15" t="str">
        <f t="shared" si="0"/>
        <v>Pass</v>
      </c>
    </row>
    <row r="19" spans="1:14" x14ac:dyDescent="0.25">
      <c r="A19" s="6">
        <v>10</v>
      </c>
      <c r="B19" s="7" t="s">
        <v>38</v>
      </c>
      <c r="C19" s="10">
        <f>[10]Sheet1!C10</f>
        <v>2</v>
      </c>
      <c r="D19" s="10">
        <f>[10]Sheet1!D10</f>
        <v>2</v>
      </c>
      <c r="E19" s="10">
        <f>[10]Sheet1!E10</f>
        <v>10</v>
      </c>
      <c r="F19" s="10">
        <f>[10]Sheet1!F10</f>
        <v>7</v>
      </c>
      <c r="G19" s="10">
        <f>[10]Sheet1!G10</f>
        <v>3</v>
      </c>
      <c r="H19" s="10">
        <f>[10]Sheet1!H10</f>
        <v>3</v>
      </c>
      <c r="I19" s="10">
        <f>[10]Sheet1!I10</f>
        <v>27</v>
      </c>
      <c r="J19" s="10">
        <f>[10]Sheet1!J10</f>
        <v>25</v>
      </c>
      <c r="K19" s="10">
        <f>[10]Sheet1!K10</f>
        <v>52</v>
      </c>
      <c r="L19" s="10" t="str">
        <f>[10]Sheet1!L10</f>
        <v>P</v>
      </c>
      <c r="M19" s="10" t="str">
        <f>[10]Sheet1!M10</f>
        <v>26th</v>
      </c>
      <c r="N19" s="15" t="str">
        <f t="shared" si="0"/>
        <v>Pass</v>
      </c>
    </row>
    <row r="20" spans="1:14" x14ac:dyDescent="0.25">
      <c r="A20" s="6">
        <v>11</v>
      </c>
      <c r="B20" s="7" t="s">
        <v>33</v>
      </c>
      <c r="C20" s="10">
        <f>[11]Sheet1!C10</f>
        <v>2</v>
      </c>
      <c r="D20" s="10">
        <f>[11]Sheet1!D10</f>
        <v>5</v>
      </c>
      <c r="E20" s="10">
        <f>[11]Sheet1!E10</f>
        <v>10</v>
      </c>
      <c r="F20" s="10">
        <f>[11]Sheet1!F10</f>
        <v>2</v>
      </c>
      <c r="G20" s="10">
        <f>[11]Sheet1!G10</f>
        <v>0</v>
      </c>
      <c r="H20" s="10">
        <f>[11]Sheet1!H10</f>
        <v>0</v>
      </c>
      <c r="I20" s="10">
        <f>[11]Sheet1!I10</f>
        <v>19</v>
      </c>
      <c r="J20" s="10">
        <f>[11]Sheet1!J10</f>
        <v>41</v>
      </c>
      <c r="K20" s="10">
        <f>[11]Sheet1!K10</f>
        <v>60</v>
      </c>
      <c r="L20" s="10" t="str">
        <f>[11]Sheet1!L10</f>
        <v>C</v>
      </c>
      <c r="M20" s="10" t="str">
        <f>[11]Sheet1!M10</f>
        <v>12th</v>
      </c>
      <c r="N20" s="15" t="str">
        <f t="shared" si="0"/>
        <v>Very Good</v>
      </c>
    </row>
    <row r="21" spans="1:14" x14ac:dyDescent="0.25">
      <c r="A21" s="6">
        <v>12</v>
      </c>
      <c r="B21" s="7" t="s">
        <v>31</v>
      </c>
      <c r="C21" s="10">
        <f>[12]Sheet1!C10</f>
        <v>3</v>
      </c>
      <c r="D21" s="10">
        <f>[12]Sheet1!D10</f>
        <v>3</v>
      </c>
      <c r="E21" s="10">
        <f>[12]Sheet1!E10</f>
        <v>7</v>
      </c>
      <c r="F21" s="10">
        <f>[12]Sheet1!F10</f>
        <v>6</v>
      </c>
      <c r="G21" s="10">
        <f>[12]Sheet1!G10</f>
        <v>4</v>
      </c>
      <c r="H21" s="10">
        <f>[12]Sheet1!H10</f>
        <v>3</v>
      </c>
      <c r="I21" s="10">
        <f>[12]Sheet1!I10</f>
        <v>26</v>
      </c>
      <c r="J21" s="10">
        <f>[12]Sheet1!J10</f>
        <v>16</v>
      </c>
      <c r="K21" s="10">
        <f>[12]Sheet1!K10</f>
        <v>42</v>
      </c>
      <c r="L21" s="10" t="str">
        <f>[12]Sheet1!L10</f>
        <v>P</v>
      </c>
      <c r="M21" s="10" t="str">
        <f>[12]Sheet1!M10</f>
        <v>19th</v>
      </c>
      <c r="N21" s="15" t="str">
        <f t="shared" si="0"/>
        <v>Pass</v>
      </c>
    </row>
    <row r="22" spans="1:14" x14ac:dyDescent="0.25">
      <c r="A22" s="6">
        <v>13</v>
      </c>
      <c r="B22" s="7" t="s">
        <v>19</v>
      </c>
      <c r="C22" s="10">
        <f>[13]Sheet1!C10</f>
        <v>2</v>
      </c>
      <c r="D22" s="10">
        <f>[13]Sheet1!D10</f>
        <v>2</v>
      </c>
      <c r="E22" s="10">
        <f>[13]Sheet1!E10</f>
        <v>8</v>
      </c>
      <c r="F22" s="10">
        <f>[13]Sheet1!F10</f>
        <v>7</v>
      </c>
      <c r="G22" s="10">
        <f>[13]Sheet1!G10</f>
        <v>3</v>
      </c>
      <c r="H22" s="10">
        <f>[13]Sheet1!H10</f>
        <v>3</v>
      </c>
      <c r="I22" s="10">
        <f>[13]Sheet1!I10</f>
        <v>25</v>
      </c>
      <c r="J22" s="10">
        <f>[13]Sheet1!J10</f>
        <v>31</v>
      </c>
      <c r="K22" s="10">
        <f>[13]Sheet1!K10</f>
        <v>56</v>
      </c>
      <c r="L22" s="10" t="str">
        <f>[13]Sheet1!L10</f>
        <v>C</v>
      </c>
      <c r="M22" s="10" t="str">
        <f>[13]Sheet1!M10</f>
        <v>16th</v>
      </c>
      <c r="N22" s="15" t="str">
        <f t="shared" si="0"/>
        <v>Good</v>
      </c>
    </row>
    <row r="23" spans="1:14" x14ac:dyDescent="0.25">
      <c r="M23" s="3"/>
    </row>
    <row r="24" spans="1:14" ht="15.75" thickBot="1" x14ac:dyDescent="0.3">
      <c r="C24" s="14" t="s">
        <v>20</v>
      </c>
      <c r="D24" s="14"/>
      <c r="E24" s="1">
        <f>SUMIF(K10:K22,"&lt;&gt;0")</f>
        <v>593</v>
      </c>
      <c r="G24" t="s">
        <v>21</v>
      </c>
      <c r="H24" s="16">
        <f>AVERAGEIF(K10:K22,"&lt;&gt;0")</f>
        <v>45.615384615384613</v>
      </c>
      <c r="J24" t="s">
        <v>10</v>
      </c>
      <c r="K24" s="1" t="str">
        <f>[14]Sheet1!$D$10</f>
        <v>1st</v>
      </c>
    </row>
    <row r="25" spans="1:14" ht="15.75" thickBot="1" x14ac:dyDescent="0.3">
      <c r="B25" t="s">
        <v>22</v>
      </c>
      <c r="C25" s="1"/>
      <c r="D25" s="1"/>
      <c r="E25" s="1"/>
      <c r="F25" s="1"/>
      <c r="G25" s="1"/>
      <c r="H25" s="1"/>
      <c r="I25" s="1"/>
      <c r="J25" s="1"/>
      <c r="K25" s="1"/>
    </row>
    <row r="26" spans="1:14" ht="15.75" thickBot="1" x14ac:dyDescent="0.3">
      <c r="B26" t="s">
        <v>23</v>
      </c>
      <c r="C26" s="2"/>
      <c r="D26" s="2"/>
      <c r="E26" s="2"/>
      <c r="F26" s="2"/>
      <c r="G26" s="2"/>
      <c r="H26" s="2"/>
      <c r="I26" s="2"/>
      <c r="J26" s="2"/>
      <c r="K26" s="2"/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3C32F-437F-492B-98AC-14FC97299EAB}">
  <dimension ref="A1:N26"/>
  <sheetViews>
    <sheetView topLeftCell="A13" workbookViewId="0">
      <selection activeCell="K24" sqref="K24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5.75" x14ac:dyDescent="0.25">
      <c r="A2" s="13" t="s">
        <v>24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1:14" ht="15.75" thickBot="1" x14ac:dyDescent="0.3">
      <c r="A4" s="5" t="s">
        <v>12</v>
      </c>
      <c r="B4" s="1" t="str">
        <f>[1]Sheet1!$B$11</f>
        <v>Ogbuagu Chukwuemeka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37</v>
      </c>
      <c r="D6" s="14" t="s">
        <v>13</v>
      </c>
      <c r="E6" s="14"/>
      <c r="F6" s="1">
        <v>28</v>
      </c>
      <c r="G6" t="s">
        <v>14</v>
      </c>
      <c r="H6" s="1" t="s">
        <v>34</v>
      </c>
      <c r="J6" t="s">
        <v>15</v>
      </c>
      <c r="K6" s="1" t="s">
        <v>35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39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32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f>[2]Sheet1!C11</f>
        <v>4</v>
      </c>
      <c r="D10" s="10">
        <f>[2]Sheet1!D11</f>
        <v>2</v>
      </c>
      <c r="E10" s="10">
        <f>[2]Sheet1!E11</f>
        <v>10</v>
      </c>
      <c r="F10" s="10">
        <f>[2]Sheet1!F11</f>
        <v>4</v>
      </c>
      <c r="G10" s="10">
        <f>[2]Sheet1!G11</f>
        <v>1</v>
      </c>
      <c r="H10" s="10">
        <f>[2]Sheet1!H11</f>
        <v>3</v>
      </c>
      <c r="I10" s="10">
        <f>[2]Sheet1!I11</f>
        <v>24</v>
      </c>
      <c r="J10" s="10">
        <f>[2]Sheet1!J11</f>
        <v>34</v>
      </c>
      <c r="K10" s="10">
        <f>[2]Sheet1!K11</f>
        <v>58</v>
      </c>
      <c r="L10" s="10" t="str">
        <f>[2]Sheet1!L11</f>
        <v>C</v>
      </c>
      <c r="M10" s="10" t="str">
        <f>[2]Sheet1!M11</f>
        <v>7th</v>
      </c>
      <c r="N10" s="15" t="str">
        <f>IF(K10&gt;=70,"Excellent",IF(K10&gt;=60,"Very Good",IF(K10&gt;=55,"Good",IF(K10&gt;=40,"Pass","Fail"))))</f>
        <v>Good</v>
      </c>
    </row>
    <row r="11" spans="1:14" x14ac:dyDescent="0.25">
      <c r="A11" s="6">
        <v>2</v>
      </c>
      <c r="B11" s="7" t="s">
        <v>17</v>
      </c>
      <c r="C11" s="10">
        <f>[3]Sheet1!C11</f>
        <v>3</v>
      </c>
      <c r="D11" s="10">
        <f>[3]Sheet1!D11</f>
        <v>2</v>
      </c>
      <c r="E11" s="10">
        <f>[3]Sheet1!E11</f>
        <v>7</v>
      </c>
      <c r="F11" s="10">
        <f>[3]Sheet1!F11</f>
        <v>5</v>
      </c>
      <c r="G11" s="10">
        <f>[3]Sheet1!G11</f>
        <v>2</v>
      </c>
      <c r="H11" s="10">
        <f>[3]Sheet1!H11</f>
        <v>2</v>
      </c>
      <c r="I11" s="10">
        <f>[3]Sheet1!I11</f>
        <v>21</v>
      </c>
      <c r="J11" s="10">
        <f>[3]Sheet1!J11</f>
        <v>28</v>
      </c>
      <c r="K11" s="10">
        <f>[3]Sheet1!K11</f>
        <v>49</v>
      </c>
      <c r="L11" s="10" t="str">
        <f>[3]Sheet1!L11</f>
        <v>P</v>
      </c>
      <c r="M11" s="10" t="str">
        <f>[3]Sheet1!M11</f>
        <v>13th</v>
      </c>
      <c r="N11" s="15" t="str">
        <f t="shared" ref="N11:N22" si="0">IF(K11&gt;=70,"Excellent",IF(K11&gt;=60,"Very Good",IF(K11&gt;=55,"Good",IF(K11&gt;=40,"Pass","Fail"))))</f>
        <v>Pass</v>
      </c>
    </row>
    <row r="12" spans="1:14" x14ac:dyDescent="0.25">
      <c r="A12" s="6">
        <v>3</v>
      </c>
      <c r="B12" s="7" t="s">
        <v>25</v>
      </c>
      <c r="C12" s="10">
        <f>[4]Sheet1!C11</f>
        <v>1</v>
      </c>
      <c r="D12" s="10">
        <f>[4]Sheet1!D11</f>
        <v>1</v>
      </c>
      <c r="E12" s="10">
        <f>[4]Sheet1!E11</f>
        <v>1</v>
      </c>
      <c r="F12" s="10">
        <f>[4]Sheet1!F11</f>
        <v>8</v>
      </c>
      <c r="G12" s="10">
        <f>[4]Sheet1!G11</f>
        <v>4</v>
      </c>
      <c r="H12" s="10">
        <f>[4]Sheet1!H11</f>
        <v>5</v>
      </c>
      <c r="I12" s="10">
        <f>[4]Sheet1!I11</f>
        <v>20</v>
      </c>
      <c r="J12" s="10">
        <f>[4]Sheet1!J11</f>
        <v>30</v>
      </c>
      <c r="K12" s="10">
        <f>[4]Sheet1!K11</f>
        <v>50</v>
      </c>
      <c r="L12" s="10" t="str">
        <f>[4]Sheet1!L11</f>
        <v>P</v>
      </c>
      <c r="M12" s="10" t="str">
        <f>[4]Sheet1!M11</f>
        <v>23rd</v>
      </c>
      <c r="N12" s="15" t="str">
        <f t="shared" si="0"/>
        <v>Pass</v>
      </c>
    </row>
    <row r="13" spans="1:14" x14ac:dyDescent="0.25">
      <c r="A13" s="6">
        <v>4</v>
      </c>
      <c r="B13" s="7" t="s">
        <v>26</v>
      </c>
      <c r="C13" s="10">
        <f>'[5]SS1 Biology'!C11</f>
        <v>2</v>
      </c>
      <c r="D13" s="10">
        <f>'[5]SS1 Biology'!D11</f>
        <v>2</v>
      </c>
      <c r="E13" s="10">
        <f>'[5]SS1 Biology'!E11</f>
        <v>9</v>
      </c>
      <c r="F13" s="10">
        <f>'[5]SS1 Biology'!F11</f>
        <v>2</v>
      </c>
      <c r="G13" s="10">
        <f>'[5]SS1 Biology'!G11</f>
        <v>4</v>
      </c>
      <c r="H13" s="10">
        <f>'[5]SS1 Biology'!H11</f>
        <v>4</v>
      </c>
      <c r="I13" s="10">
        <f>'[5]SS1 Biology'!I11</f>
        <v>23</v>
      </c>
      <c r="J13" s="10">
        <f>'[5]SS1 Biology'!J11</f>
        <v>21</v>
      </c>
      <c r="K13" s="10">
        <f>'[5]SS1 Biology'!K11</f>
        <v>44</v>
      </c>
      <c r="L13" s="10" t="str">
        <f>'[5]SS1 Biology'!L11</f>
        <v>P</v>
      </c>
      <c r="M13" s="10" t="str">
        <f>'[5]SS1 Biology'!M11</f>
        <v>20th</v>
      </c>
      <c r="N13" s="15" t="str">
        <f t="shared" si="0"/>
        <v>Pass</v>
      </c>
    </row>
    <row r="14" spans="1:14" x14ac:dyDescent="0.25">
      <c r="A14" s="6">
        <v>5</v>
      </c>
      <c r="B14" s="7" t="s">
        <v>18</v>
      </c>
      <c r="C14" s="10">
        <f>[6]Sheet1!C11</f>
        <v>2</v>
      </c>
      <c r="D14" s="10">
        <f>[6]Sheet1!D11</f>
        <v>1</v>
      </c>
      <c r="E14" s="10">
        <f>[6]Sheet1!E11</f>
        <v>9</v>
      </c>
      <c r="F14" s="10">
        <f>[6]Sheet1!F11</f>
        <v>1</v>
      </c>
      <c r="G14" s="10">
        <f>[6]Sheet1!G11</f>
        <v>1</v>
      </c>
      <c r="H14" s="10">
        <f>[6]Sheet1!H11</f>
        <v>1</v>
      </c>
      <c r="I14" s="10">
        <f>[6]Sheet1!I11</f>
        <v>15</v>
      </c>
      <c r="J14" s="10">
        <f>[6]Sheet1!J11</f>
        <v>9</v>
      </c>
      <c r="K14" s="10">
        <f>[6]Sheet1!K11</f>
        <v>24</v>
      </c>
      <c r="L14" s="10" t="str">
        <f>[6]Sheet1!L11</f>
        <v>F</v>
      </c>
      <c r="M14" s="10" t="str">
        <f>[6]Sheet1!M11</f>
        <v>26th</v>
      </c>
      <c r="N14" s="15" t="str">
        <f t="shared" si="0"/>
        <v>Fail</v>
      </c>
    </row>
    <row r="15" spans="1:14" x14ac:dyDescent="0.25">
      <c r="A15" s="6">
        <v>6</v>
      </c>
      <c r="B15" s="7" t="s">
        <v>27</v>
      </c>
      <c r="C15" s="10">
        <f>'[7]SS1 Chemistry'!C11</f>
        <v>2</v>
      </c>
      <c r="D15" s="10">
        <f>'[7]SS1 Chemistry'!D11</f>
        <v>2</v>
      </c>
      <c r="E15" s="10">
        <f>'[7]SS1 Chemistry'!E11</f>
        <v>10</v>
      </c>
      <c r="F15" s="10">
        <f>'[7]SS1 Chemistry'!F11</f>
        <v>2</v>
      </c>
      <c r="G15" s="10">
        <f>'[7]SS1 Chemistry'!G11</f>
        <v>4</v>
      </c>
      <c r="H15" s="10">
        <f>'[7]SS1 Chemistry'!H11</f>
        <v>5</v>
      </c>
      <c r="I15" s="10">
        <f>'[7]SS1 Chemistry'!I11</f>
        <v>25</v>
      </c>
      <c r="J15" s="10">
        <f>'[7]SS1 Chemistry'!J11</f>
        <v>11</v>
      </c>
      <c r="K15" s="10">
        <f>'[7]SS1 Chemistry'!K11</f>
        <v>36</v>
      </c>
      <c r="L15" s="10" t="str">
        <f>'[7]SS1 Chemistry'!L11</f>
        <v>F</v>
      </c>
      <c r="M15" s="10" t="str">
        <f>'[7]SS1 Chemistry'!M11</f>
        <v>22nd</v>
      </c>
      <c r="N15" s="15" t="str">
        <f t="shared" si="0"/>
        <v>Fail</v>
      </c>
    </row>
    <row r="16" spans="1:14" x14ac:dyDescent="0.25">
      <c r="A16" s="6">
        <v>7</v>
      </c>
      <c r="B16" s="7" t="s">
        <v>28</v>
      </c>
      <c r="C16" s="10">
        <f>[8]Sheet1!C11</f>
        <v>5</v>
      </c>
      <c r="D16" s="10">
        <f>[8]Sheet1!D11</f>
        <v>5</v>
      </c>
      <c r="E16" s="10">
        <f>[8]Sheet1!E11</f>
        <v>6</v>
      </c>
      <c r="F16" s="10">
        <f>[8]Sheet1!F11</f>
        <v>3</v>
      </c>
      <c r="G16" s="10">
        <f>[8]Sheet1!G11</f>
        <v>2</v>
      </c>
      <c r="H16" s="10">
        <f>[8]Sheet1!H11</f>
        <v>5</v>
      </c>
      <c r="I16" s="10">
        <f>[8]Sheet1!I11</f>
        <v>26</v>
      </c>
      <c r="J16" s="10">
        <f>[8]Sheet1!J11</f>
        <v>8</v>
      </c>
      <c r="K16" s="10">
        <f>[8]Sheet1!K11</f>
        <v>34</v>
      </c>
      <c r="L16" s="10" t="str">
        <f>[8]Sheet1!L11</f>
        <v>F</v>
      </c>
      <c r="M16" s="10" t="str">
        <f>[8]Sheet1!M11</f>
        <v>18th</v>
      </c>
      <c r="N16" s="15" t="str">
        <f t="shared" si="0"/>
        <v>Fail</v>
      </c>
    </row>
    <row r="17" spans="1:14" x14ac:dyDescent="0.25">
      <c r="A17" s="6">
        <v>8</v>
      </c>
      <c r="B17" s="7" t="s">
        <v>29</v>
      </c>
      <c r="C17" s="10">
        <f>[1]Sheet1!C11</f>
        <v>3</v>
      </c>
      <c r="D17" s="10">
        <f>[1]Sheet1!D11</f>
        <v>5</v>
      </c>
      <c r="E17" s="10">
        <f>[1]Sheet1!E11</f>
        <v>5</v>
      </c>
      <c r="F17" s="10">
        <f>[1]Sheet1!F11</f>
        <v>1</v>
      </c>
      <c r="G17" s="10">
        <f>[1]Sheet1!G11</f>
        <v>0</v>
      </c>
      <c r="H17" s="10">
        <f>[1]Sheet1!H11</f>
        <v>5</v>
      </c>
      <c r="I17" s="10">
        <f>[1]Sheet1!I11</f>
        <v>19</v>
      </c>
      <c r="J17" s="10">
        <f>[1]Sheet1!J11</f>
        <v>14</v>
      </c>
      <c r="K17" s="10">
        <f>[1]Sheet1!K11</f>
        <v>33</v>
      </c>
      <c r="L17" s="10" t="str">
        <f>[1]Sheet1!L11</f>
        <v>F</v>
      </c>
      <c r="M17" s="10" t="str">
        <f>[1]Sheet1!M11</f>
        <v>24th</v>
      </c>
      <c r="N17" s="15" t="str">
        <f t="shared" si="0"/>
        <v>Fail</v>
      </c>
    </row>
    <row r="18" spans="1:14" x14ac:dyDescent="0.25">
      <c r="A18" s="6">
        <v>9</v>
      </c>
      <c r="B18" s="7" t="s">
        <v>30</v>
      </c>
      <c r="C18" s="10">
        <f>[9]Sheet1!C11</f>
        <v>5</v>
      </c>
      <c r="D18" s="10">
        <f>[9]Sheet1!D11</f>
        <v>3</v>
      </c>
      <c r="E18" s="10">
        <f>[9]Sheet1!E11</f>
        <v>6</v>
      </c>
      <c r="F18" s="10">
        <f>[9]Sheet1!F11</f>
        <v>2</v>
      </c>
      <c r="G18" s="10">
        <f>[9]Sheet1!G11</f>
        <v>2</v>
      </c>
      <c r="H18" s="10">
        <f>[9]Sheet1!H11</f>
        <v>5</v>
      </c>
      <c r="I18" s="10">
        <f>[9]Sheet1!I11</f>
        <v>43</v>
      </c>
      <c r="J18" s="10">
        <f>[9]Sheet1!J11</f>
        <v>20</v>
      </c>
      <c r="K18" s="10">
        <f>[9]Sheet1!K11</f>
        <v>63</v>
      </c>
      <c r="L18" s="10" t="str">
        <f>[9]Sheet1!L11</f>
        <v>C</v>
      </c>
      <c r="M18" s="10" t="str">
        <f>[9]Sheet1!M11</f>
        <v>3rd</v>
      </c>
      <c r="N18" s="15" t="str">
        <f t="shared" si="0"/>
        <v>Very Good</v>
      </c>
    </row>
    <row r="19" spans="1:14" x14ac:dyDescent="0.25">
      <c r="A19" s="6">
        <v>10</v>
      </c>
      <c r="B19" s="7" t="s">
        <v>38</v>
      </c>
      <c r="C19" s="10">
        <f>[10]Sheet1!C11</f>
        <v>2</v>
      </c>
      <c r="D19" s="10">
        <f>[10]Sheet1!D11</f>
        <v>2</v>
      </c>
      <c r="E19" s="10">
        <f>[10]Sheet1!E11</f>
        <v>10</v>
      </c>
      <c r="F19" s="10">
        <f>[10]Sheet1!F11</f>
        <v>6</v>
      </c>
      <c r="G19" s="10">
        <f>[10]Sheet1!G11</f>
        <v>3</v>
      </c>
      <c r="H19" s="10">
        <f>[10]Sheet1!H11</f>
        <v>3</v>
      </c>
      <c r="I19" s="10">
        <f>[10]Sheet1!I11</f>
        <v>26</v>
      </c>
      <c r="J19" s="10">
        <f>[10]Sheet1!J11</f>
        <v>27</v>
      </c>
      <c r="K19" s="10">
        <f>[10]Sheet1!K11</f>
        <v>53</v>
      </c>
      <c r="L19" s="10" t="str">
        <f>[10]Sheet1!L11</f>
        <v>P</v>
      </c>
      <c r="M19" s="10" t="str">
        <f>[10]Sheet1!M11</f>
        <v>22nd</v>
      </c>
      <c r="N19" s="15" t="str">
        <f t="shared" si="0"/>
        <v>Pass</v>
      </c>
    </row>
    <row r="20" spans="1:14" x14ac:dyDescent="0.25">
      <c r="A20" s="6">
        <v>11</v>
      </c>
      <c r="B20" s="7" t="s">
        <v>33</v>
      </c>
      <c r="C20" s="10">
        <f>[11]Sheet1!C11</f>
        <v>5</v>
      </c>
      <c r="D20" s="10">
        <f>[11]Sheet1!D11</f>
        <v>4</v>
      </c>
      <c r="E20" s="10">
        <f>[11]Sheet1!E11</f>
        <v>4</v>
      </c>
      <c r="F20" s="10">
        <f>[11]Sheet1!F11</f>
        <v>4</v>
      </c>
      <c r="G20" s="10">
        <f>[11]Sheet1!G11</f>
        <v>1</v>
      </c>
      <c r="H20" s="10">
        <f>[11]Sheet1!H11</f>
        <v>0</v>
      </c>
      <c r="I20" s="10">
        <f>[11]Sheet1!I11</f>
        <v>18</v>
      </c>
      <c r="J20" s="10">
        <f>[11]Sheet1!J11</f>
        <v>33</v>
      </c>
      <c r="K20" s="10">
        <f>[11]Sheet1!K11</f>
        <v>51</v>
      </c>
      <c r="L20" s="10" t="str">
        <f>[11]Sheet1!L11</f>
        <v>P</v>
      </c>
      <c r="M20" s="10" t="str">
        <f>[11]Sheet1!M11</f>
        <v>17th</v>
      </c>
      <c r="N20" s="15" t="str">
        <f t="shared" si="0"/>
        <v>Pass</v>
      </c>
    </row>
    <row r="21" spans="1:14" x14ac:dyDescent="0.25">
      <c r="A21" s="6">
        <v>12</v>
      </c>
      <c r="B21" s="7" t="s">
        <v>31</v>
      </c>
      <c r="C21" s="10">
        <f>[12]Sheet1!C11</f>
        <v>3</v>
      </c>
      <c r="D21" s="10">
        <f>[12]Sheet1!D11</f>
        <v>5</v>
      </c>
      <c r="E21" s="10">
        <f>[12]Sheet1!E11</f>
        <v>7</v>
      </c>
      <c r="F21" s="10">
        <f>[12]Sheet1!F11</f>
        <v>2</v>
      </c>
      <c r="G21" s="10">
        <f>[12]Sheet1!G11</f>
        <v>3</v>
      </c>
      <c r="H21" s="10">
        <f>[12]Sheet1!H11</f>
        <v>3</v>
      </c>
      <c r="I21" s="10">
        <f>[12]Sheet1!I11</f>
        <v>23</v>
      </c>
      <c r="J21" s="10">
        <f>[12]Sheet1!J11</f>
        <v>12</v>
      </c>
      <c r="K21" s="10">
        <f>[12]Sheet1!K11</f>
        <v>35</v>
      </c>
      <c r="L21" s="10" t="str">
        <f>[12]Sheet1!L11</f>
        <v>F</v>
      </c>
      <c r="M21" s="10" t="str">
        <f>[12]Sheet1!M11</f>
        <v>26th</v>
      </c>
      <c r="N21" s="15" t="str">
        <f t="shared" si="0"/>
        <v>Fail</v>
      </c>
    </row>
    <row r="22" spans="1:14" x14ac:dyDescent="0.25">
      <c r="A22" s="6">
        <v>13</v>
      </c>
      <c r="B22" s="7" t="s">
        <v>19</v>
      </c>
      <c r="C22" s="10">
        <f>[13]Sheet1!C11</f>
        <v>2</v>
      </c>
      <c r="D22" s="10">
        <f>[13]Sheet1!D11</f>
        <v>2</v>
      </c>
      <c r="E22" s="10">
        <f>[13]Sheet1!E11</f>
        <v>8</v>
      </c>
      <c r="F22" s="10">
        <f>[13]Sheet1!F11</f>
        <v>6</v>
      </c>
      <c r="G22" s="10">
        <f>[13]Sheet1!G11</f>
        <v>3</v>
      </c>
      <c r="H22" s="10">
        <f>[13]Sheet1!H11</f>
        <v>3</v>
      </c>
      <c r="I22" s="10">
        <f>[13]Sheet1!I11</f>
        <v>24</v>
      </c>
      <c r="J22" s="10">
        <f>[13]Sheet1!J11</f>
        <v>21</v>
      </c>
      <c r="K22" s="10">
        <f>[13]Sheet1!K11</f>
        <v>45</v>
      </c>
      <c r="L22" s="10" t="str">
        <f>[13]Sheet1!L11</f>
        <v>P</v>
      </c>
      <c r="M22" s="10" t="str">
        <f>[13]Sheet1!M11</f>
        <v>25th</v>
      </c>
      <c r="N22" s="15" t="str">
        <f t="shared" si="0"/>
        <v>Pass</v>
      </c>
    </row>
    <row r="23" spans="1:14" x14ac:dyDescent="0.25">
      <c r="M23" s="3"/>
    </row>
    <row r="24" spans="1:14" ht="15.75" thickBot="1" x14ac:dyDescent="0.3">
      <c r="C24" s="14" t="s">
        <v>20</v>
      </c>
      <c r="D24" s="14"/>
      <c r="E24" s="1">
        <f>SUMIF(K10:K22,"&lt;&gt;0")</f>
        <v>575</v>
      </c>
      <c r="G24" t="s">
        <v>21</v>
      </c>
      <c r="H24" s="16">
        <f>AVERAGEIF(K10:K22,"&lt;&gt;0")</f>
        <v>44.230769230769234</v>
      </c>
      <c r="J24" t="s">
        <v>10</v>
      </c>
      <c r="K24" s="1" t="str">
        <f>[14]Sheet1!$D$11</f>
        <v>1st</v>
      </c>
    </row>
    <row r="25" spans="1:14" ht="15.75" thickBot="1" x14ac:dyDescent="0.3">
      <c r="B25" t="s">
        <v>22</v>
      </c>
      <c r="C25" s="1"/>
      <c r="D25" s="1"/>
      <c r="E25" s="1"/>
      <c r="F25" s="1"/>
      <c r="G25" s="1"/>
      <c r="H25" s="1"/>
      <c r="I25" s="1"/>
      <c r="J25" s="1"/>
      <c r="K25" s="1"/>
    </row>
    <row r="26" spans="1:14" ht="15.75" thickBot="1" x14ac:dyDescent="0.3">
      <c r="B26" t="s">
        <v>23</v>
      </c>
      <c r="C26" s="2"/>
      <c r="D26" s="2"/>
      <c r="E26" s="2"/>
      <c r="F26" s="2"/>
      <c r="G26" s="2"/>
      <c r="H26" s="2"/>
      <c r="I26" s="2"/>
      <c r="J26" s="2"/>
      <c r="K26" s="2"/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485BC-199E-4C60-80C9-4D28AA0A4DD5}">
  <dimension ref="A1:N26"/>
  <sheetViews>
    <sheetView topLeftCell="A14" workbookViewId="0">
      <selection activeCell="K24" sqref="K24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5.75" x14ac:dyDescent="0.25">
      <c r="A2" s="13" t="s">
        <v>24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1:14" ht="15.75" thickBot="1" x14ac:dyDescent="0.3">
      <c r="A4" s="5" t="s">
        <v>12</v>
      </c>
      <c r="B4" s="1" t="str">
        <f>[1]Sheet1!$B$12</f>
        <v>Onyenyike Echezona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37</v>
      </c>
      <c r="D6" s="14" t="s">
        <v>13</v>
      </c>
      <c r="E6" s="14"/>
      <c r="F6" s="1">
        <v>28</v>
      </c>
      <c r="G6" t="s">
        <v>14</v>
      </c>
      <c r="H6" s="1" t="s">
        <v>34</v>
      </c>
      <c r="J6" t="s">
        <v>15</v>
      </c>
      <c r="K6" s="1" t="s">
        <v>35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39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32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f>[2]Sheet1!C12</f>
        <v>3</v>
      </c>
      <c r="D10" s="10">
        <f>[2]Sheet1!D12</f>
        <v>5</v>
      </c>
      <c r="E10" s="10">
        <f>[2]Sheet1!E12</f>
        <v>4</v>
      </c>
      <c r="F10" s="10">
        <f>[2]Sheet1!F12</f>
        <v>3</v>
      </c>
      <c r="G10" s="10" t="str">
        <f>[2]Sheet1!G12</f>
        <v>_</v>
      </c>
      <c r="H10" s="10">
        <f>[2]Sheet1!H12</f>
        <v>3</v>
      </c>
      <c r="I10" s="10">
        <f>[2]Sheet1!I12</f>
        <v>18</v>
      </c>
      <c r="J10" s="10">
        <f>[2]Sheet1!J12</f>
        <v>31</v>
      </c>
      <c r="K10" s="10">
        <f>[2]Sheet1!K12</f>
        <v>49</v>
      </c>
      <c r="L10" s="10" t="str">
        <f>[2]Sheet1!L12</f>
        <v>P</v>
      </c>
      <c r="M10" s="10" t="str">
        <f>[2]Sheet1!M12</f>
        <v>17th</v>
      </c>
      <c r="N10" s="15" t="str">
        <f>IF(K10&gt;=70,"Excellent",IF(K10&gt;=60,"Very Good",IF(K10&gt;=55,"Good",IF(K10&gt;=40,"Pass","Fail"))))</f>
        <v>Pass</v>
      </c>
    </row>
    <row r="11" spans="1:14" x14ac:dyDescent="0.25">
      <c r="A11" s="6">
        <v>2</v>
      </c>
      <c r="B11" s="7" t="s">
        <v>17</v>
      </c>
      <c r="C11" s="10">
        <f>[3]Sheet1!C12</f>
        <v>3</v>
      </c>
      <c r="D11" s="10">
        <f>[3]Sheet1!D12</f>
        <v>2</v>
      </c>
      <c r="E11" s="10">
        <f>[3]Sheet1!E12</f>
        <v>7</v>
      </c>
      <c r="F11" s="10">
        <f>[3]Sheet1!F12</f>
        <v>5</v>
      </c>
      <c r="G11" s="10">
        <f>[3]Sheet1!G12</f>
        <v>2</v>
      </c>
      <c r="H11" s="10">
        <f>[3]Sheet1!H12</f>
        <v>2</v>
      </c>
      <c r="I11" s="10">
        <f>[3]Sheet1!I12</f>
        <v>21</v>
      </c>
      <c r="J11" s="10">
        <f>[3]Sheet1!J12</f>
        <v>26</v>
      </c>
      <c r="K11" s="10">
        <f>[3]Sheet1!K12</f>
        <v>47</v>
      </c>
      <c r="L11" s="10" t="str">
        <f>[3]Sheet1!L12</f>
        <v>P</v>
      </c>
      <c r="M11" s="10" t="str">
        <f>[3]Sheet1!M12</f>
        <v>15th</v>
      </c>
      <c r="N11" s="15" t="str">
        <f t="shared" ref="N11:N22" si="0">IF(K11&gt;=70,"Excellent",IF(K11&gt;=60,"Very Good",IF(K11&gt;=55,"Good",IF(K11&gt;=40,"Pass","Fail"))))</f>
        <v>Pass</v>
      </c>
    </row>
    <row r="12" spans="1:14" x14ac:dyDescent="0.25">
      <c r="A12" s="6">
        <v>3</v>
      </c>
      <c r="B12" s="7" t="s">
        <v>25</v>
      </c>
      <c r="C12" s="10">
        <f>[4]Sheet1!C12</f>
        <v>2</v>
      </c>
      <c r="D12" s="10">
        <f>[4]Sheet1!D12</f>
        <v>1</v>
      </c>
      <c r="E12" s="10">
        <f>[4]Sheet1!E12</f>
        <v>2</v>
      </c>
      <c r="F12" s="10">
        <f>[4]Sheet1!F12</f>
        <v>3</v>
      </c>
      <c r="G12" s="10">
        <f>[4]Sheet1!G12</f>
        <v>4</v>
      </c>
      <c r="H12" s="10">
        <f>[4]Sheet1!H12</f>
        <v>5</v>
      </c>
      <c r="I12" s="10">
        <f>[4]Sheet1!I12</f>
        <v>17</v>
      </c>
      <c r="J12" s="10">
        <f>[4]Sheet1!J12</f>
        <v>28</v>
      </c>
      <c r="K12" s="10">
        <f>[4]Sheet1!K12</f>
        <v>45</v>
      </c>
      <c r="L12" s="10" t="str">
        <f>[4]Sheet1!L12</f>
        <v>P</v>
      </c>
      <c r="M12" s="10" t="str">
        <f>[4]Sheet1!M12</f>
        <v>26th</v>
      </c>
      <c r="N12" s="15" t="str">
        <f t="shared" si="0"/>
        <v>Pass</v>
      </c>
    </row>
    <row r="13" spans="1:14" x14ac:dyDescent="0.25">
      <c r="A13" s="6">
        <v>4</v>
      </c>
      <c r="B13" s="7" t="s">
        <v>26</v>
      </c>
      <c r="C13" s="10">
        <f>'[5]SS1 Biology'!C12</f>
        <v>2</v>
      </c>
      <c r="D13" s="10">
        <f>'[5]SS1 Biology'!D12</f>
        <v>3</v>
      </c>
      <c r="E13" s="10">
        <f>'[5]SS1 Biology'!E12</f>
        <v>10</v>
      </c>
      <c r="F13" s="10">
        <f>'[5]SS1 Biology'!F12</f>
        <v>2</v>
      </c>
      <c r="G13" s="10">
        <f>'[5]SS1 Biology'!G12</f>
        <v>2</v>
      </c>
      <c r="H13" s="10">
        <f>'[5]SS1 Biology'!H12</f>
        <v>4</v>
      </c>
      <c r="I13" s="10">
        <f>'[5]SS1 Biology'!I12</f>
        <v>23</v>
      </c>
      <c r="J13" s="10">
        <f>'[5]SS1 Biology'!J12</f>
        <v>18</v>
      </c>
      <c r="K13" s="10">
        <f>'[5]SS1 Biology'!K12</f>
        <v>41</v>
      </c>
      <c r="L13" s="10" t="str">
        <f>'[5]SS1 Biology'!L12</f>
        <v>P</v>
      </c>
      <c r="M13" s="10" t="str">
        <f>'[5]SS1 Biology'!M12</f>
        <v>25th</v>
      </c>
      <c r="N13" s="15" t="str">
        <f t="shared" si="0"/>
        <v>Pass</v>
      </c>
    </row>
    <row r="14" spans="1:14" x14ac:dyDescent="0.25">
      <c r="A14" s="6">
        <v>5</v>
      </c>
      <c r="B14" s="7" t="s">
        <v>18</v>
      </c>
      <c r="C14" s="10">
        <f>[6]Sheet1!C12</f>
        <v>1</v>
      </c>
      <c r="D14" s="10">
        <f>[6]Sheet1!D12</f>
        <v>1</v>
      </c>
      <c r="E14" s="10">
        <f>[6]Sheet1!E12</f>
        <v>7</v>
      </c>
      <c r="F14" s="10">
        <f>[6]Sheet1!F12</f>
        <v>1</v>
      </c>
      <c r="G14" s="10">
        <f>[6]Sheet1!G12</f>
        <v>1</v>
      </c>
      <c r="H14" s="10">
        <f>[6]Sheet1!H12</f>
        <v>1</v>
      </c>
      <c r="I14" s="10">
        <f>[6]Sheet1!I12</f>
        <v>12</v>
      </c>
      <c r="J14" s="10">
        <f>[6]Sheet1!J12</f>
        <v>13</v>
      </c>
      <c r="K14" s="10">
        <f>[6]Sheet1!K12</f>
        <v>25</v>
      </c>
      <c r="L14" s="10" t="str">
        <f>[6]Sheet1!L12</f>
        <v>F</v>
      </c>
      <c r="M14" s="10" t="str">
        <f>[6]Sheet1!M12</f>
        <v>25th</v>
      </c>
      <c r="N14" s="15" t="str">
        <f t="shared" si="0"/>
        <v>Fail</v>
      </c>
    </row>
    <row r="15" spans="1:14" x14ac:dyDescent="0.25">
      <c r="A15" s="6">
        <v>6</v>
      </c>
      <c r="B15" s="7" t="s">
        <v>27</v>
      </c>
      <c r="C15" s="10">
        <f>'[7]SS1 Chemistry'!C12</f>
        <v>3</v>
      </c>
      <c r="D15" s="10">
        <f>'[7]SS1 Chemistry'!D12</f>
        <v>2</v>
      </c>
      <c r="E15" s="10">
        <f>'[7]SS1 Chemistry'!E12</f>
        <v>4</v>
      </c>
      <c r="F15" s="10">
        <f>'[7]SS1 Chemistry'!F12</f>
        <v>3</v>
      </c>
      <c r="G15" s="10">
        <f>'[7]SS1 Chemistry'!G12</f>
        <v>3</v>
      </c>
      <c r="H15" s="10">
        <f>'[7]SS1 Chemistry'!H12</f>
        <v>5</v>
      </c>
      <c r="I15" s="10">
        <f>'[7]SS1 Chemistry'!I12</f>
        <v>20</v>
      </c>
      <c r="J15" s="10">
        <f>'[7]SS1 Chemistry'!J12</f>
        <v>18</v>
      </c>
      <c r="K15" s="10">
        <f>'[7]SS1 Chemistry'!K12</f>
        <v>38</v>
      </c>
      <c r="L15" s="10" t="str">
        <f>'[7]SS1 Chemistry'!L12</f>
        <v>F</v>
      </c>
      <c r="M15" s="10" t="str">
        <f>'[7]SS1 Chemistry'!M12</f>
        <v>19th</v>
      </c>
      <c r="N15" s="15" t="str">
        <f t="shared" si="0"/>
        <v>Fail</v>
      </c>
    </row>
    <row r="16" spans="1:14" x14ac:dyDescent="0.25">
      <c r="A16" s="6">
        <v>7</v>
      </c>
      <c r="B16" s="7" t="s">
        <v>28</v>
      </c>
      <c r="C16" s="10">
        <f>[8]Sheet1!C12</f>
        <v>5</v>
      </c>
      <c r="D16" s="10">
        <f>[8]Sheet1!D12</f>
        <v>5</v>
      </c>
      <c r="E16" s="10" t="str">
        <f>[8]Sheet1!E12</f>
        <v>_</v>
      </c>
      <c r="F16" s="10">
        <f>[8]Sheet1!F12</f>
        <v>2</v>
      </c>
      <c r="G16" s="10">
        <f>[8]Sheet1!G12</f>
        <v>2</v>
      </c>
      <c r="H16" s="10">
        <f>[8]Sheet1!H12</f>
        <v>5</v>
      </c>
      <c r="I16" s="10">
        <f>[8]Sheet1!I12</f>
        <v>19</v>
      </c>
      <c r="J16" s="10">
        <f>[8]Sheet1!J12</f>
        <v>9</v>
      </c>
      <c r="K16" s="10">
        <f>[8]Sheet1!K12</f>
        <v>28</v>
      </c>
      <c r="L16" s="10" t="str">
        <f>[8]Sheet1!L12</f>
        <v>F</v>
      </c>
      <c r="M16" s="10" t="str">
        <f>[8]Sheet1!M12</f>
        <v>23rd</v>
      </c>
      <c r="N16" s="15" t="str">
        <f t="shared" si="0"/>
        <v>Fail</v>
      </c>
    </row>
    <row r="17" spans="1:14" x14ac:dyDescent="0.25">
      <c r="A17" s="6">
        <v>8</v>
      </c>
      <c r="B17" s="7" t="s">
        <v>29</v>
      </c>
      <c r="C17" s="10">
        <f>[1]Sheet1!C12</f>
        <v>2</v>
      </c>
      <c r="D17" s="10">
        <f>[1]Sheet1!D12</f>
        <v>0</v>
      </c>
      <c r="E17" s="10">
        <f>[1]Sheet1!E12</f>
        <v>6</v>
      </c>
      <c r="F17" s="10">
        <f>[1]Sheet1!F12</f>
        <v>4</v>
      </c>
      <c r="G17" s="10">
        <f>[1]Sheet1!G12</f>
        <v>5</v>
      </c>
      <c r="H17" s="10">
        <f>[1]Sheet1!H12</f>
        <v>5</v>
      </c>
      <c r="I17" s="10">
        <f>[1]Sheet1!I12</f>
        <v>22</v>
      </c>
      <c r="J17" s="10">
        <f>[1]Sheet1!J12</f>
        <v>18</v>
      </c>
      <c r="K17" s="10">
        <f>[1]Sheet1!K12</f>
        <v>40</v>
      </c>
      <c r="L17" s="10" t="str">
        <f>[1]Sheet1!L12</f>
        <v>P</v>
      </c>
      <c r="M17" s="10" t="str">
        <f>[1]Sheet1!M12</f>
        <v>13th</v>
      </c>
      <c r="N17" s="15" t="str">
        <f t="shared" si="0"/>
        <v>Pass</v>
      </c>
    </row>
    <row r="18" spans="1:14" x14ac:dyDescent="0.25">
      <c r="A18" s="6">
        <v>9</v>
      </c>
      <c r="B18" s="7" t="s">
        <v>30</v>
      </c>
      <c r="C18" s="10">
        <f>[9]Sheet1!C12</f>
        <v>2</v>
      </c>
      <c r="D18" s="10">
        <f>[9]Sheet1!D12</f>
        <v>3</v>
      </c>
      <c r="E18" s="10">
        <f>[9]Sheet1!E12</f>
        <v>4</v>
      </c>
      <c r="F18" s="10">
        <f>[9]Sheet1!F12</f>
        <v>2</v>
      </c>
      <c r="G18" s="10">
        <f>[9]Sheet1!G12</f>
        <v>2</v>
      </c>
      <c r="H18" s="10">
        <f>[9]Sheet1!H12</f>
        <v>5</v>
      </c>
      <c r="I18" s="10">
        <f>[9]Sheet1!I12</f>
        <v>17</v>
      </c>
      <c r="J18" s="10">
        <f>[9]Sheet1!J12</f>
        <v>20</v>
      </c>
      <c r="K18" s="10">
        <f>[9]Sheet1!K12</f>
        <v>37</v>
      </c>
      <c r="L18" s="10" t="str">
        <f>[9]Sheet1!L12</f>
        <v>F</v>
      </c>
      <c r="M18" s="10" t="str">
        <f>[9]Sheet1!M12</f>
        <v>26th</v>
      </c>
      <c r="N18" s="15" t="str">
        <f t="shared" si="0"/>
        <v>Fail</v>
      </c>
    </row>
    <row r="19" spans="1:14" x14ac:dyDescent="0.25">
      <c r="A19" s="6">
        <v>10</v>
      </c>
      <c r="B19" s="7" t="s">
        <v>38</v>
      </c>
      <c r="C19" s="10">
        <f>[10]Sheet1!C12</f>
        <v>2</v>
      </c>
      <c r="D19" s="10">
        <f>[10]Sheet1!D12</f>
        <v>3</v>
      </c>
      <c r="E19" s="10">
        <f>[10]Sheet1!E12</f>
        <v>10</v>
      </c>
      <c r="F19" s="10">
        <f>[10]Sheet1!F12</f>
        <v>6</v>
      </c>
      <c r="G19" s="10">
        <f>[10]Sheet1!G12</f>
        <v>3</v>
      </c>
      <c r="H19" s="10">
        <f>[10]Sheet1!H12</f>
        <v>3</v>
      </c>
      <c r="I19" s="10">
        <f>[10]Sheet1!I12</f>
        <v>27</v>
      </c>
      <c r="J19" s="10">
        <f>[10]Sheet1!J12</f>
        <v>25</v>
      </c>
      <c r="K19" s="10">
        <f>[10]Sheet1!K12</f>
        <v>52</v>
      </c>
      <c r="L19" s="10" t="str">
        <f>[10]Sheet1!L12</f>
        <v>P</v>
      </c>
      <c r="M19" s="10" t="str">
        <f>[10]Sheet1!M12</f>
        <v>26th</v>
      </c>
      <c r="N19" s="15" t="str">
        <f t="shared" si="0"/>
        <v>Pass</v>
      </c>
    </row>
    <row r="20" spans="1:14" x14ac:dyDescent="0.25">
      <c r="A20" s="6">
        <v>11</v>
      </c>
      <c r="B20" s="7" t="s">
        <v>33</v>
      </c>
      <c r="C20" s="10" t="str">
        <f>[11]Sheet1!C12</f>
        <v>_</v>
      </c>
      <c r="D20" s="10" t="str">
        <f>[11]Sheet1!D12</f>
        <v>_</v>
      </c>
      <c r="E20" s="10" t="str">
        <f>[11]Sheet1!E12</f>
        <v>_</v>
      </c>
      <c r="F20" s="10" t="str">
        <f>[11]Sheet1!F12</f>
        <v>_</v>
      </c>
      <c r="G20" s="10" t="str">
        <f>[11]Sheet1!G12</f>
        <v>_</v>
      </c>
      <c r="H20" s="10" t="str">
        <f>[11]Sheet1!H12</f>
        <v>_</v>
      </c>
      <c r="I20" s="10">
        <f>[11]Sheet1!I12</f>
        <v>0</v>
      </c>
      <c r="J20" s="10">
        <f>[11]Sheet1!J12</f>
        <v>9</v>
      </c>
      <c r="K20" s="10">
        <f>[11]Sheet1!K12</f>
        <v>9</v>
      </c>
      <c r="L20" s="10" t="str">
        <f>[11]Sheet1!L12</f>
        <v>F</v>
      </c>
      <c r="M20" s="10" t="str">
        <f>[11]Sheet1!M12</f>
        <v>28th</v>
      </c>
      <c r="N20" s="15" t="str">
        <f t="shared" si="0"/>
        <v>Fail</v>
      </c>
    </row>
    <row r="21" spans="1:14" x14ac:dyDescent="0.25">
      <c r="A21" s="6">
        <v>12</v>
      </c>
      <c r="B21" s="7" t="s">
        <v>31</v>
      </c>
      <c r="C21" s="10">
        <f>[12]Sheet1!C12</f>
        <v>2</v>
      </c>
      <c r="D21" s="10">
        <f>[12]Sheet1!D12</f>
        <v>5</v>
      </c>
      <c r="E21" s="10">
        <f>[12]Sheet1!E12</f>
        <v>7</v>
      </c>
      <c r="F21" s="10">
        <f>[12]Sheet1!F12</f>
        <v>3</v>
      </c>
      <c r="G21" s="10">
        <f>[12]Sheet1!G12</f>
        <v>3</v>
      </c>
      <c r="H21" s="10">
        <f>[12]Sheet1!H12</f>
        <v>4</v>
      </c>
      <c r="I21" s="10">
        <f>[12]Sheet1!I12</f>
        <v>24</v>
      </c>
      <c r="J21" s="10">
        <f>[12]Sheet1!J12</f>
        <v>13</v>
      </c>
      <c r="K21" s="10">
        <f>[12]Sheet1!K12</f>
        <v>37</v>
      </c>
      <c r="L21" s="10" t="str">
        <f>[12]Sheet1!L12</f>
        <v>F</v>
      </c>
      <c r="M21" s="10" t="str">
        <f>[12]Sheet1!M12</f>
        <v>24th</v>
      </c>
      <c r="N21" s="15" t="str">
        <f t="shared" si="0"/>
        <v>Fail</v>
      </c>
    </row>
    <row r="22" spans="1:14" x14ac:dyDescent="0.25">
      <c r="A22" s="6">
        <v>13</v>
      </c>
      <c r="B22" s="7" t="s">
        <v>19</v>
      </c>
      <c r="C22" s="10">
        <f>[13]Sheet1!C12</f>
        <v>2</v>
      </c>
      <c r="D22" s="10">
        <f>[13]Sheet1!D12</f>
        <v>3</v>
      </c>
      <c r="E22" s="10">
        <f>[13]Sheet1!E12</f>
        <v>7</v>
      </c>
      <c r="F22" s="10">
        <f>[13]Sheet1!F12</f>
        <v>6</v>
      </c>
      <c r="G22" s="10">
        <f>[13]Sheet1!G12</f>
        <v>3</v>
      </c>
      <c r="H22" s="10">
        <f>[13]Sheet1!H12</f>
        <v>3</v>
      </c>
      <c r="I22" s="10">
        <f>[13]Sheet1!I12</f>
        <v>24</v>
      </c>
      <c r="J22" s="10">
        <f>[13]Sheet1!J12</f>
        <v>18</v>
      </c>
      <c r="K22" s="10">
        <f>[13]Sheet1!K12</f>
        <v>42</v>
      </c>
      <c r="L22" s="10" t="str">
        <f>[13]Sheet1!L12</f>
        <v>P</v>
      </c>
      <c r="M22" s="10" t="str">
        <f>[13]Sheet1!M12</f>
        <v>27th</v>
      </c>
      <c r="N22" s="15" t="str">
        <f t="shared" si="0"/>
        <v>Pass</v>
      </c>
    </row>
    <row r="23" spans="1:14" x14ac:dyDescent="0.25">
      <c r="M23" s="3"/>
    </row>
    <row r="24" spans="1:14" ht="15.75" thickBot="1" x14ac:dyDescent="0.3">
      <c r="C24" s="14" t="s">
        <v>20</v>
      </c>
      <c r="D24" s="14"/>
      <c r="E24" s="1">
        <f>SUMIF(K10:K22,"&lt;&gt;0")</f>
        <v>490</v>
      </c>
      <c r="G24" t="s">
        <v>21</v>
      </c>
      <c r="H24" s="16">
        <f>AVERAGEIF(K10:K22,"&lt;&gt;0")</f>
        <v>37.692307692307693</v>
      </c>
      <c r="J24" t="s">
        <v>10</v>
      </c>
      <c r="K24" s="1" t="str">
        <f>[14]Sheet1!$D$12</f>
        <v>1st</v>
      </c>
    </row>
    <row r="25" spans="1:14" ht="15.75" thickBot="1" x14ac:dyDescent="0.3">
      <c r="B25" t="s">
        <v>22</v>
      </c>
      <c r="C25" s="1"/>
      <c r="D25" s="1"/>
      <c r="E25" s="1"/>
      <c r="F25" s="1"/>
      <c r="G25" s="1"/>
      <c r="H25" s="1"/>
      <c r="I25" s="1"/>
      <c r="J25" s="1"/>
      <c r="K25" s="1"/>
    </row>
    <row r="26" spans="1:14" ht="15.75" thickBot="1" x14ac:dyDescent="0.3">
      <c r="B26" t="s">
        <v>23</v>
      </c>
      <c r="C26" s="2"/>
      <c r="D26" s="2"/>
      <c r="E26" s="2"/>
      <c r="F26" s="2"/>
      <c r="G26" s="2"/>
      <c r="H26" s="2"/>
      <c r="I26" s="2"/>
      <c r="J26" s="2"/>
      <c r="K26" s="2"/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B621F-9878-488D-85C6-4D4DA27575F8}">
  <dimension ref="A1:N26"/>
  <sheetViews>
    <sheetView topLeftCell="A16" workbookViewId="0">
      <selection activeCell="K24" sqref="K24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5.75" x14ac:dyDescent="0.25">
      <c r="A2" s="13" t="s">
        <v>24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1:14" ht="15.75" thickBot="1" x14ac:dyDescent="0.3">
      <c r="A4" s="5" t="s">
        <v>12</v>
      </c>
      <c r="B4" s="1" t="str">
        <f>[1]Sheet1!$B$13</f>
        <v>Stephen Chiemerie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37</v>
      </c>
      <c r="D6" s="14" t="s">
        <v>13</v>
      </c>
      <c r="E6" s="14"/>
      <c r="F6" s="1">
        <v>28</v>
      </c>
      <c r="G6" t="s">
        <v>14</v>
      </c>
      <c r="H6" s="1" t="s">
        <v>34</v>
      </c>
      <c r="J6" t="s">
        <v>15</v>
      </c>
      <c r="K6" s="1" t="s">
        <v>35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39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32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f>[2]Sheet1!C13</f>
        <v>4</v>
      </c>
      <c r="D10" s="10">
        <f>[2]Sheet1!D13</f>
        <v>3</v>
      </c>
      <c r="E10" s="10">
        <f>[2]Sheet1!E13</f>
        <v>10</v>
      </c>
      <c r="F10" s="10">
        <f>[2]Sheet1!F13</f>
        <v>6</v>
      </c>
      <c r="G10" s="10">
        <f>[2]Sheet1!G13</f>
        <v>4</v>
      </c>
      <c r="H10" s="10">
        <f>[2]Sheet1!H13</f>
        <v>3</v>
      </c>
      <c r="I10" s="10">
        <f>[2]Sheet1!I13</f>
        <v>30</v>
      </c>
      <c r="J10" s="10">
        <f>[2]Sheet1!J13</f>
        <v>28</v>
      </c>
      <c r="K10" s="10">
        <f>[2]Sheet1!K13</f>
        <v>58</v>
      </c>
      <c r="L10" s="10" t="str">
        <f>[2]Sheet1!L13</f>
        <v>C</v>
      </c>
      <c r="M10" s="10" t="str">
        <f>[2]Sheet1!M13</f>
        <v>7th</v>
      </c>
      <c r="N10" s="15" t="str">
        <f>IF(K10&gt;=70,"Excellent",IF(K10&gt;=60,"Very Good",IF(K10&gt;=55,"Good",IF(K10&gt;=40,"Pass","Fail"))))</f>
        <v>Good</v>
      </c>
    </row>
    <row r="11" spans="1:14" x14ac:dyDescent="0.25">
      <c r="A11" s="6">
        <v>2</v>
      </c>
      <c r="B11" s="7" t="s">
        <v>17</v>
      </c>
      <c r="C11" s="10">
        <f>[3]Sheet1!C13</f>
        <v>3</v>
      </c>
      <c r="D11" s="10">
        <f>[3]Sheet1!D13</f>
        <v>2</v>
      </c>
      <c r="E11" s="10">
        <f>[3]Sheet1!E13</f>
        <v>7</v>
      </c>
      <c r="F11" s="10">
        <f>[3]Sheet1!F13</f>
        <v>7</v>
      </c>
      <c r="G11" s="10">
        <f>[3]Sheet1!G13</f>
        <v>3</v>
      </c>
      <c r="H11" s="10">
        <f>[3]Sheet1!H13</f>
        <v>2</v>
      </c>
      <c r="I11" s="10">
        <f>[3]Sheet1!I13</f>
        <v>24</v>
      </c>
      <c r="J11" s="10">
        <f>[3]Sheet1!J13</f>
        <v>27</v>
      </c>
      <c r="K11" s="10">
        <f>[3]Sheet1!K13</f>
        <v>51</v>
      </c>
      <c r="L11" s="10" t="str">
        <f>[3]Sheet1!L13</f>
        <v>P</v>
      </c>
      <c r="M11" s="10" t="str">
        <f>[3]Sheet1!M13</f>
        <v>8th</v>
      </c>
      <c r="N11" s="15" t="str">
        <f t="shared" ref="N11:N22" si="0">IF(K11&gt;=70,"Excellent",IF(K11&gt;=60,"Very Good",IF(K11&gt;=55,"Good",IF(K11&gt;=40,"Pass","Fail"))))</f>
        <v>Pass</v>
      </c>
    </row>
    <row r="12" spans="1:14" x14ac:dyDescent="0.25">
      <c r="A12" s="6">
        <v>3</v>
      </c>
      <c r="B12" s="7" t="s">
        <v>25</v>
      </c>
      <c r="C12" s="10">
        <f>[4]Sheet1!C13</f>
        <v>5</v>
      </c>
      <c r="D12" s="10">
        <f>[4]Sheet1!D13</f>
        <v>1</v>
      </c>
      <c r="E12" s="10">
        <f>[4]Sheet1!E13</f>
        <v>6</v>
      </c>
      <c r="F12" s="10">
        <f>[4]Sheet1!F13</f>
        <v>10</v>
      </c>
      <c r="G12" s="10">
        <f>[4]Sheet1!G13</f>
        <v>5</v>
      </c>
      <c r="H12" s="10">
        <f>[4]Sheet1!H13</f>
        <v>5</v>
      </c>
      <c r="I12" s="10">
        <f>[4]Sheet1!I13</f>
        <v>32</v>
      </c>
      <c r="J12" s="10">
        <f>[4]Sheet1!J13</f>
        <v>44</v>
      </c>
      <c r="K12" s="10">
        <f>[4]Sheet1!K13</f>
        <v>76</v>
      </c>
      <c r="L12" s="10" t="str">
        <f>[4]Sheet1!L13</f>
        <v>A</v>
      </c>
      <c r="M12" s="10" t="str">
        <f>[4]Sheet1!M13</f>
        <v>4th</v>
      </c>
      <c r="N12" s="15" t="str">
        <f t="shared" si="0"/>
        <v>Excellent</v>
      </c>
    </row>
    <row r="13" spans="1:14" x14ac:dyDescent="0.25">
      <c r="A13" s="6">
        <v>4</v>
      </c>
      <c r="B13" s="7" t="s">
        <v>26</v>
      </c>
      <c r="C13" s="10">
        <f>'[5]SS1 Biology'!C13</f>
        <v>5</v>
      </c>
      <c r="D13" s="10">
        <f>'[5]SS1 Biology'!D13</f>
        <v>4</v>
      </c>
      <c r="E13" s="10">
        <f>'[5]SS1 Biology'!E13</f>
        <v>10</v>
      </c>
      <c r="F13" s="10">
        <f>'[5]SS1 Biology'!F13</f>
        <v>10</v>
      </c>
      <c r="G13" s="10">
        <f>'[5]SS1 Biology'!G13</f>
        <v>5</v>
      </c>
      <c r="H13" s="10">
        <f>'[5]SS1 Biology'!H13</f>
        <v>4</v>
      </c>
      <c r="I13" s="10">
        <f>'[5]SS1 Biology'!I13</f>
        <v>38</v>
      </c>
      <c r="J13" s="10">
        <f>'[5]SS1 Biology'!J13</f>
        <v>43</v>
      </c>
      <c r="K13" s="10">
        <f>'[5]SS1 Biology'!K13</f>
        <v>81</v>
      </c>
      <c r="L13" s="10" t="str">
        <f>'[5]SS1 Biology'!L13</f>
        <v>A</v>
      </c>
      <c r="M13" s="10" t="str">
        <f>'[5]SS1 Biology'!M13</f>
        <v>2nd</v>
      </c>
      <c r="N13" s="15" t="str">
        <f t="shared" si="0"/>
        <v>Excellent</v>
      </c>
    </row>
    <row r="14" spans="1:14" x14ac:dyDescent="0.25">
      <c r="A14" s="6">
        <v>5</v>
      </c>
      <c r="B14" s="7" t="s">
        <v>18</v>
      </c>
      <c r="C14" s="10">
        <f>[6]Sheet1!C13</f>
        <v>4</v>
      </c>
      <c r="D14" s="10">
        <f>[6]Sheet1!D13</f>
        <v>5</v>
      </c>
      <c r="E14" s="10">
        <f>[6]Sheet1!E13</f>
        <v>9</v>
      </c>
      <c r="F14" s="10">
        <f>[6]Sheet1!F13</f>
        <v>5</v>
      </c>
      <c r="G14" s="10">
        <f>[6]Sheet1!G13</f>
        <v>5</v>
      </c>
      <c r="H14" s="10">
        <f>[6]Sheet1!H13</f>
        <v>4</v>
      </c>
      <c r="I14" s="10">
        <f>[6]Sheet1!I13</f>
        <v>32</v>
      </c>
      <c r="J14" s="10">
        <f>[6]Sheet1!J13</f>
        <v>34</v>
      </c>
      <c r="K14" s="10">
        <f>[6]Sheet1!K13</f>
        <v>66</v>
      </c>
      <c r="L14" s="10" t="str">
        <f>[6]Sheet1!L13</f>
        <v>C</v>
      </c>
      <c r="M14" s="10" t="str">
        <f>[6]Sheet1!M13</f>
        <v>6th</v>
      </c>
      <c r="N14" s="15" t="str">
        <f t="shared" si="0"/>
        <v>Very Good</v>
      </c>
    </row>
    <row r="15" spans="1:14" x14ac:dyDescent="0.25">
      <c r="A15" s="6">
        <v>6</v>
      </c>
      <c r="B15" s="7" t="s">
        <v>27</v>
      </c>
      <c r="C15" s="10">
        <f>'[7]SS1 Chemistry'!C13</f>
        <v>5</v>
      </c>
      <c r="D15" s="10">
        <f>'[7]SS1 Chemistry'!D13</f>
        <v>4</v>
      </c>
      <c r="E15" s="10">
        <f>'[7]SS1 Chemistry'!E13</f>
        <v>10</v>
      </c>
      <c r="F15" s="10">
        <f>'[7]SS1 Chemistry'!F13</f>
        <v>6</v>
      </c>
      <c r="G15" s="10">
        <f>'[7]SS1 Chemistry'!G13</f>
        <v>5</v>
      </c>
      <c r="H15" s="10">
        <f>'[7]SS1 Chemistry'!H13</f>
        <v>5</v>
      </c>
      <c r="I15" s="10">
        <f>'[7]SS1 Chemistry'!I13</f>
        <v>35</v>
      </c>
      <c r="J15" s="10">
        <f>'[7]SS1 Chemistry'!J13</f>
        <v>32</v>
      </c>
      <c r="K15" s="10">
        <f>'[7]SS1 Chemistry'!K13</f>
        <v>67</v>
      </c>
      <c r="L15" s="10" t="str">
        <f>'[7]SS1 Chemistry'!L13</f>
        <v>C</v>
      </c>
      <c r="M15" s="10" t="str">
        <f>'[7]SS1 Chemistry'!M13</f>
        <v>1st</v>
      </c>
      <c r="N15" s="15" t="str">
        <f t="shared" si="0"/>
        <v>Very Good</v>
      </c>
    </row>
    <row r="16" spans="1:14" x14ac:dyDescent="0.25">
      <c r="A16" s="6">
        <v>7</v>
      </c>
      <c r="B16" s="7" t="s">
        <v>28</v>
      </c>
      <c r="C16" s="10">
        <f>[8]Sheet1!C13</f>
        <v>5</v>
      </c>
      <c r="D16" s="10">
        <f>[8]Sheet1!D13</f>
        <v>5</v>
      </c>
      <c r="E16" s="10">
        <f>[8]Sheet1!E13</f>
        <v>10</v>
      </c>
      <c r="F16" s="10">
        <f>[8]Sheet1!F13</f>
        <v>9</v>
      </c>
      <c r="G16" s="10">
        <f>[8]Sheet1!G13</f>
        <v>5</v>
      </c>
      <c r="H16" s="10">
        <f>[8]Sheet1!H13</f>
        <v>5</v>
      </c>
      <c r="I16" s="10">
        <f>[8]Sheet1!I13</f>
        <v>39</v>
      </c>
      <c r="J16" s="10">
        <f>[8]Sheet1!J13</f>
        <v>45</v>
      </c>
      <c r="K16" s="10">
        <f>[8]Sheet1!K13</f>
        <v>84</v>
      </c>
      <c r="L16" s="10" t="str">
        <f>[8]Sheet1!L13</f>
        <v>A</v>
      </c>
      <c r="M16" s="10" t="str">
        <f>[8]Sheet1!M13</f>
        <v>1st</v>
      </c>
      <c r="N16" s="15" t="str">
        <f t="shared" si="0"/>
        <v>Excellent</v>
      </c>
    </row>
    <row r="17" spans="1:14" x14ac:dyDescent="0.25">
      <c r="A17" s="6">
        <v>8</v>
      </c>
      <c r="B17" s="7" t="s">
        <v>29</v>
      </c>
      <c r="C17" s="10">
        <f>[1]Sheet1!C13</f>
        <v>5</v>
      </c>
      <c r="D17" s="10">
        <f>[1]Sheet1!D13</f>
        <v>2</v>
      </c>
      <c r="E17" s="10">
        <f>[1]Sheet1!E13</f>
        <v>8</v>
      </c>
      <c r="F17" s="10">
        <f>[1]Sheet1!F13</f>
        <v>6</v>
      </c>
      <c r="G17" s="10">
        <f>[1]Sheet1!G13</f>
        <v>5</v>
      </c>
      <c r="H17" s="10">
        <f>[1]Sheet1!H13</f>
        <v>5</v>
      </c>
      <c r="I17" s="10">
        <f>[1]Sheet1!I13</f>
        <v>31</v>
      </c>
      <c r="J17" s="10">
        <f>[1]Sheet1!J13</f>
        <v>23</v>
      </c>
      <c r="K17" s="10">
        <f>[1]Sheet1!K13</f>
        <v>54</v>
      </c>
      <c r="L17" s="10" t="str">
        <f>[1]Sheet1!L13</f>
        <v>P</v>
      </c>
      <c r="M17" s="10" t="str">
        <f>[1]Sheet1!M13</f>
        <v>3rd</v>
      </c>
      <c r="N17" s="15" t="str">
        <f t="shared" si="0"/>
        <v>Pass</v>
      </c>
    </row>
    <row r="18" spans="1:14" x14ac:dyDescent="0.25">
      <c r="A18" s="6">
        <v>9</v>
      </c>
      <c r="B18" s="7" t="s">
        <v>30</v>
      </c>
      <c r="C18" s="10">
        <f>[9]Sheet1!C13</f>
        <v>5</v>
      </c>
      <c r="D18" s="10">
        <f>[9]Sheet1!D13</f>
        <v>5</v>
      </c>
      <c r="E18" s="10">
        <f>[9]Sheet1!E13</f>
        <v>10</v>
      </c>
      <c r="F18" s="10">
        <f>[9]Sheet1!F13</f>
        <v>9</v>
      </c>
      <c r="G18" s="10">
        <f>[9]Sheet1!G13</f>
        <v>4</v>
      </c>
      <c r="H18" s="10">
        <f>[9]Sheet1!H13</f>
        <v>5</v>
      </c>
      <c r="I18" s="10">
        <f>[9]Sheet1!I13</f>
        <v>38</v>
      </c>
      <c r="J18" s="10">
        <f>[9]Sheet1!J13</f>
        <v>35</v>
      </c>
      <c r="K18" s="10">
        <f>[9]Sheet1!K13</f>
        <v>73</v>
      </c>
      <c r="L18" s="10" t="str">
        <f>[9]Sheet1!L13</f>
        <v>A</v>
      </c>
      <c r="M18" s="10" t="str">
        <f>[9]Sheet1!M13</f>
        <v>1st</v>
      </c>
      <c r="N18" s="15" t="str">
        <f t="shared" si="0"/>
        <v>Excellent</v>
      </c>
    </row>
    <row r="19" spans="1:14" x14ac:dyDescent="0.25">
      <c r="A19" s="6">
        <v>10</v>
      </c>
      <c r="B19" s="7" t="s">
        <v>38</v>
      </c>
      <c r="C19" s="10">
        <f>[10]Sheet1!C13</f>
        <v>4</v>
      </c>
      <c r="D19" s="10">
        <f>[10]Sheet1!D13</f>
        <v>3</v>
      </c>
      <c r="E19" s="10">
        <f>[10]Sheet1!E13</f>
        <v>10</v>
      </c>
      <c r="F19" s="10">
        <f>[10]Sheet1!F13</f>
        <v>8</v>
      </c>
      <c r="G19" s="10">
        <f>[10]Sheet1!G13</f>
        <v>4</v>
      </c>
      <c r="H19" s="10">
        <f>[10]Sheet1!H13</f>
        <v>4</v>
      </c>
      <c r="I19" s="10">
        <f>[10]Sheet1!I13</f>
        <v>33</v>
      </c>
      <c r="J19" s="10">
        <f>[10]Sheet1!J13</f>
        <v>39</v>
      </c>
      <c r="K19" s="10">
        <f>[10]Sheet1!K13</f>
        <v>72</v>
      </c>
      <c r="L19" s="10" t="str">
        <f>[10]Sheet1!L13</f>
        <v>A</v>
      </c>
      <c r="M19" s="10" t="str">
        <f>[10]Sheet1!M13</f>
        <v>2nd</v>
      </c>
      <c r="N19" s="15" t="str">
        <f t="shared" si="0"/>
        <v>Excellent</v>
      </c>
    </row>
    <row r="20" spans="1:14" x14ac:dyDescent="0.25">
      <c r="A20" s="6">
        <v>11</v>
      </c>
      <c r="B20" s="7" t="s">
        <v>33</v>
      </c>
      <c r="C20" s="10">
        <f>[11]Sheet1!C13</f>
        <v>5</v>
      </c>
      <c r="D20" s="10">
        <f>[11]Sheet1!D13</f>
        <v>4</v>
      </c>
      <c r="E20" s="10">
        <f>[11]Sheet1!E13</f>
        <v>10</v>
      </c>
      <c r="F20" s="10">
        <f>[11]Sheet1!F13</f>
        <v>2</v>
      </c>
      <c r="G20" s="10">
        <f>[11]Sheet1!G13</f>
        <v>4</v>
      </c>
      <c r="H20" s="10">
        <f>[11]Sheet1!H13</f>
        <v>1</v>
      </c>
      <c r="I20" s="10">
        <f>[11]Sheet1!I13</f>
        <v>26</v>
      </c>
      <c r="J20" s="10">
        <f>[11]Sheet1!J13</f>
        <v>49</v>
      </c>
      <c r="K20" s="10">
        <f>[11]Sheet1!K13</f>
        <v>75</v>
      </c>
      <c r="L20" s="10" t="str">
        <f>[11]Sheet1!L13</f>
        <v>A</v>
      </c>
      <c r="M20" s="10" t="str">
        <f>[11]Sheet1!M13</f>
        <v>4th</v>
      </c>
      <c r="N20" s="15" t="str">
        <f t="shared" si="0"/>
        <v>Excellent</v>
      </c>
    </row>
    <row r="21" spans="1:14" x14ac:dyDescent="0.25">
      <c r="A21" s="6">
        <v>12</v>
      </c>
      <c r="B21" s="7" t="s">
        <v>31</v>
      </c>
      <c r="C21" s="10">
        <f>[12]Sheet1!C13</f>
        <v>4</v>
      </c>
      <c r="D21" s="10">
        <f>[12]Sheet1!D13</f>
        <v>5</v>
      </c>
      <c r="E21" s="10">
        <f>[12]Sheet1!E13</f>
        <v>7</v>
      </c>
      <c r="F21" s="10">
        <f>[12]Sheet1!F13</f>
        <v>4</v>
      </c>
      <c r="G21" s="10">
        <f>[12]Sheet1!G13</f>
        <v>3</v>
      </c>
      <c r="H21" s="10">
        <f>[12]Sheet1!H13</f>
        <v>4</v>
      </c>
      <c r="I21" s="10">
        <f>[12]Sheet1!I13</f>
        <v>27</v>
      </c>
      <c r="J21" s="10">
        <f>[12]Sheet1!J13</f>
        <v>33</v>
      </c>
      <c r="K21" s="10">
        <f>[12]Sheet1!K13</f>
        <v>60</v>
      </c>
      <c r="L21" s="10" t="str">
        <f>[12]Sheet1!L13</f>
        <v>C</v>
      </c>
      <c r="M21" s="10" t="str">
        <f>[12]Sheet1!M13</f>
        <v>2nd</v>
      </c>
      <c r="N21" s="15" t="str">
        <f t="shared" si="0"/>
        <v>Very Good</v>
      </c>
    </row>
    <row r="22" spans="1:14" x14ac:dyDescent="0.25">
      <c r="A22" s="6">
        <v>13</v>
      </c>
      <c r="B22" s="7" t="s">
        <v>19</v>
      </c>
      <c r="C22" s="10">
        <f>[13]Sheet1!C13</f>
        <v>4</v>
      </c>
      <c r="D22" s="10">
        <f>[13]Sheet1!D13</f>
        <v>3</v>
      </c>
      <c r="E22" s="10">
        <f>[13]Sheet1!E13</f>
        <v>10</v>
      </c>
      <c r="F22" s="10">
        <f>[13]Sheet1!F13</f>
        <v>8</v>
      </c>
      <c r="G22" s="10">
        <f>[13]Sheet1!G13</f>
        <v>4</v>
      </c>
      <c r="H22" s="10">
        <f>[13]Sheet1!H13</f>
        <v>4</v>
      </c>
      <c r="I22" s="10">
        <f>[13]Sheet1!I13</f>
        <v>33</v>
      </c>
      <c r="J22" s="10">
        <f>[13]Sheet1!J13</f>
        <v>38</v>
      </c>
      <c r="K22" s="10">
        <f>[13]Sheet1!K13</f>
        <v>71</v>
      </c>
      <c r="L22" s="10" t="str">
        <f>[13]Sheet1!L13</f>
        <v>A</v>
      </c>
      <c r="M22" s="10" t="str">
        <f>[13]Sheet1!M13</f>
        <v>4th</v>
      </c>
      <c r="N22" s="15" t="str">
        <f t="shared" si="0"/>
        <v>Excellent</v>
      </c>
    </row>
    <row r="23" spans="1:14" x14ac:dyDescent="0.25">
      <c r="M23" s="3"/>
    </row>
    <row r="24" spans="1:14" ht="15.75" thickBot="1" x14ac:dyDescent="0.3">
      <c r="C24" s="14" t="s">
        <v>20</v>
      </c>
      <c r="D24" s="14"/>
      <c r="E24" s="1">
        <f>SUMIF(K10:K22,"&lt;&gt;0")</f>
        <v>888</v>
      </c>
      <c r="G24" t="s">
        <v>21</v>
      </c>
      <c r="H24" s="16">
        <f>AVERAGEIF(K10:K22,"&lt;&gt;0")</f>
        <v>68.307692307692307</v>
      </c>
      <c r="J24" t="s">
        <v>10</v>
      </c>
      <c r="K24" s="1" t="str">
        <f>[14]Sheet1!$D$13</f>
        <v>1st</v>
      </c>
    </row>
    <row r="25" spans="1:14" ht="15.75" thickBot="1" x14ac:dyDescent="0.3">
      <c r="B25" t="s">
        <v>22</v>
      </c>
      <c r="C25" s="1"/>
      <c r="D25" s="1"/>
      <c r="E25" s="1"/>
      <c r="F25" s="1"/>
      <c r="G25" s="1"/>
      <c r="H25" s="1"/>
      <c r="I25" s="1"/>
      <c r="J25" s="1"/>
      <c r="K25" s="1"/>
    </row>
    <row r="26" spans="1:14" ht="15.75" thickBot="1" x14ac:dyDescent="0.3">
      <c r="B26" t="s">
        <v>23</v>
      </c>
      <c r="C26" s="2"/>
      <c r="D26" s="2"/>
      <c r="E26" s="2"/>
      <c r="F26" s="2"/>
      <c r="G26" s="2"/>
      <c r="H26" s="2"/>
      <c r="I26" s="2"/>
      <c r="J26" s="2"/>
      <c r="K26" s="2"/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B6414-2B3C-45BF-BF91-A1CEAF9D9A54}">
  <dimension ref="A1:N26"/>
  <sheetViews>
    <sheetView topLeftCell="A13" workbookViewId="0">
      <selection activeCell="K24" sqref="K24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5.75" x14ac:dyDescent="0.25">
      <c r="A2" s="13" t="s">
        <v>24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1:14" ht="15.75" thickBot="1" x14ac:dyDescent="0.3">
      <c r="A4" s="5" t="s">
        <v>12</v>
      </c>
      <c r="B4" s="1" t="str">
        <f>[1]Sheet1!$B$14</f>
        <v>Uwanuakwa Livingstone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37</v>
      </c>
      <c r="D6" s="14" t="s">
        <v>13</v>
      </c>
      <c r="E6" s="14"/>
      <c r="F6" s="1">
        <v>28</v>
      </c>
      <c r="G6" t="s">
        <v>14</v>
      </c>
      <c r="H6" s="1" t="s">
        <v>34</v>
      </c>
      <c r="J6" t="s">
        <v>15</v>
      </c>
      <c r="K6" s="1" t="s">
        <v>35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39</v>
      </c>
      <c r="M8" s="8" t="s">
        <v>10</v>
      </c>
      <c r="N8" s="8" t="s">
        <v>36</v>
      </c>
    </row>
    <row r="9" spans="1:14" x14ac:dyDescent="0.25">
      <c r="A9" s="6" t="s">
        <v>9</v>
      </c>
      <c r="B9" s="9" t="s">
        <v>32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f>[2]Sheet1!C14</f>
        <v>4</v>
      </c>
      <c r="D10" s="10">
        <f>[2]Sheet1!D14</f>
        <v>5</v>
      </c>
      <c r="E10" s="10">
        <f>[2]Sheet1!E14</f>
        <v>4</v>
      </c>
      <c r="F10" s="10">
        <f>[2]Sheet1!F14</f>
        <v>8</v>
      </c>
      <c r="G10" s="10">
        <f>[2]Sheet1!G14</f>
        <v>5</v>
      </c>
      <c r="H10" s="10">
        <f>[2]Sheet1!H14</f>
        <v>3</v>
      </c>
      <c r="I10" s="10">
        <f>[2]Sheet1!I14</f>
        <v>29</v>
      </c>
      <c r="J10" s="10">
        <f>[2]Sheet1!J14</f>
        <v>39</v>
      </c>
      <c r="K10" s="10">
        <f>[2]Sheet1!K14</f>
        <v>68</v>
      </c>
      <c r="L10" s="10" t="str">
        <f>[2]Sheet1!L14</f>
        <v>C</v>
      </c>
      <c r="M10" s="10" t="str">
        <f>[2]Sheet1!M14</f>
        <v>4th</v>
      </c>
      <c r="N10" s="15" t="str">
        <f>IF(K10&gt;=70,"Excellent",IF(K10&gt;=60,"Very Good",IF(K10&gt;=55,"Good",IF(K10&gt;=40,"Pass","Fail"))))</f>
        <v>Very Good</v>
      </c>
    </row>
    <row r="11" spans="1:14" x14ac:dyDescent="0.25">
      <c r="A11" s="6">
        <v>2</v>
      </c>
      <c r="B11" s="7" t="s">
        <v>17</v>
      </c>
      <c r="C11" s="10">
        <f>[3]Sheet1!C14</f>
        <v>3</v>
      </c>
      <c r="D11" s="10">
        <f>[3]Sheet1!D14</f>
        <v>2</v>
      </c>
      <c r="E11" s="10">
        <f>[3]Sheet1!E14</f>
        <v>7</v>
      </c>
      <c r="F11" s="10">
        <f>[3]Sheet1!F14</f>
        <v>6</v>
      </c>
      <c r="G11" s="10">
        <f>[3]Sheet1!G14</f>
        <v>3</v>
      </c>
      <c r="H11" s="10">
        <f>[3]Sheet1!H14</f>
        <v>2</v>
      </c>
      <c r="I11" s="10">
        <f>[3]Sheet1!I14</f>
        <v>23</v>
      </c>
      <c r="J11" s="10">
        <f>[3]Sheet1!J14</f>
        <v>31</v>
      </c>
      <c r="K11" s="10">
        <f>[3]Sheet1!K14</f>
        <v>54</v>
      </c>
      <c r="L11" s="10" t="str">
        <f>[3]Sheet1!L14</f>
        <v>P</v>
      </c>
      <c r="M11" s="10" t="str">
        <f>[3]Sheet1!M14</f>
        <v>4th</v>
      </c>
      <c r="N11" s="15" t="str">
        <f t="shared" ref="N11:N22" si="0">IF(K11&gt;=70,"Excellent",IF(K11&gt;=60,"Very Good",IF(K11&gt;=55,"Good",IF(K11&gt;=40,"Pass","Fail"))))</f>
        <v>Pass</v>
      </c>
    </row>
    <row r="12" spans="1:14" x14ac:dyDescent="0.25">
      <c r="A12" s="6">
        <v>3</v>
      </c>
      <c r="B12" s="7" t="s">
        <v>25</v>
      </c>
      <c r="C12" s="10">
        <f>[4]Sheet1!C14</f>
        <v>5</v>
      </c>
      <c r="D12" s="10">
        <f>[4]Sheet1!D14</f>
        <v>3</v>
      </c>
      <c r="E12" s="10">
        <f>[4]Sheet1!E14</f>
        <v>7</v>
      </c>
      <c r="F12" s="10">
        <f>[4]Sheet1!F14</f>
        <v>8</v>
      </c>
      <c r="G12" s="10">
        <f>[4]Sheet1!G14</f>
        <v>5</v>
      </c>
      <c r="H12" s="10">
        <f>[4]Sheet1!H14</f>
        <v>5</v>
      </c>
      <c r="I12" s="10">
        <f>[4]Sheet1!I14</f>
        <v>33</v>
      </c>
      <c r="J12" s="10">
        <f>[4]Sheet1!J14</f>
        <v>53</v>
      </c>
      <c r="K12" s="10">
        <f>[4]Sheet1!K14</f>
        <v>86</v>
      </c>
      <c r="L12" s="10" t="str">
        <f>[4]Sheet1!L14</f>
        <v>A</v>
      </c>
      <c r="M12" s="10" t="str">
        <f>[4]Sheet1!M14</f>
        <v>1st</v>
      </c>
      <c r="N12" s="15" t="str">
        <f t="shared" si="0"/>
        <v>Excellent</v>
      </c>
    </row>
    <row r="13" spans="1:14" x14ac:dyDescent="0.25">
      <c r="A13" s="6">
        <v>4</v>
      </c>
      <c r="B13" s="7" t="s">
        <v>26</v>
      </c>
      <c r="C13" s="10">
        <f>'[5]SS1 Biology'!C14</f>
        <v>5</v>
      </c>
      <c r="D13" s="10">
        <f>'[5]SS1 Biology'!D14</f>
        <v>4</v>
      </c>
      <c r="E13" s="10">
        <f>'[5]SS1 Biology'!E14</f>
        <v>10</v>
      </c>
      <c r="F13" s="10">
        <f>'[5]SS1 Biology'!F14</f>
        <v>10</v>
      </c>
      <c r="G13" s="10">
        <f>'[5]SS1 Biology'!G14</f>
        <v>4</v>
      </c>
      <c r="H13" s="10">
        <f>'[5]SS1 Biology'!H14</f>
        <v>5</v>
      </c>
      <c r="I13" s="10">
        <f>'[5]SS1 Biology'!I14</f>
        <v>38</v>
      </c>
      <c r="J13" s="10">
        <f>'[5]SS1 Biology'!J14</f>
        <v>43</v>
      </c>
      <c r="K13" s="10">
        <f>'[5]SS1 Biology'!K14</f>
        <v>81</v>
      </c>
      <c r="L13" s="10" t="str">
        <f>'[5]SS1 Biology'!L14</f>
        <v>A</v>
      </c>
      <c r="M13" s="10" t="str">
        <f>'[5]SS1 Biology'!M14</f>
        <v>2nd</v>
      </c>
      <c r="N13" s="15" t="str">
        <f t="shared" si="0"/>
        <v>Excellent</v>
      </c>
    </row>
    <row r="14" spans="1:14" x14ac:dyDescent="0.25">
      <c r="A14" s="6">
        <v>5</v>
      </c>
      <c r="B14" s="7" t="s">
        <v>18</v>
      </c>
      <c r="C14" s="10">
        <f>[6]Sheet1!C14</f>
        <v>5</v>
      </c>
      <c r="D14" s="10">
        <f>[6]Sheet1!D14</f>
        <v>4</v>
      </c>
      <c r="E14" s="10">
        <f>[6]Sheet1!E14</f>
        <v>9</v>
      </c>
      <c r="F14" s="10">
        <f>[6]Sheet1!F14</f>
        <v>9</v>
      </c>
      <c r="G14" s="10">
        <f>[6]Sheet1!G14</f>
        <v>5</v>
      </c>
      <c r="H14" s="10">
        <f>[6]Sheet1!H14</f>
        <v>5</v>
      </c>
      <c r="I14" s="10">
        <f>[6]Sheet1!I14</f>
        <v>37</v>
      </c>
      <c r="J14" s="10">
        <f>[6]Sheet1!J14</f>
        <v>47</v>
      </c>
      <c r="K14" s="10">
        <f>[6]Sheet1!K14</f>
        <v>84</v>
      </c>
      <c r="L14" s="10" t="str">
        <f>[6]Sheet1!L14</f>
        <v>A</v>
      </c>
      <c r="M14" s="10" t="str">
        <f>[6]Sheet1!M14</f>
        <v>1st</v>
      </c>
      <c r="N14" s="15" t="str">
        <f t="shared" si="0"/>
        <v>Excellent</v>
      </c>
    </row>
    <row r="15" spans="1:14" x14ac:dyDescent="0.25">
      <c r="A15" s="6">
        <v>6</v>
      </c>
      <c r="B15" s="7" t="s">
        <v>27</v>
      </c>
      <c r="C15" s="10">
        <f>'[7]SS1 Chemistry'!C14</f>
        <v>5</v>
      </c>
      <c r="D15" s="10">
        <f>'[7]SS1 Chemistry'!D14</f>
        <v>4</v>
      </c>
      <c r="E15" s="10">
        <f>'[7]SS1 Chemistry'!E14</f>
        <v>7</v>
      </c>
      <c r="F15" s="10">
        <f>'[7]SS1 Chemistry'!F14</f>
        <v>8</v>
      </c>
      <c r="G15" s="10">
        <f>'[7]SS1 Chemistry'!G14</f>
        <v>5</v>
      </c>
      <c r="H15" s="10">
        <f>'[7]SS1 Chemistry'!H14</f>
        <v>5</v>
      </c>
      <c r="I15" s="10">
        <f>'[7]SS1 Chemistry'!I14</f>
        <v>34</v>
      </c>
      <c r="J15" s="10">
        <f>'[7]SS1 Chemistry'!J14</f>
        <v>27</v>
      </c>
      <c r="K15" s="10">
        <f>'[7]SS1 Chemistry'!K14</f>
        <v>61</v>
      </c>
      <c r="L15" s="10" t="str">
        <f>'[7]SS1 Chemistry'!L14</f>
        <v>C</v>
      </c>
      <c r="M15" s="10" t="str">
        <f>'[7]SS1 Chemistry'!M14</f>
        <v>4th</v>
      </c>
      <c r="N15" s="15" t="str">
        <f t="shared" si="0"/>
        <v>Very Good</v>
      </c>
    </row>
    <row r="16" spans="1:14" x14ac:dyDescent="0.25">
      <c r="A16" s="6">
        <v>7</v>
      </c>
      <c r="B16" s="7" t="s">
        <v>28</v>
      </c>
      <c r="C16" s="10">
        <f>[8]Sheet1!C14</f>
        <v>5</v>
      </c>
      <c r="D16" s="10">
        <f>[8]Sheet1!D14</f>
        <v>5</v>
      </c>
      <c r="E16" s="10">
        <f>[8]Sheet1!E14</f>
        <v>9</v>
      </c>
      <c r="F16" s="10">
        <f>[8]Sheet1!F14</f>
        <v>9</v>
      </c>
      <c r="G16" s="10">
        <f>[8]Sheet1!G14</f>
        <v>3</v>
      </c>
      <c r="H16" s="10">
        <f>[8]Sheet1!H14</f>
        <v>5</v>
      </c>
      <c r="I16" s="10">
        <f>[8]Sheet1!I14</f>
        <v>36</v>
      </c>
      <c r="J16" s="10">
        <f>[8]Sheet1!J14</f>
        <v>47</v>
      </c>
      <c r="K16" s="10">
        <f>[8]Sheet1!K14</f>
        <v>83</v>
      </c>
      <c r="L16" s="10" t="str">
        <f>[8]Sheet1!L14</f>
        <v>A</v>
      </c>
      <c r="M16" s="10" t="str">
        <f>[8]Sheet1!M14</f>
        <v>2nd</v>
      </c>
      <c r="N16" s="15" t="str">
        <f t="shared" si="0"/>
        <v>Excellent</v>
      </c>
    </row>
    <row r="17" spans="1:14" x14ac:dyDescent="0.25">
      <c r="A17" s="6">
        <v>8</v>
      </c>
      <c r="B17" s="7" t="s">
        <v>29</v>
      </c>
      <c r="C17" s="10">
        <f>[1]Sheet1!C14</f>
        <v>3</v>
      </c>
      <c r="D17" s="10">
        <f>[1]Sheet1!D14</f>
        <v>3</v>
      </c>
      <c r="E17" s="10">
        <f>[1]Sheet1!E14</f>
        <v>10</v>
      </c>
      <c r="F17" s="10">
        <f>[1]Sheet1!F14</f>
        <v>5</v>
      </c>
      <c r="G17" s="10">
        <f>[1]Sheet1!G14</f>
        <v>5</v>
      </c>
      <c r="H17" s="10">
        <f>[1]Sheet1!H14</f>
        <v>5</v>
      </c>
      <c r="I17" s="10">
        <f>[1]Sheet1!I14</f>
        <v>31</v>
      </c>
      <c r="J17" s="10">
        <f>[1]Sheet1!J14</f>
        <v>28</v>
      </c>
      <c r="K17" s="10">
        <f>[1]Sheet1!K14</f>
        <v>59</v>
      </c>
      <c r="L17" s="10" t="str">
        <f>[1]Sheet1!L14</f>
        <v>C</v>
      </c>
      <c r="M17" s="10" t="str">
        <f>[1]Sheet1!M14</f>
        <v>2nd</v>
      </c>
      <c r="N17" s="15" t="str">
        <f t="shared" si="0"/>
        <v>Good</v>
      </c>
    </row>
    <row r="18" spans="1:14" x14ac:dyDescent="0.25">
      <c r="A18" s="6">
        <v>9</v>
      </c>
      <c r="B18" s="7" t="s">
        <v>30</v>
      </c>
      <c r="C18" s="10">
        <f>[9]Sheet1!C14</f>
        <v>5</v>
      </c>
      <c r="D18" s="10">
        <f>[9]Sheet1!D14</f>
        <v>4</v>
      </c>
      <c r="E18" s="10">
        <f>[9]Sheet1!E14</f>
        <v>9</v>
      </c>
      <c r="F18" s="10">
        <f>[9]Sheet1!F14</f>
        <v>9</v>
      </c>
      <c r="G18" s="10">
        <f>[9]Sheet1!G14</f>
        <v>5</v>
      </c>
      <c r="H18" s="10">
        <f>[9]Sheet1!H14</f>
        <v>5</v>
      </c>
      <c r="I18" s="10">
        <f>[9]Sheet1!I14</f>
        <v>37</v>
      </c>
      <c r="J18" s="10">
        <f>[9]Sheet1!J14</f>
        <v>32</v>
      </c>
      <c r="K18" s="10">
        <f>[9]Sheet1!K14</f>
        <v>69</v>
      </c>
      <c r="L18" s="10" t="str">
        <f>[9]Sheet1!L14</f>
        <v>C</v>
      </c>
      <c r="M18" s="10" t="str">
        <f>[9]Sheet1!M14</f>
        <v>2nd</v>
      </c>
      <c r="N18" s="15" t="str">
        <f t="shared" si="0"/>
        <v>Very Good</v>
      </c>
    </row>
    <row r="19" spans="1:14" x14ac:dyDescent="0.25">
      <c r="A19" s="6">
        <v>10</v>
      </c>
      <c r="B19" s="7" t="s">
        <v>38</v>
      </c>
      <c r="C19" s="10">
        <f>[10]Sheet1!C14</f>
        <v>4</v>
      </c>
      <c r="D19" s="10">
        <f>[10]Sheet1!D14</f>
        <v>4</v>
      </c>
      <c r="E19" s="10">
        <f>[10]Sheet1!E14</f>
        <v>10</v>
      </c>
      <c r="F19" s="10">
        <f>[10]Sheet1!F14</f>
        <v>8</v>
      </c>
      <c r="G19" s="10">
        <f>[10]Sheet1!G14</f>
        <v>4</v>
      </c>
      <c r="H19" s="10">
        <f>[10]Sheet1!H14</f>
        <v>4</v>
      </c>
      <c r="I19" s="10">
        <f>[10]Sheet1!I14</f>
        <v>34</v>
      </c>
      <c r="J19" s="10">
        <f>[10]Sheet1!J14</f>
        <v>41</v>
      </c>
      <c r="K19" s="10">
        <f>[10]Sheet1!K14</f>
        <v>75</v>
      </c>
      <c r="L19" s="10" t="str">
        <f>[10]Sheet1!L14</f>
        <v>A</v>
      </c>
      <c r="M19" s="10" t="str">
        <f>[10]Sheet1!M14</f>
        <v>1st</v>
      </c>
      <c r="N19" s="15" t="str">
        <f t="shared" si="0"/>
        <v>Excellent</v>
      </c>
    </row>
    <row r="20" spans="1:14" x14ac:dyDescent="0.25">
      <c r="A20" s="6">
        <v>11</v>
      </c>
      <c r="B20" s="7" t="s">
        <v>33</v>
      </c>
      <c r="C20" s="10">
        <f>[11]Sheet1!C14</f>
        <v>5</v>
      </c>
      <c r="D20" s="10">
        <f>[11]Sheet1!D14</f>
        <v>5</v>
      </c>
      <c r="E20" s="10">
        <f>[11]Sheet1!E14</f>
        <v>10</v>
      </c>
      <c r="F20" s="10">
        <f>[11]Sheet1!F14</f>
        <v>10</v>
      </c>
      <c r="G20" s="10">
        <f>[11]Sheet1!G14</f>
        <v>5</v>
      </c>
      <c r="H20" s="10">
        <f>[11]Sheet1!H14</f>
        <v>4</v>
      </c>
      <c r="I20" s="10">
        <f>[11]Sheet1!I14</f>
        <v>39</v>
      </c>
      <c r="J20" s="10">
        <f>[11]Sheet1!J14</f>
        <v>57</v>
      </c>
      <c r="K20" s="10">
        <f>[11]Sheet1!K14</f>
        <v>96</v>
      </c>
      <c r="L20" s="10" t="str">
        <f>[11]Sheet1!L14</f>
        <v>A</v>
      </c>
      <c r="M20" s="10" t="str">
        <f>[11]Sheet1!M14</f>
        <v>1st</v>
      </c>
      <c r="N20" s="15" t="str">
        <f t="shared" si="0"/>
        <v>Excellent</v>
      </c>
    </row>
    <row r="21" spans="1:14" x14ac:dyDescent="0.25">
      <c r="A21" s="6">
        <v>12</v>
      </c>
      <c r="B21" s="7" t="s">
        <v>31</v>
      </c>
      <c r="C21" s="10">
        <f>[12]Sheet1!C14</f>
        <v>4</v>
      </c>
      <c r="D21" s="10">
        <f>[12]Sheet1!D14</f>
        <v>5</v>
      </c>
      <c r="E21" s="10">
        <f>[12]Sheet1!E14</f>
        <v>7</v>
      </c>
      <c r="F21" s="10">
        <f>[12]Sheet1!F14</f>
        <v>8</v>
      </c>
      <c r="G21" s="10">
        <f>[12]Sheet1!G14</f>
        <v>3</v>
      </c>
      <c r="H21" s="10">
        <f>[12]Sheet1!H14</f>
        <v>2</v>
      </c>
      <c r="I21" s="10">
        <f>[12]Sheet1!I14</f>
        <v>29</v>
      </c>
      <c r="J21" s="10">
        <f>[12]Sheet1!J14</f>
        <v>35</v>
      </c>
      <c r="K21" s="10">
        <f>[12]Sheet1!K14</f>
        <v>64</v>
      </c>
      <c r="L21" s="10" t="str">
        <f>[12]Sheet1!L14</f>
        <v>C</v>
      </c>
      <c r="M21" s="10" t="str">
        <f>[12]Sheet1!M14</f>
        <v>1st</v>
      </c>
      <c r="N21" s="15" t="str">
        <f t="shared" si="0"/>
        <v>Very Good</v>
      </c>
    </row>
    <row r="22" spans="1:14" x14ac:dyDescent="0.25">
      <c r="A22" s="6">
        <v>13</v>
      </c>
      <c r="B22" s="7" t="s">
        <v>19</v>
      </c>
      <c r="C22" s="10">
        <f>[13]Sheet1!C14</f>
        <v>4</v>
      </c>
      <c r="D22" s="10">
        <f>[13]Sheet1!D14</f>
        <v>4</v>
      </c>
      <c r="E22" s="10">
        <f>[13]Sheet1!E14</f>
        <v>10</v>
      </c>
      <c r="F22" s="10">
        <f>[13]Sheet1!F14</f>
        <v>8</v>
      </c>
      <c r="G22" s="10">
        <f>[13]Sheet1!G14</f>
        <v>4</v>
      </c>
      <c r="H22" s="10">
        <f>[13]Sheet1!H14</f>
        <v>4</v>
      </c>
      <c r="I22" s="10">
        <f>[13]Sheet1!I14</f>
        <v>34</v>
      </c>
      <c r="J22" s="10">
        <f>[13]Sheet1!J14</f>
        <v>48</v>
      </c>
      <c r="K22" s="10">
        <f>[13]Sheet1!K14</f>
        <v>82</v>
      </c>
      <c r="L22" s="10" t="str">
        <f>[13]Sheet1!L14</f>
        <v>A</v>
      </c>
      <c r="M22" s="10" t="str">
        <f>[13]Sheet1!M14</f>
        <v>1st</v>
      </c>
      <c r="N22" s="15" t="str">
        <f t="shared" si="0"/>
        <v>Excellent</v>
      </c>
    </row>
    <row r="23" spans="1:14" x14ac:dyDescent="0.25">
      <c r="M23" s="3"/>
    </row>
    <row r="24" spans="1:14" ht="15.75" thickBot="1" x14ac:dyDescent="0.3">
      <c r="C24" s="14" t="s">
        <v>20</v>
      </c>
      <c r="D24" s="14"/>
      <c r="E24" s="1">
        <f>SUMIF(K10:K22,"&lt;&gt;0")</f>
        <v>962</v>
      </c>
      <c r="G24" t="s">
        <v>21</v>
      </c>
      <c r="H24" s="16">
        <f>AVERAGEIF(K10:K22,"&lt;&gt;0")</f>
        <v>74</v>
      </c>
      <c r="J24" t="s">
        <v>10</v>
      </c>
      <c r="K24" s="1" t="str">
        <f>[14]Sheet1!$D$14</f>
        <v>1st</v>
      </c>
    </row>
    <row r="25" spans="1:14" ht="15.75" thickBot="1" x14ac:dyDescent="0.3">
      <c r="B25" t="s">
        <v>22</v>
      </c>
      <c r="C25" s="1"/>
      <c r="D25" s="1"/>
      <c r="E25" s="1"/>
      <c r="F25" s="1"/>
      <c r="G25" s="1"/>
      <c r="H25" s="1"/>
      <c r="I25" s="1"/>
      <c r="J25" s="1"/>
      <c r="K25" s="1"/>
    </row>
    <row r="26" spans="1:14" ht="15.75" thickBot="1" x14ac:dyDescent="0.3">
      <c r="B26" t="s">
        <v>23</v>
      </c>
      <c r="C26" s="2"/>
      <c r="D26" s="2"/>
      <c r="E26" s="2"/>
      <c r="F26" s="2"/>
      <c r="G26" s="2"/>
      <c r="H26" s="2"/>
      <c r="I26" s="2"/>
      <c r="J26" s="2"/>
      <c r="K26" s="2"/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Sheet16</vt:lpstr>
      <vt:lpstr>Sheet17</vt:lpstr>
      <vt:lpstr>Sheet18</vt:lpstr>
      <vt:lpstr>Sheet19</vt:lpstr>
      <vt:lpstr>Sheet20</vt:lpstr>
      <vt:lpstr>Sheet21</vt:lpstr>
      <vt:lpstr>Sheet22</vt:lpstr>
      <vt:lpstr>Sheet24</vt:lpstr>
      <vt:lpstr>Sheet25</vt:lpstr>
      <vt:lpstr>Sheet26</vt:lpstr>
      <vt:lpstr>Sheet27</vt:lpstr>
      <vt:lpstr>Sheet28</vt:lpstr>
      <vt:lpstr>Sheet29</vt:lpstr>
      <vt:lpstr>Sheet30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Gozzy</cp:lastModifiedBy>
  <dcterms:created xsi:type="dcterms:W3CDTF">2022-02-20T03:37:49Z</dcterms:created>
  <dcterms:modified xsi:type="dcterms:W3CDTF">2022-04-14T00:19:52Z</dcterms:modified>
</cp:coreProperties>
</file>