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k_research\AquaCrop-Irrigation-Design\bin\aquacrop_plug_in_v5_0\OUTP\"/>
    </mc:Choice>
  </mc:AlternateContent>
  <bookViews>
    <workbookView xWindow="0" yWindow="0" windowWidth="20490" windowHeight="7605"/>
  </bookViews>
  <sheets>
    <sheet name="Summary1" sheetId="3" r:id="rId1"/>
    <sheet name="Daily" sheetId="1" r:id="rId2"/>
    <sheet name="Calculation" sheetId="4" r:id="rId3"/>
    <sheet name="Season" sheetId="2" r:id="rId4"/>
  </sheets>
  <calcPr calcId="162913"/>
</workbook>
</file>

<file path=xl/calcChain.xml><?xml version="1.0" encoding="utf-8"?>
<calcChain xmlns="http://schemas.openxmlformats.org/spreadsheetml/2006/main">
  <c r="F13" i="4" l="1"/>
  <c r="F17" i="4"/>
  <c r="F3" i="4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3" i="4"/>
  <c r="I3" i="4" s="1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E14" i="4"/>
  <c r="F14" i="4" s="1"/>
  <c r="E15" i="4"/>
  <c r="F15" i="4" s="1"/>
  <c r="E16" i="4"/>
  <c r="F16" i="4" s="1"/>
  <c r="E17" i="4"/>
  <c r="E18" i="4"/>
  <c r="F18" i="4" s="1"/>
  <c r="E19" i="4"/>
  <c r="F19" i="4" s="1"/>
  <c r="E20" i="4"/>
  <c r="F20" i="4" s="1"/>
  <c r="E3" i="4"/>
</calcChain>
</file>

<file path=xl/sharedStrings.xml><?xml version="1.0" encoding="utf-8"?>
<sst xmlns="http://schemas.openxmlformats.org/spreadsheetml/2006/main" count="504" uniqueCount="149">
  <si>
    <t>AquaCrop</t>
  </si>
  <si>
    <t>(October</t>
  </si>
  <si>
    <t>2015)</t>
  </si>
  <si>
    <t>-</t>
  </si>
  <si>
    <t>Output</t>
  </si>
  <si>
    <t>created</t>
  </si>
  <si>
    <t>on</t>
  </si>
  <si>
    <t>(date)</t>
  </si>
  <si>
    <t>:</t>
  </si>
  <si>
    <t>at</t>
  </si>
  <si>
    <t>(time)</t>
  </si>
  <si>
    <t>PM</t>
  </si>
  <si>
    <t>Day</t>
  </si>
  <si>
    <t>Month</t>
  </si>
  <si>
    <t>Year</t>
  </si>
  <si>
    <t>DAP</t>
  </si>
  <si>
    <t>Stage</t>
  </si>
  <si>
    <t>WC(1.20)</t>
  </si>
  <si>
    <t>Rain</t>
  </si>
  <si>
    <t>Irri</t>
  </si>
  <si>
    <t>Surf</t>
  </si>
  <si>
    <t>Infilt</t>
  </si>
  <si>
    <t>RO</t>
  </si>
  <si>
    <t>Drain</t>
  </si>
  <si>
    <t>CR</t>
  </si>
  <si>
    <t>Zgwt</t>
  </si>
  <si>
    <t>Ex</t>
  </si>
  <si>
    <t>E</t>
  </si>
  <si>
    <t>E/Ex</t>
  </si>
  <si>
    <t>Trx</t>
  </si>
  <si>
    <t>Tr</t>
  </si>
  <si>
    <t>Tr/Trx</t>
  </si>
  <si>
    <t>ETx</t>
  </si>
  <si>
    <t>ET</t>
  </si>
  <si>
    <t>ET/ETx</t>
  </si>
  <si>
    <t>GD</t>
  </si>
  <si>
    <t>Z</t>
  </si>
  <si>
    <t>StExp</t>
  </si>
  <si>
    <t>StSto</t>
  </si>
  <si>
    <t>StSen</t>
  </si>
  <si>
    <t>StSalt</t>
  </si>
  <si>
    <t>CC</t>
  </si>
  <si>
    <t>Kc(Tr)</t>
  </si>
  <si>
    <t>WP</t>
  </si>
  <si>
    <t>StBio</t>
  </si>
  <si>
    <t>Biomass</t>
  </si>
  <si>
    <t>HI</t>
  </si>
  <si>
    <t>Yield</t>
  </si>
  <si>
    <t>Brelative</t>
  </si>
  <si>
    <t>WPet</t>
  </si>
  <si>
    <t>Wr(1.00)</t>
  </si>
  <si>
    <t>Wr</t>
  </si>
  <si>
    <t>Wr(SAT)</t>
  </si>
  <si>
    <t>Wr(FC)</t>
  </si>
  <si>
    <t>Wr(exp)</t>
  </si>
  <si>
    <t>Wr(sto)</t>
  </si>
  <si>
    <t>Wr(sen)</t>
  </si>
  <si>
    <t>Wr(PWP)</t>
  </si>
  <si>
    <t>SaltIn</t>
  </si>
  <si>
    <t>SaltOut</t>
  </si>
  <si>
    <t>SaltUp</t>
  </si>
  <si>
    <t>Salt(1.20)</t>
  </si>
  <si>
    <t>SaltZ</t>
  </si>
  <si>
    <t>ECe</t>
  </si>
  <si>
    <t>ECsw</t>
  </si>
  <si>
    <t>ECgw</t>
  </si>
  <si>
    <t>WC1</t>
  </si>
  <si>
    <t>WC2</t>
  </si>
  <si>
    <t>WC3</t>
  </si>
  <si>
    <t>WC4</t>
  </si>
  <si>
    <t>WC5</t>
  </si>
  <si>
    <t>WC6</t>
  </si>
  <si>
    <t>WC7</t>
  </si>
  <si>
    <t>WC8</t>
  </si>
  <si>
    <t>WC9</t>
  </si>
  <si>
    <t>WC10</t>
  </si>
  <si>
    <t>WC11</t>
  </si>
  <si>
    <t>WC12</t>
  </si>
  <si>
    <t>ECe1</t>
  </si>
  <si>
    <t>ECe2</t>
  </si>
  <si>
    <t>ECe3</t>
  </si>
  <si>
    <t>ECe4</t>
  </si>
  <si>
    <t>ECe5</t>
  </si>
  <si>
    <t>ECe6</t>
  </si>
  <si>
    <t>ECe7</t>
  </si>
  <si>
    <t>ECe8</t>
  </si>
  <si>
    <t>ECe9</t>
  </si>
  <si>
    <t>ECe10</t>
  </si>
  <si>
    <t>ECe11</t>
  </si>
  <si>
    <t>ECe12</t>
  </si>
  <si>
    <t>ETo</t>
  </si>
  <si>
    <t>Tmin</t>
  </si>
  <si>
    <t>Tavg</t>
  </si>
  <si>
    <t>Tmax</t>
  </si>
  <si>
    <t>CO2</t>
  </si>
  <si>
    <t>mm</t>
  </si>
  <si>
    <t>m</t>
  </si>
  <si>
    <t>%</t>
  </si>
  <si>
    <t>°C-day</t>
  </si>
  <si>
    <t>g/m2</t>
  </si>
  <si>
    <t>ton/ha</t>
  </si>
  <si>
    <t>kg/m3</t>
  </si>
  <si>
    <t>dS/m</t>
  </si>
  <si>
    <t>°C</t>
  </si>
  <si>
    <t>ppm</t>
  </si>
  <si>
    <t>AM</t>
  </si>
  <si>
    <t>Period</t>
  </si>
  <si>
    <t>Day1</t>
  </si>
  <si>
    <t>Month1</t>
  </si>
  <si>
    <t>Year1</t>
  </si>
  <si>
    <t>Runoff</t>
  </si>
  <si>
    <t>Upflow</t>
  </si>
  <si>
    <t>SaltProf</t>
  </si>
  <si>
    <t>Cycle</t>
  </si>
  <si>
    <t>SaltStr</t>
  </si>
  <si>
    <t>FertStr</t>
  </si>
  <si>
    <t>TempStr</t>
  </si>
  <si>
    <t>ExpStr</t>
  </si>
  <si>
    <t>StoStr</t>
  </si>
  <si>
    <t>BioMass</t>
  </si>
  <si>
    <t>DayN</t>
  </si>
  <si>
    <t>MonthN</t>
  </si>
  <si>
    <t>YearN</t>
  </si>
  <si>
    <t>File</t>
  </si>
  <si>
    <t>°C.day</t>
  </si>
  <si>
    <t>days</t>
  </si>
  <si>
    <t>TOMATO2.PRO</t>
  </si>
  <si>
    <t>Tot(1)</t>
  </si>
  <si>
    <t>RZ3</t>
  </si>
  <si>
    <t>RZ4</t>
  </si>
  <si>
    <t>RZ2</t>
  </si>
  <si>
    <t>RZ1</t>
  </si>
  <si>
    <t>comparments</t>
  </si>
  <si>
    <t>camparment
mapping 
range</t>
  </si>
  <si>
    <t>0~0.1</t>
  </si>
  <si>
    <t>0.1~0.2</t>
  </si>
  <si>
    <t>0.2~0.3</t>
  </si>
  <si>
    <t>0.3~0.4</t>
  </si>
  <si>
    <t>0.4~0.5</t>
  </si>
  <si>
    <t>0.5~0.6</t>
  </si>
  <si>
    <t>0.6~0.7</t>
  </si>
  <si>
    <t>0.7~0.8</t>
  </si>
  <si>
    <t>0.8~0.9</t>
  </si>
  <si>
    <t>0.9~1</t>
  </si>
  <si>
    <t>1~1.1</t>
  </si>
  <si>
    <t>1.1~1.2</t>
  </si>
  <si>
    <t>Closest Included
compartment to RZ1 boundary</t>
  </si>
  <si>
    <t>Closest Included
compartment to RZ3 boundary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</si>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</sst>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0.05m</a:t>
            </a:r>
            <a:r>
              <a:rPr lang="en-US" altLang="zh-TW" baseline="0"/>
              <a:t> wc1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Daily!$BL$5:$BL$114</c:f>
              <c:numCache>
                <c:formatCode>General</c:formatCode>
                <c:ptCount val="110"/>
                <c:pt idx="0">
                  <c:v>27.5</c:v>
                </c:pt>
                <c:pt idx="1">
                  <c:v>25</c:v>
                </c:pt>
                <c:pt idx="2">
                  <c:v>24.4</c:v>
                </c:pt>
                <c:pt idx="3">
                  <c:v>25.7</c:v>
                </c:pt>
                <c:pt idx="4">
                  <c:v>25.9</c:v>
                </c:pt>
                <c:pt idx="5">
                  <c:v>25.4</c:v>
                </c:pt>
                <c:pt idx="6">
                  <c:v>25.6</c:v>
                </c:pt>
                <c:pt idx="7">
                  <c:v>25.4</c:v>
                </c:pt>
                <c:pt idx="8">
                  <c:v>25.1</c:v>
                </c:pt>
                <c:pt idx="9">
                  <c:v>25.8</c:v>
                </c:pt>
                <c:pt idx="10">
                  <c:v>25.4</c:v>
                </c:pt>
                <c:pt idx="11">
                  <c:v>25.9</c:v>
                </c:pt>
                <c:pt idx="12">
                  <c:v>25.4</c:v>
                </c:pt>
                <c:pt idx="13">
                  <c:v>45.5</c:v>
                </c:pt>
                <c:pt idx="14">
                  <c:v>41</c:v>
                </c:pt>
                <c:pt idx="15">
                  <c:v>29.9</c:v>
                </c:pt>
                <c:pt idx="16">
                  <c:v>28.8</c:v>
                </c:pt>
                <c:pt idx="17">
                  <c:v>26.2</c:v>
                </c:pt>
                <c:pt idx="18">
                  <c:v>24.7</c:v>
                </c:pt>
                <c:pt idx="19">
                  <c:v>28</c:v>
                </c:pt>
                <c:pt idx="20">
                  <c:v>31</c:v>
                </c:pt>
                <c:pt idx="21">
                  <c:v>26.1</c:v>
                </c:pt>
                <c:pt idx="22">
                  <c:v>25.2</c:v>
                </c:pt>
                <c:pt idx="23">
                  <c:v>26</c:v>
                </c:pt>
                <c:pt idx="24">
                  <c:v>25.7</c:v>
                </c:pt>
                <c:pt idx="25">
                  <c:v>25.5</c:v>
                </c:pt>
                <c:pt idx="26">
                  <c:v>26.2</c:v>
                </c:pt>
                <c:pt idx="27">
                  <c:v>25.9</c:v>
                </c:pt>
                <c:pt idx="28">
                  <c:v>25.8</c:v>
                </c:pt>
                <c:pt idx="29">
                  <c:v>25.8</c:v>
                </c:pt>
                <c:pt idx="30">
                  <c:v>25.9</c:v>
                </c:pt>
                <c:pt idx="31">
                  <c:v>26.5</c:v>
                </c:pt>
                <c:pt idx="32">
                  <c:v>26.5</c:v>
                </c:pt>
                <c:pt idx="33">
                  <c:v>26.5</c:v>
                </c:pt>
                <c:pt idx="34">
                  <c:v>26.1</c:v>
                </c:pt>
                <c:pt idx="35">
                  <c:v>27.1</c:v>
                </c:pt>
                <c:pt idx="36">
                  <c:v>26.2</c:v>
                </c:pt>
                <c:pt idx="37">
                  <c:v>26.2</c:v>
                </c:pt>
                <c:pt idx="38">
                  <c:v>28.2</c:v>
                </c:pt>
                <c:pt idx="39">
                  <c:v>25.8</c:v>
                </c:pt>
                <c:pt idx="40">
                  <c:v>26</c:v>
                </c:pt>
                <c:pt idx="41">
                  <c:v>24.8</c:v>
                </c:pt>
                <c:pt idx="42">
                  <c:v>26.1</c:v>
                </c:pt>
                <c:pt idx="43">
                  <c:v>26.3</c:v>
                </c:pt>
                <c:pt idx="44">
                  <c:v>25.7</c:v>
                </c:pt>
                <c:pt idx="45">
                  <c:v>26.1</c:v>
                </c:pt>
                <c:pt idx="46">
                  <c:v>26.7</c:v>
                </c:pt>
                <c:pt idx="47">
                  <c:v>25.8</c:v>
                </c:pt>
                <c:pt idx="48">
                  <c:v>26.6</c:v>
                </c:pt>
                <c:pt idx="49">
                  <c:v>26.1</c:v>
                </c:pt>
                <c:pt idx="50">
                  <c:v>26.6</c:v>
                </c:pt>
                <c:pt idx="51">
                  <c:v>27.9</c:v>
                </c:pt>
                <c:pt idx="52">
                  <c:v>25.4</c:v>
                </c:pt>
                <c:pt idx="53">
                  <c:v>26</c:v>
                </c:pt>
                <c:pt idx="54">
                  <c:v>26.7</c:v>
                </c:pt>
                <c:pt idx="55">
                  <c:v>26.2</c:v>
                </c:pt>
                <c:pt idx="56">
                  <c:v>26.6</c:v>
                </c:pt>
                <c:pt idx="57">
                  <c:v>26</c:v>
                </c:pt>
                <c:pt idx="58">
                  <c:v>26.5</c:v>
                </c:pt>
                <c:pt idx="59">
                  <c:v>26</c:v>
                </c:pt>
                <c:pt idx="60">
                  <c:v>26.5</c:v>
                </c:pt>
                <c:pt idx="61">
                  <c:v>26.2</c:v>
                </c:pt>
                <c:pt idx="62">
                  <c:v>26</c:v>
                </c:pt>
                <c:pt idx="63">
                  <c:v>26.6</c:v>
                </c:pt>
                <c:pt idx="64">
                  <c:v>26.2</c:v>
                </c:pt>
                <c:pt idx="65">
                  <c:v>25.8</c:v>
                </c:pt>
                <c:pt idx="66">
                  <c:v>26.4</c:v>
                </c:pt>
                <c:pt idx="67">
                  <c:v>43.9</c:v>
                </c:pt>
                <c:pt idx="68">
                  <c:v>30.2</c:v>
                </c:pt>
                <c:pt idx="69">
                  <c:v>26.7</c:v>
                </c:pt>
                <c:pt idx="70">
                  <c:v>25.4</c:v>
                </c:pt>
                <c:pt idx="71">
                  <c:v>26</c:v>
                </c:pt>
                <c:pt idx="72">
                  <c:v>26.6</c:v>
                </c:pt>
                <c:pt idx="73">
                  <c:v>26.1</c:v>
                </c:pt>
                <c:pt idx="74">
                  <c:v>26.6</c:v>
                </c:pt>
                <c:pt idx="75">
                  <c:v>26</c:v>
                </c:pt>
                <c:pt idx="76">
                  <c:v>26.5</c:v>
                </c:pt>
                <c:pt idx="77">
                  <c:v>25.4</c:v>
                </c:pt>
                <c:pt idx="78">
                  <c:v>26.9</c:v>
                </c:pt>
                <c:pt idx="79">
                  <c:v>25.5</c:v>
                </c:pt>
                <c:pt idx="80">
                  <c:v>26</c:v>
                </c:pt>
                <c:pt idx="81">
                  <c:v>26.6</c:v>
                </c:pt>
                <c:pt idx="82">
                  <c:v>26.1</c:v>
                </c:pt>
                <c:pt idx="83">
                  <c:v>26.7</c:v>
                </c:pt>
                <c:pt idx="84">
                  <c:v>25.3</c:v>
                </c:pt>
                <c:pt idx="85">
                  <c:v>26.9</c:v>
                </c:pt>
                <c:pt idx="86">
                  <c:v>24.8</c:v>
                </c:pt>
                <c:pt idx="87">
                  <c:v>26.5</c:v>
                </c:pt>
                <c:pt idx="88">
                  <c:v>26.1</c:v>
                </c:pt>
                <c:pt idx="89">
                  <c:v>25.8</c:v>
                </c:pt>
                <c:pt idx="90">
                  <c:v>26.3</c:v>
                </c:pt>
                <c:pt idx="91">
                  <c:v>26.7</c:v>
                </c:pt>
                <c:pt idx="92">
                  <c:v>26.1</c:v>
                </c:pt>
                <c:pt idx="93">
                  <c:v>26.5</c:v>
                </c:pt>
                <c:pt idx="94">
                  <c:v>25.9</c:v>
                </c:pt>
                <c:pt idx="95">
                  <c:v>26.4</c:v>
                </c:pt>
                <c:pt idx="96">
                  <c:v>25.9</c:v>
                </c:pt>
                <c:pt idx="97">
                  <c:v>26.3</c:v>
                </c:pt>
                <c:pt idx="98">
                  <c:v>26.7</c:v>
                </c:pt>
                <c:pt idx="99">
                  <c:v>25.3</c:v>
                </c:pt>
                <c:pt idx="100">
                  <c:v>26.5</c:v>
                </c:pt>
                <c:pt idx="101">
                  <c:v>25.8</c:v>
                </c:pt>
                <c:pt idx="102">
                  <c:v>26</c:v>
                </c:pt>
                <c:pt idx="103">
                  <c:v>26</c:v>
                </c:pt>
                <c:pt idx="104">
                  <c:v>26.1</c:v>
                </c:pt>
                <c:pt idx="105">
                  <c:v>26.1</c:v>
                </c:pt>
                <c:pt idx="106">
                  <c:v>26</c:v>
                </c:pt>
                <c:pt idx="107">
                  <c:v>25.9</c:v>
                </c:pt>
                <c:pt idx="108">
                  <c:v>25.9</c:v>
                </c:pt>
                <c:pt idx="10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9-4756-8023-21F3FB1A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156864"/>
        <c:axId val="1963163936"/>
      </c:scatterChart>
      <c:valAx>
        <c:axId val="19631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63936"/>
        <c:crosses val="autoZero"/>
        <c:crossBetween val="midCat"/>
      </c:valAx>
      <c:valAx>
        <c:axId val="1963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0.15m</a:t>
            </a:r>
            <a:r>
              <a:rPr lang="en-US" altLang="zh-TW" baseline="0"/>
              <a:t> wc2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Daily!$BM$4:$BM$114</c:f>
              <c:numCache>
                <c:formatCode>General</c:formatCode>
                <c:ptCount val="111"/>
                <c:pt idx="0">
                  <c:v>0.15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33.1</c:v>
                </c:pt>
                <c:pt idx="16">
                  <c:v>33</c:v>
                </c:pt>
                <c:pt idx="17">
                  <c:v>30.9</c:v>
                </c:pt>
                <c:pt idx="18">
                  <c:v>30.3</c:v>
                </c:pt>
                <c:pt idx="19">
                  <c:v>30.1</c:v>
                </c:pt>
                <c:pt idx="20">
                  <c:v>30</c:v>
                </c:pt>
                <c:pt idx="21">
                  <c:v>30</c:v>
                </c:pt>
                <c:pt idx="22">
                  <c:v>30.2</c:v>
                </c:pt>
                <c:pt idx="23">
                  <c:v>30.1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29.9</c:v>
                </c:pt>
                <c:pt idx="41">
                  <c:v>29.5</c:v>
                </c:pt>
                <c:pt idx="42">
                  <c:v>29.4</c:v>
                </c:pt>
                <c:pt idx="43">
                  <c:v>29</c:v>
                </c:pt>
                <c:pt idx="44">
                  <c:v>27.7</c:v>
                </c:pt>
                <c:pt idx="45">
                  <c:v>27.4</c:v>
                </c:pt>
                <c:pt idx="46">
                  <c:v>26.2</c:v>
                </c:pt>
                <c:pt idx="47">
                  <c:v>25.2</c:v>
                </c:pt>
                <c:pt idx="48">
                  <c:v>23.6</c:v>
                </c:pt>
                <c:pt idx="49">
                  <c:v>22.8</c:v>
                </c:pt>
                <c:pt idx="50">
                  <c:v>21.3</c:v>
                </c:pt>
                <c:pt idx="51">
                  <c:v>19.8</c:v>
                </c:pt>
                <c:pt idx="52">
                  <c:v>17.7</c:v>
                </c:pt>
                <c:pt idx="53">
                  <c:v>16</c:v>
                </c:pt>
                <c:pt idx="54">
                  <c:v>14.9</c:v>
                </c:pt>
                <c:pt idx="55">
                  <c:v>14.4</c:v>
                </c:pt>
                <c:pt idx="56">
                  <c:v>12.6</c:v>
                </c:pt>
                <c:pt idx="57">
                  <c:v>11.3</c:v>
                </c:pt>
                <c:pt idx="58">
                  <c:v>10.5</c:v>
                </c:pt>
                <c:pt idx="59">
                  <c:v>10.199999999999999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17.899999999999999</c:v>
                </c:pt>
                <c:pt idx="70">
                  <c:v>16.3</c:v>
                </c:pt>
                <c:pt idx="71">
                  <c:v>14.3</c:v>
                </c:pt>
                <c:pt idx="72">
                  <c:v>12.5</c:v>
                </c:pt>
                <c:pt idx="73">
                  <c:v>11.2</c:v>
                </c:pt>
                <c:pt idx="74">
                  <c:v>10.5</c:v>
                </c:pt>
                <c:pt idx="75">
                  <c:v>10.199999999999999</c:v>
                </c:pt>
                <c:pt idx="76">
                  <c:v>10.1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F-4194-A17C-04D2D933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162688"/>
        <c:axId val="2071044416"/>
      </c:scatterChart>
      <c:valAx>
        <c:axId val="19631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44416"/>
        <c:crosses val="autoZero"/>
        <c:crossBetween val="midCat"/>
      </c:valAx>
      <c:valAx>
        <c:axId val="20710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6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0.25</a:t>
            </a:r>
            <a:r>
              <a:rPr lang="en-US" altLang="zh-TW" baseline="0"/>
              <a:t>m wc3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Daily!$BN$5:$BN$114</c:f>
              <c:numCache>
                <c:formatCode>General</c:formatCode>
                <c:ptCount val="1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31.7</c:v>
                </c:pt>
                <c:pt idx="15">
                  <c:v>32</c:v>
                </c:pt>
                <c:pt idx="16">
                  <c:v>30.6</c:v>
                </c:pt>
                <c:pt idx="17">
                  <c:v>30.2</c:v>
                </c:pt>
                <c:pt idx="18">
                  <c:v>30.1</c:v>
                </c:pt>
                <c:pt idx="19">
                  <c:v>30</c:v>
                </c:pt>
                <c:pt idx="20">
                  <c:v>30</c:v>
                </c:pt>
                <c:pt idx="21">
                  <c:v>30.1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29.4</c:v>
                </c:pt>
                <c:pt idx="56">
                  <c:v>27.8</c:v>
                </c:pt>
                <c:pt idx="57">
                  <c:v>26.2</c:v>
                </c:pt>
                <c:pt idx="58">
                  <c:v>24.3</c:v>
                </c:pt>
                <c:pt idx="59">
                  <c:v>22.3</c:v>
                </c:pt>
                <c:pt idx="60">
                  <c:v>20.2</c:v>
                </c:pt>
                <c:pt idx="61">
                  <c:v>19.2</c:v>
                </c:pt>
                <c:pt idx="62">
                  <c:v>18.3</c:v>
                </c:pt>
                <c:pt idx="63">
                  <c:v>16.3</c:v>
                </c:pt>
                <c:pt idx="64">
                  <c:v>14.5</c:v>
                </c:pt>
                <c:pt idx="65">
                  <c:v>12.9</c:v>
                </c:pt>
                <c:pt idx="66">
                  <c:v>11.6</c:v>
                </c:pt>
                <c:pt idx="67">
                  <c:v>10.8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10.3</c:v>
                </c:pt>
                <c:pt idx="72">
                  <c:v>10.1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A-43AF-BB34-38D6CACF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78736"/>
        <c:axId val="2071051072"/>
      </c:scatterChart>
      <c:valAx>
        <c:axId val="19736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51072"/>
        <c:crosses val="autoZero"/>
        <c:crossBetween val="midCat"/>
      </c:valAx>
      <c:valAx>
        <c:axId val="20710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117</xdr:row>
      <xdr:rowOff>28574</xdr:rowOff>
    </xdr:from>
    <xdr:to>
      <xdr:col>8</xdr:col>
      <xdr:colOff>457200</xdr:colOff>
      <xdr:row>135</xdr:row>
      <xdr:rowOff>71437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652463</xdr:colOff>
      <xdr:row>117</xdr:row>
      <xdr:rowOff>19050</xdr:rowOff>
    </xdr:from>
    <xdr:to>
      <xdr:col>16</xdr:col>
      <xdr:colOff>304800</xdr:colOff>
      <xdr:row>135</xdr:row>
      <xdr:rowOff>33338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476249</xdr:colOff>
      <xdr:row>117</xdr:row>
      <xdr:rowOff>0</xdr:rowOff>
    </xdr:from>
    <xdr:to>
      <xdr:col>24</xdr:col>
      <xdr:colOff>390524</xdr:colOff>
      <xdr:row>134</xdr:row>
      <xdr:rowOff>178594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.75" x14ac:dyDescent="0.25"/>
  <sheetData>
    <row r="1" spans="1:1" x14ac:dyDescent="0.25">
      <c r="A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14"/>
  <sheetViews>
    <sheetView topLeftCell="A86" zoomScale="80" zoomScaleNormal="80" workbookViewId="0">
      <selection activeCell="BI125" sqref="BI125"/>
    </sheetView>
  </sheetViews>
  <sheetFormatPr defaultRowHeight="15.75" x14ac:dyDescent="0.25"/>
  <sheetData>
    <row r="1" spans="1:93" x14ac:dyDescent="0.25">
      <c r="A1" t="s">
        <v>0</v>
      </c>
      <c r="B1">
        <v>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>
        <v>42845</v>
      </c>
      <c r="L1" t="s">
        <v>9</v>
      </c>
      <c r="M1" t="s">
        <v>10</v>
      </c>
      <c r="N1" t="s">
        <v>8</v>
      </c>
      <c r="O1" s="2">
        <v>0.29584490740740738</v>
      </c>
      <c r="P1" t="s">
        <v>11</v>
      </c>
    </row>
    <row r="3" spans="1:93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  <c r="AF3" t="s">
        <v>42</v>
      </c>
      <c r="AG3" t="s">
        <v>29</v>
      </c>
      <c r="AH3" t="s">
        <v>30</v>
      </c>
      <c r="AI3" t="s">
        <v>31</v>
      </c>
      <c r="AJ3" t="s">
        <v>43</v>
      </c>
      <c r="AK3" t="s">
        <v>44</v>
      </c>
      <c r="AL3" t="s">
        <v>45</v>
      </c>
      <c r="AM3" t="s">
        <v>46</v>
      </c>
      <c r="AN3" t="s">
        <v>47</v>
      </c>
      <c r="AO3" t="s">
        <v>48</v>
      </c>
      <c r="AP3" t="s">
        <v>49</v>
      </c>
      <c r="AQ3" t="s">
        <v>17</v>
      </c>
      <c r="AR3" t="s">
        <v>50</v>
      </c>
      <c r="AS3" t="s">
        <v>36</v>
      </c>
      <c r="AT3" t="s">
        <v>51</v>
      </c>
      <c r="AU3" t="s">
        <v>52</v>
      </c>
      <c r="AV3" t="s">
        <v>53</v>
      </c>
      <c r="AW3" t="s">
        <v>54</v>
      </c>
      <c r="AX3" t="s">
        <v>55</v>
      </c>
      <c r="AY3" t="s">
        <v>56</v>
      </c>
      <c r="AZ3" t="s">
        <v>57</v>
      </c>
      <c r="BA3" t="s">
        <v>58</v>
      </c>
      <c r="BB3" t="s">
        <v>59</v>
      </c>
      <c r="BC3" t="s">
        <v>60</v>
      </c>
      <c r="BD3" t="s">
        <v>61</v>
      </c>
      <c r="BE3" t="s">
        <v>62</v>
      </c>
      <c r="BF3" t="s">
        <v>36</v>
      </c>
      <c r="BG3" t="s">
        <v>63</v>
      </c>
      <c r="BH3" t="s">
        <v>64</v>
      </c>
      <c r="BI3" t="s">
        <v>40</v>
      </c>
      <c r="BJ3" t="s">
        <v>25</v>
      </c>
      <c r="BK3" t="s">
        <v>65</v>
      </c>
      <c r="BL3" t="s">
        <v>66</v>
      </c>
      <c r="BM3" t="s">
        <v>67</v>
      </c>
      <c r="BN3" t="s">
        <v>68</v>
      </c>
      <c r="BO3" t="s">
        <v>69</v>
      </c>
      <c r="BP3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t="s">
        <v>76</v>
      </c>
      <c r="BW3" t="s">
        <v>77</v>
      </c>
      <c r="BX3" t="s">
        <v>78</v>
      </c>
      <c r="BY3" t="s">
        <v>79</v>
      </c>
      <c r="BZ3" t="s">
        <v>80</v>
      </c>
      <c r="CA3" t="s">
        <v>81</v>
      </c>
      <c r="CB3" t="s">
        <v>82</v>
      </c>
      <c r="CC3" t="s">
        <v>83</v>
      </c>
      <c r="CD3" t="s">
        <v>84</v>
      </c>
      <c r="CE3" t="s">
        <v>85</v>
      </c>
      <c r="CF3" t="s">
        <v>86</v>
      </c>
      <c r="CG3" t="s">
        <v>87</v>
      </c>
      <c r="CH3" t="s">
        <v>88</v>
      </c>
      <c r="CI3" t="s">
        <v>89</v>
      </c>
      <c r="CJ3" t="s">
        <v>18</v>
      </c>
      <c r="CK3" t="s">
        <v>90</v>
      </c>
      <c r="CL3" t="s">
        <v>91</v>
      </c>
      <c r="CM3" t="s">
        <v>92</v>
      </c>
      <c r="CN3" t="s">
        <v>93</v>
      </c>
      <c r="CO3" t="s">
        <v>94</v>
      </c>
    </row>
    <row r="4" spans="1:93" x14ac:dyDescent="0.25"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96</v>
      </c>
      <c r="P4" t="s">
        <v>95</v>
      </c>
      <c r="Q4" t="s">
        <v>95</v>
      </c>
      <c r="R4" t="s">
        <v>97</v>
      </c>
      <c r="S4" t="s">
        <v>95</v>
      </c>
      <c r="T4" t="s">
        <v>95</v>
      </c>
      <c r="U4" t="s">
        <v>97</v>
      </c>
      <c r="V4" t="s">
        <v>95</v>
      </c>
      <c r="W4" t="s">
        <v>95</v>
      </c>
      <c r="X4" t="s">
        <v>97</v>
      </c>
      <c r="Y4" t="s">
        <v>98</v>
      </c>
      <c r="Z4" t="s">
        <v>96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3</v>
      </c>
      <c r="AG4" t="s">
        <v>95</v>
      </c>
      <c r="AH4" t="s">
        <v>95</v>
      </c>
      <c r="AI4" t="s">
        <v>97</v>
      </c>
      <c r="AJ4" t="s">
        <v>99</v>
      </c>
      <c r="AK4" t="s">
        <v>97</v>
      </c>
      <c r="AL4" t="s">
        <v>100</v>
      </c>
      <c r="AM4" t="s">
        <v>97</v>
      </c>
      <c r="AN4" t="s">
        <v>100</v>
      </c>
      <c r="AO4" t="s">
        <v>97</v>
      </c>
      <c r="AP4" t="s">
        <v>101</v>
      </c>
      <c r="AQ4" t="s">
        <v>95</v>
      </c>
      <c r="AR4" t="s">
        <v>95</v>
      </c>
      <c r="AS4" t="s">
        <v>96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100</v>
      </c>
      <c r="BB4" t="s">
        <v>100</v>
      </c>
      <c r="BC4" t="s">
        <v>100</v>
      </c>
      <c r="BD4" t="s">
        <v>100</v>
      </c>
      <c r="BE4" t="s">
        <v>100</v>
      </c>
      <c r="BF4" t="s">
        <v>96</v>
      </c>
      <c r="BG4" t="s">
        <v>102</v>
      </c>
      <c r="BH4" t="s">
        <v>102</v>
      </c>
      <c r="BI4" t="s">
        <v>97</v>
      </c>
      <c r="BJ4" t="s">
        <v>96</v>
      </c>
      <c r="BK4" t="s">
        <v>102</v>
      </c>
      <c r="BL4">
        <v>0.05</v>
      </c>
      <c r="BM4">
        <v>0.15</v>
      </c>
      <c r="BN4">
        <v>0.25</v>
      </c>
      <c r="BO4">
        <v>0.35</v>
      </c>
      <c r="BP4">
        <v>0.45</v>
      </c>
      <c r="BQ4">
        <v>0.55000000000000004</v>
      </c>
      <c r="BR4">
        <v>0.65</v>
      </c>
      <c r="BS4">
        <v>0.75</v>
      </c>
      <c r="BT4">
        <v>0.85</v>
      </c>
      <c r="BU4">
        <v>0.95</v>
      </c>
      <c r="BV4">
        <v>1.05</v>
      </c>
      <c r="BW4">
        <v>1.1499999999999999</v>
      </c>
      <c r="BX4">
        <v>0.05</v>
      </c>
      <c r="BY4">
        <v>0.15</v>
      </c>
      <c r="BZ4">
        <v>0.25</v>
      </c>
      <c r="CA4">
        <v>0.35</v>
      </c>
      <c r="CB4">
        <v>0.45</v>
      </c>
      <c r="CC4">
        <v>0.55000000000000004</v>
      </c>
      <c r="CD4">
        <v>0.65</v>
      </c>
      <c r="CE4">
        <v>0.75</v>
      </c>
      <c r="CF4">
        <v>0.85</v>
      </c>
      <c r="CG4">
        <v>0.95</v>
      </c>
      <c r="CH4">
        <v>1.05</v>
      </c>
      <c r="CI4">
        <v>1.1499999999999999</v>
      </c>
      <c r="CJ4" t="s">
        <v>95</v>
      </c>
      <c r="CK4" t="s">
        <v>95</v>
      </c>
      <c r="CL4" t="s">
        <v>103</v>
      </c>
      <c r="CM4" t="s">
        <v>103</v>
      </c>
      <c r="CN4" t="s">
        <v>103</v>
      </c>
      <c r="CO4" t="s">
        <v>104</v>
      </c>
    </row>
    <row r="5" spans="1:93" x14ac:dyDescent="0.25">
      <c r="B5">
        <v>22</v>
      </c>
      <c r="C5">
        <v>3</v>
      </c>
      <c r="D5">
        <v>2000</v>
      </c>
      <c r="E5">
        <v>1</v>
      </c>
      <c r="F5">
        <v>1</v>
      </c>
      <c r="G5">
        <v>267.5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-9.9</v>
      </c>
      <c r="P5">
        <v>2.9</v>
      </c>
      <c r="Q5">
        <v>2.5</v>
      </c>
      <c r="R5">
        <v>88</v>
      </c>
      <c r="S5">
        <v>0</v>
      </c>
      <c r="T5">
        <v>0</v>
      </c>
      <c r="U5">
        <v>100</v>
      </c>
      <c r="V5">
        <v>2.9</v>
      </c>
      <c r="W5">
        <v>2.5</v>
      </c>
      <c r="X5">
        <v>88</v>
      </c>
      <c r="Y5">
        <v>1.4</v>
      </c>
      <c r="Z5">
        <v>0.3</v>
      </c>
      <c r="AA5">
        <v>-9</v>
      </c>
      <c r="AB5">
        <v>-9</v>
      </c>
      <c r="AC5">
        <v>-9</v>
      </c>
      <c r="AD5">
        <v>0</v>
      </c>
      <c r="AE5">
        <v>0</v>
      </c>
      <c r="AF5">
        <v>0</v>
      </c>
      <c r="AG5">
        <v>0</v>
      </c>
      <c r="AH5">
        <v>0</v>
      </c>
      <c r="AI5">
        <v>100</v>
      </c>
      <c r="AJ5">
        <v>0</v>
      </c>
      <c r="AK5">
        <v>0</v>
      </c>
      <c r="AL5">
        <v>0</v>
      </c>
      <c r="AM5">
        <v>-9.9</v>
      </c>
      <c r="AN5">
        <v>0</v>
      </c>
      <c r="AO5">
        <v>-9</v>
      </c>
      <c r="AP5">
        <v>0</v>
      </c>
      <c r="AQ5">
        <v>267.5</v>
      </c>
      <c r="AR5">
        <v>237.5</v>
      </c>
      <c r="AS5">
        <v>0.3</v>
      </c>
      <c r="AT5">
        <v>87.5</v>
      </c>
      <c r="AU5">
        <v>150</v>
      </c>
      <c r="AV5">
        <v>90</v>
      </c>
      <c r="AW5">
        <v>81</v>
      </c>
      <c r="AX5">
        <v>55.7</v>
      </c>
      <c r="AY5">
        <v>48</v>
      </c>
      <c r="AZ5">
        <v>30</v>
      </c>
      <c r="BA5">
        <v>0</v>
      </c>
      <c r="BB5">
        <v>0</v>
      </c>
      <c r="BC5">
        <v>0</v>
      </c>
      <c r="BD5">
        <v>0</v>
      </c>
      <c r="BE5">
        <v>0</v>
      </c>
      <c r="BF5">
        <v>0.3</v>
      </c>
      <c r="BG5">
        <v>0</v>
      </c>
      <c r="BH5">
        <v>0</v>
      </c>
      <c r="BI5">
        <v>0</v>
      </c>
      <c r="BJ5">
        <v>-0.09</v>
      </c>
      <c r="BK5">
        <v>-9</v>
      </c>
      <c r="BL5">
        <v>27.5</v>
      </c>
      <c r="BM5">
        <v>30</v>
      </c>
      <c r="BN5">
        <v>30</v>
      </c>
      <c r="BO5">
        <v>28.7</v>
      </c>
      <c r="BP5">
        <v>26.2</v>
      </c>
      <c r="BQ5">
        <v>23.7</v>
      </c>
      <c r="BR5">
        <v>21.2</v>
      </c>
      <c r="BS5">
        <v>18.7</v>
      </c>
      <c r="BT5">
        <v>16.2</v>
      </c>
      <c r="BU5">
        <v>15</v>
      </c>
      <c r="BV5">
        <v>15</v>
      </c>
      <c r="BW5">
        <v>15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2.6</v>
      </c>
      <c r="CL5">
        <v>1.8</v>
      </c>
      <c r="CM5">
        <v>8.4</v>
      </c>
      <c r="CN5">
        <v>15</v>
      </c>
      <c r="CO5">
        <v>369.41</v>
      </c>
    </row>
    <row r="6" spans="1:93" x14ac:dyDescent="0.25">
      <c r="B6">
        <v>23</v>
      </c>
      <c r="C6">
        <v>3</v>
      </c>
      <c r="D6">
        <v>2000</v>
      </c>
      <c r="E6">
        <v>2</v>
      </c>
      <c r="F6">
        <v>1</v>
      </c>
      <c r="G6">
        <v>265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-9.9</v>
      </c>
      <c r="P6">
        <v>3.7</v>
      </c>
      <c r="Q6">
        <v>2.5</v>
      </c>
      <c r="R6">
        <v>67</v>
      </c>
      <c r="S6">
        <v>0</v>
      </c>
      <c r="T6">
        <v>0</v>
      </c>
      <c r="U6">
        <v>100</v>
      </c>
      <c r="V6">
        <v>3.7</v>
      </c>
      <c r="W6">
        <v>2.5</v>
      </c>
      <c r="X6">
        <v>67</v>
      </c>
      <c r="Y6">
        <v>3.5</v>
      </c>
      <c r="Z6">
        <v>0.3</v>
      </c>
      <c r="AA6">
        <v>-9</v>
      </c>
      <c r="AB6">
        <v>-9</v>
      </c>
      <c r="AC6">
        <v>-9</v>
      </c>
      <c r="AD6">
        <v>0</v>
      </c>
      <c r="AE6">
        <v>0</v>
      </c>
      <c r="AF6">
        <v>0</v>
      </c>
      <c r="AG6">
        <v>0</v>
      </c>
      <c r="AH6">
        <v>0</v>
      </c>
      <c r="AI6">
        <v>100</v>
      </c>
      <c r="AJ6">
        <v>0</v>
      </c>
      <c r="AK6">
        <v>0</v>
      </c>
      <c r="AL6">
        <v>0</v>
      </c>
      <c r="AM6">
        <v>-9.9</v>
      </c>
      <c r="AN6">
        <v>0</v>
      </c>
      <c r="AO6">
        <v>-9</v>
      </c>
      <c r="AP6">
        <v>0</v>
      </c>
      <c r="AQ6">
        <v>265</v>
      </c>
      <c r="AR6">
        <v>235</v>
      </c>
      <c r="AS6">
        <v>0.3</v>
      </c>
      <c r="AT6">
        <v>85</v>
      </c>
      <c r="AU6">
        <v>150</v>
      </c>
      <c r="AV6">
        <v>90</v>
      </c>
      <c r="AW6">
        <v>81</v>
      </c>
      <c r="AX6">
        <v>57.2</v>
      </c>
      <c r="AY6">
        <v>48</v>
      </c>
      <c r="AZ6">
        <v>30</v>
      </c>
      <c r="BA6">
        <v>0</v>
      </c>
      <c r="BB6">
        <v>0</v>
      </c>
      <c r="BC6">
        <v>0</v>
      </c>
      <c r="BD6">
        <v>0</v>
      </c>
      <c r="BE6">
        <v>0</v>
      </c>
      <c r="BF6">
        <v>0.3</v>
      </c>
      <c r="BG6">
        <v>0</v>
      </c>
      <c r="BH6">
        <v>0</v>
      </c>
      <c r="BI6">
        <v>0</v>
      </c>
      <c r="BJ6">
        <v>-0.09</v>
      </c>
      <c r="BK6">
        <v>-9</v>
      </c>
      <c r="BL6">
        <v>25</v>
      </c>
      <c r="BM6">
        <v>30</v>
      </c>
      <c r="BN6">
        <v>30</v>
      </c>
      <c r="BO6">
        <v>28.8</v>
      </c>
      <c r="BP6">
        <v>26.2</v>
      </c>
      <c r="BQ6">
        <v>23.7</v>
      </c>
      <c r="BR6">
        <v>21.2</v>
      </c>
      <c r="BS6">
        <v>18.7</v>
      </c>
      <c r="BT6">
        <v>16.2</v>
      </c>
      <c r="BU6">
        <v>15</v>
      </c>
      <c r="BV6">
        <v>15</v>
      </c>
      <c r="BW6">
        <v>15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3.4</v>
      </c>
      <c r="CL6">
        <v>0</v>
      </c>
      <c r="CM6">
        <v>10.5</v>
      </c>
      <c r="CN6">
        <v>21</v>
      </c>
      <c r="CO6">
        <v>369.41</v>
      </c>
    </row>
    <row r="7" spans="1:93" x14ac:dyDescent="0.25">
      <c r="B7">
        <v>24</v>
      </c>
      <c r="C7">
        <v>3</v>
      </c>
      <c r="D7">
        <v>2000</v>
      </c>
      <c r="E7">
        <v>3</v>
      </c>
      <c r="F7">
        <v>1</v>
      </c>
      <c r="G7">
        <v>264.39999999999998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0</v>
      </c>
      <c r="O7">
        <v>-9.9</v>
      </c>
      <c r="P7">
        <v>2.7</v>
      </c>
      <c r="Q7">
        <v>2.6</v>
      </c>
      <c r="R7">
        <v>98</v>
      </c>
      <c r="S7">
        <v>0</v>
      </c>
      <c r="T7">
        <v>0</v>
      </c>
      <c r="U7">
        <v>100</v>
      </c>
      <c r="V7">
        <v>2.7</v>
      </c>
      <c r="W7">
        <v>2.6</v>
      </c>
      <c r="X7">
        <v>98</v>
      </c>
      <c r="Y7">
        <v>3.9</v>
      </c>
      <c r="Z7">
        <v>0.3</v>
      </c>
      <c r="AA7">
        <v>-9</v>
      </c>
      <c r="AB7">
        <v>-9</v>
      </c>
      <c r="AC7">
        <v>-9</v>
      </c>
      <c r="AD7">
        <v>0</v>
      </c>
      <c r="AE7">
        <v>0</v>
      </c>
      <c r="AF7">
        <v>0</v>
      </c>
      <c r="AG7">
        <v>0</v>
      </c>
      <c r="AH7">
        <v>0</v>
      </c>
      <c r="AI7">
        <v>100</v>
      </c>
      <c r="AJ7">
        <v>0</v>
      </c>
      <c r="AK7">
        <v>0</v>
      </c>
      <c r="AL7">
        <v>0</v>
      </c>
      <c r="AM7">
        <v>-9.9</v>
      </c>
      <c r="AN7">
        <v>0</v>
      </c>
      <c r="AO7">
        <v>-9</v>
      </c>
      <c r="AP7">
        <v>0</v>
      </c>
      <c r="AQ7">
        <v>264.39999999999998</v>
      </c>
      <c r="AR7">
        <v>234.4</v>
      </c>
      <c r="AS7">
        <v>0.3</v>
      </c>
      <c r="AT7">
        <v>84.4</v>
      </c>
      <c r="AU7">
        <v>150</v>
      </c>
      <c r="AV7">
        <v>90</v>
      </c>
      <c r="AW7">
        <v>81</v>
      </c>
      <c r="AX7">
        <v>55.9</v>
      </c>
      <c r="AY7">
        <v>48</v>
      </c>
      <c r="AZ7">
        <v>30</v>
      </c>
      <c r="BA7">
        <v>0</v>
      </c>
      <c r="BB7">
        <v>0</v>
      </c>
      <c r="BC7">
        <v>0</v>
      </c>
      <c r="BD7">
        <v>0</v>
      </c>
      <c r="BE7">
        <v>0</v>
      </c>
      <c r="BF7">
        <v>0.3</v>
      </c>
      <c r="BG7">
        <v>0</v>
      </c>
      <c r="BH7">
        <v>0</v>
      </c>
      <c r="BI7">
        <v>0</v>
      </c>
      <c r="BJ7">
        <v>-0.09</v>
      </c>
      <c r="BK7">
        <v>-9</v>
      </c>
      <c r="BL7">
        <v>24.4</v>
      </c>
      <c r="BM7">
        <v>30</v>
      </c>
      <c r="BN7">
        <v>30</v>
      </c>
      <c r="BO7">
        <v>28.8</v>
      </c>
      <c r="BP7">
        <v>26.2</v>
      </c>
      <c r="BQ7">
        <v>23.7</v>
      </c>
      <c r="BR7">
        <v>21.2</v>
      </c>
      <c r="BS7">
        <v>18.7</v>
      </c>
      <c r="BT7">
        <v>16.2</v>
      </c>
      <c r="BU7">
        <v>15</v>
      </c>
      <c r="BV7">
        <v>15</v>
      </c>
      <c r="BW7">
        <v>15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2.7</v>
      </c>
      <c r="CL7">
        <v>2.8</v>
      </c>
      <c r="CM7">
        <v>10.9</v>
      </c>
      <c r="CN7">
        <v>19</v>
      </c>
      <c r="CO7">
        <v>369.41</v>
      </c>
    </row>
    <row r="8" spans="1:93" x14ac:dyDescent="0.25">
      <c r="B8">
        <v>25</v>
      </c>
      <c r="C8">
        <v>3</v>
      </c>
      <c r="D8">
        <v>2000</v>
      </c>
      <c r="E8">
        <v>4</v>
      </c>
      <c r="F8">
        <v>1</v>
      </c>
      <c r="G8">
        <v>265.7</v>
      </c>
      <c r="H8">
        <v>0</v>
      </c>
      <c r="I8">
        <v>4</v>
      </c>
      <c r="J8">
        <v>0</v>
      </c>
      <c r="K8">
        <v>4</v>
      </c>
      <c r="L8">
        <v>0</v>
      </c>
      <c r="M8">
        <v>0</v>
      </c>
      <c r="N8">
        <v>0</v>
      </c>
      <c r="O8">
        <v>-9.9</v>
      </c>
      <c r="P8">
        <v>2.7</v>
      </c>
      <c r="Q8">
        <v>2.7</v>
      </c>
      <c r="R8">
        <v>100</v>
      </c>
      <c r="S8">
        <v>0</v>
      </c>
      <c r="T8">
        <v>0</v>
      </c>
      <c r="U8">
        <v>100</v>
      </c>
      <c r="V8">
        <v>2.7</v>
      </c>
      <c r="W8">
        <v>2.7</v>
      </c>
      <c r="X8">
        <v>100</v>
      </c>
      <c r="Y8">
        <v>6</v>
      </c>
      <c r="Z8">
        <v>0.3</v>
      </c>
      <c r="AA8">
        <v>-9</v>
      </c>
      <c r="AB8">
        <v>-9</v>
      </c>
      <c r="AC8">
        <v>-9</v>
      </c>
      <c r="AD8">
        <v>0</v>
      </c>
      <c r="AE8">
        <v>0</v>
      </c>
      <c r="AF8">
        <v>0</v>
      </c>
      <c r="AG8">
        <v>0</v>
      </c>
      <c r="AH8">
        <v>0</v>
      </c>
      <c r="AI8">
        <v>100</v>
      </c>
      <c r="AJ8">
        <v>0</v>
      </c>
      <c r="AK8">
        <v>0</v>
      </c>
      <c r="AL8">
        <v>0</v>
      </c>
      <c r="AM8">
        <v>-9.9</v>
      </c>
      <c r="AN8">
        <v>0</v>
      </c>
      <c r="AO8">
        <v>-9</v>
      </c>
      <c r="AP8">
        <v>0</v>
      </c>
      <c r="AQ8">
        <v>265.7</v>
      </c>
      <c r="AR8">
        <v>235.7</v>
      </c>
      <c r="AS8">
        <v>0.3</v>
      </c>
      <c r="AT8">
        <v>85.7</v>
      </c>
      <c r="AU8">
        <v>150</v>
      </c>
      <c r="AV8">
        <v>90</v>
      </c>
      <c r="AW8">
        <v>81</v>
      </c>
      <c r="AX8">
        <v>55.9</v>
      </c>
      <c r="AY8">
        <v>48</v>
      </c>
      <c r="AZ8">
        <v>30</v>
      </c>
      <c r="BA8">
        <v>0</v>
      </c>
      <c r="BB8">
        <v>0</v>
      </c>
      <c r="BC8">
        <v>0</v>
      </c>
      <c r="BD8">
        <v>0</v>
      </c>
      <c r="BE8">
        <v>0</v>
      </c>
      <c r="BF8">
        <v>0.3</v>
      </c>
      <c r="BG8">
        <v>0</v>
      </c>
      <c r="BH8">
        <v>0</v>
      </c>
      <c r="BI8">
        <v>0</v>
      </c>
      <c r="BJ8">
        <v>-0.09</v>
      </c>
      <c r="BK8">
        <v>-9</v>
      </c>
      <c r="BL8">
        <v>25.7</v>
      </c>
      <c r="BM8">
        <v>30</v>
      </c>
      <c r="BN8">
        <v>30</v>
      </c>
      <c r="BO8">
        <v>28.8</v>
      </c>
      <c r="BP8">
        <v>26.2</v>
      </c>
      <c r="BQ8">
        <v>23.7</v>
      </c>
      <c r="BR8">
        <v>21.2</v>
      </c>
      <c r="BS8">
        <v>18.7</v>
      </c>
      <c r="BT8">
        <v>16.2</v>
      </c>
      <c r="BU8">
        <v>15</v>
      </c>
      <c r="BV8">
        <v>15</v>
      </c>
      <c r="BW8">
        <v>15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2.7</v>
      </c>
      <c r="CL8">
        <v>6</v>
      </c>
      <c r="CM8">
        <v>13</v>
      </c>
      <c r="CN8">
        <v>20</v>
      </c>
      <c r="CO8">
        <v>369.41</v>
      </c>
    </row>
    <row r="9" spans="1:93" x14ac:dyDescent="0.25">
      <c r="B9">
        <v>26</v>
      </c>
      <c r="C9">
        <v>3</v>
      </c>
      <c r="D9">
        <v>2000</v>
      </c>
      <c r="E9">
        <v>5</v>
      </c>
      <c r="F9">
        <v>2</v>
      </c>
      <c r="G9">
        <v>265.89999999999998</v>
      </c>
      <c r="H9">
        <v>0.6</v>
      </c>
      <c r="I9">
        <v>2</v>
      </c>
      <c r="J9">
        <v>0</v>
      </c>
      <c r="K9">
        <v>2.6</v>
      </c>
      <c r="L9">
        <v>0</v>
      </c>
      <c r="M9">
        <v>0</v>
      </c>
      <c r="N9">
        <v>0</v>
      </c>
      <c r="O9">
        <v>-9.9</v>
      </c>
      <c r="P9">
        <v>2.4</v>
      </c>
      <c r="Q9">
        <v>2.4</v>
      </c>
      <c r="R9">
        <v>100</v>
      </c>
      <c r="S9">
        <v>0</v>
      </c>
      <c r="T9">
        <v>0</v>
      </c>
      <c r="U9">
        <v>100</v>
      </c>
      <c r="V9">
        <v>2.4</v>
      </c>
      <c r="W9">
        <v>2.4</v>
      </c>
      <c r="X9">
        <v>100</v>
      </c>
      <c r="Y9">
        <v>8</v>
      </c>
      <c r="Z9">
        <v>0.33</v>
      </c>
      <c r="AA9">
        <v>-9</v>
      </c>
      <c r="AB9">
        <v>0</v>
      </c>
      <c r="AC9">
        <v>0</v>
      </c>
      <c r="AD9">
        <v>0</v>
      </c>
      <c r="AE9">
        <v>0.8</v>
      </c>
      <c r="AF9">
        <v>0.01</v>
      </c>
      <c r="AG9">
        <v>0</v>
      </c>
      <c r="AH9">
        <v>0</v>
      </c>
      <c r="AI9">
        <v>100</v>
      </c>
      <c r="AJ9">
        <v>18</v>
      </c>
      <c r="AK9">
        <v>0</v>
      </c>
      <c r="AL9">
        <v>3.0000000000000001E-3</v>
      </c>
      <c r="AM9">
        <v>-9.9</v>
      </c>
      <c r="AN9">
        <v>0</v>
      </c>
      <c r="AO9">
        <v>100</v>
      </c>
      <c r="AP9">
        <v>0</v>
      </c>
      <c r="AQ9">
        <v>265.89999999999998</v>
      </c>
      <c r="AR9">
        <v>235.9</v>
      </c>
      <c r="AS9">
        <v>0.33</v>
      </c>
      <c r="AT9">
        <v>93.5</v>
      </c>
      <c r="AU9">
        <v>163.19999999999999</v>
      </c>
      <c r="AV9">
        <v>97.9</v>
      </c>
      <c r="AW9">
        <v>81.3</v>
      </c>
      <c r="AX9">
        <v>59.9</v>
      </c>
      <c r="AY9">
        <v>48.1</v>
      </c>
      <c r="AZ9">
        <v>32.6</v>
      </c>
      <c r="BA9">
        <v>0</v>
      </c>
      <c r="BB9">
        <v>0</v>
      </c>
      <c r="BC9">
        <v>0</v>
      </c>
      <c r="BD9">
        <v>0</v>
      </c>
      <c r="BE9">
        <v>0</v>
      </c>
      <c r="BF9">
        <v>0.33</v>
      </c>
      <c r="BG9">
        <v>0</v>
      </c>
      <c r="BH9">
        <v>0</v>
      </c>
      <c r="BI9">
        <v>0</v>
      </c>
      <c r="BJ9">
        <v>-0.09</v>
      </c>
      <c r="BK9">
        <v>-9</v>
      </c>
      <c r="BL9">
        <v>25.9</v>
      </c>
      <c r="BM9">
        <v>30</v>
      </c>
      <c r="BN9">
        <v>30</v>
      </c>
      <c r="BO9">
        <v>28.8</v>
      </c>
      <c r="BP9">
        <v>26.2</v>
      </c>
      <c r="BQ9">
        <v>23.7</v>
      </c>
      <c r="BR9">
        <v>21.2</v>
      </c>
      <c r="BS9">
        <v>18.7</v>
      </c>
      <c r="BT9">
        <v>16.2</v>
      </c>
      <c r="BU9">
        <v>15</v>
      </c>
      <c r="BV9">
        <v>15</v>
      </c>
      <c r="BW9">
        <v>15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0.6</v>
      </c>
      <c r="CK9">
        <v>2.2000000000000002</v>
      </c>
      <c r="CL9">
        <v>10</v>
      </c>
      <c r="CM9">
        <v>15</v>
      </c>
      <c r="CN9">
        <v>20</v>
      </c>
      <c r="CO9">
        <v>369.41</v>
      </c>
    </row>
    <row r="10" spans="1:93" x14ac:dyDescent="0.25">
      <c r="B10">
        <v>27</v>
      </c>
      <c r="C10">
        <v>3</v>
      </c>
      <c r="D10">
        <v>2000</v>
      </c>
      <c r="E10">
        <v>6</v>
      </c>
      <c r="F10">
        <v>2</v>
      </c>
      <c r="G10">
        <v>265.39999999999998</v>
      </c>
      <c r="H10">
        <v>0.8</v>
      </c>
      <c r="I10">
        <v>1</v>
      </c>
      <c r="J10">
        <v>0</v>
      </c>
      <c r="K10">
        <v>1.8</v>
      </c>
      <c r="L10">
        <v>0</v>
      </c>
      <c r="M10">
        <v>0</v>
      </c>
      <c r="N10">
        <v>0</v>
      </c>
      <c r="O10">
        <v>-9.9</v>
      </c>
      <c r="P10">
        <v>2.2999999999999998</v>
      </c>
      <c r="Q10">
        <v>2.2999999999999998</v>
      </c>
      <c r="R10">
        <v>99</v>
      </c>
      <c r="S10">
        <v>0</v>
      </c>
      <c r="T10">
        <v>0</v>
      </c>
      <c r="U10">
        <v>100</v>
      </c>
      <c r="V10">
        <v>2.2999999999999998</v>
      </c>
      <c r="W10">
        <v>2.2999999999999998</v>
      </c>
      <c r="X10">
        <v>99</v>
      </c>
      <c r="Y10">
        <v>6.8</v>
      </c>
      <c r="Z10">
        <v>0.35</v>
      </c>
      <c r="AA10">
        <v>0</v>
      </c>
      <c r="AB10">
        <v>0</v>
      </c>
      <c r="AC10">
        <v>0</v>
      </c>
      <c r="AD10">
        <v>0</v>
      </c>
      <c r="AE10">
        <v>0.9</v>
      </c>
      <c r="AF10">
        <v>0.02</v>
      </c>
      <c r="AG10">
        <v>0</v>
      </c>
      <c r="AH10">
        <v>0</v>
      </c>
      <c r="AI10">
        <v>100</v>
      </c>
      <c r="AJ10">
        <v>18</v>
      </c>
      <c r="AK10">
        <v>0</v>
      </c>
      <c r="AL10">
        <v>5.0000000000000001E-3</v>
      </c>
      <c r="AM10">
        <v>-9.9</v>
      </c>
      <c r="AN10">
        <v>0</v>
      </c>
      <c r="AO10">
        <v>100</v>
      </c>
      <c r="AP10">
        <v>0</v>
      </c>
      <c r="AQ10">
        <v>265.39999999999998</v>
      </c>
      <c r="AR10">
        <v>235.4</v>
      </c>
      <c r="AS10">
        <v>0.35</v>
      </c>
      <c r="AT10">
        <v>100.1</v>
      </c>
      <c r="AU10">
        <v>175.5</v>
      </c>
      <c r="AV10">
        <v>105.3</v>
      </c>
      <c r="AW10">
        <v>87.2</v>
      </c>
      <c r="AX10">
        <v>64.2</v>
      </c>
      <c r="AY10">
        <v>51.5</v>
      </c>
      <c r="AZ10">
        <v>35.1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0.35</v>
      </c>
      <c r="BG10">
        <v>0</v>
      </c>
      <c r="BH10">
        <v>0</v>
      </c>
      <c r="BI10">
        <v>0</v>
      </c>
      <c r="BJ10">
        <v>-0.09</v>
      </c>
      <c r="BK10">
        <v>-9</v>
      </c>
      <c r="BL10">
        <v>25.4</v>
      </c>
      <c r="BM10">
        <v>30</v>
      </c>
      <c r="BN10">
        <v>30</v>
      </c>
      <c r="BO10">
        <v>28.8</v>
      </c>
      <c r="BP10">
        <v>26.2</v>
      </c>
      <c r="BQ10">
        <v>23.7</v>
      </c>
      <c r="BR10">
        <v>21.2</v>
      </c>
      <c r="BS10">
        <v>18.7</v>
      </c>
      <c r="BT10">
        <v>16.2</v>
      </c>
      <c r="BU10">
        <v>15</v>
      </c>
      <c r="BV10">
        <v>15</v>
      </c>
      <c r="BW10">
        <v>15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0.8</v>
      </c>
      <c r="CK10">
        <v>2.1</v>
      </c>
      <c r="CL10">
        <v>10</v>
      </c>
      <c r="CM10">
        <v>13.8</v>
      </c>
      <c r="CN10">
        <v>17.5</v>
      </c>
      <c r="CO10">
        <v>369.41</v>
      </c>
    </row>
    <row r="11" spans="1:93" x14ac:dyDescent="0.25">
      <c r="B11">
        <v>28</v>
      </c>
      <c r="C11">
        <v>3</v>
      </c>
      <c r="D11">
        <v>2000</v>
      </c>
      <c r="E11">
        <v>7</v>
      </c>
      <c r="F11">
        <v>2</v>
      </c>
      <c r="G11">
        <v>265.60000000000002</v>
      </c>
      <c r="H11">
        <v>0</v>
      </c>
      <c r="I11">
        <v>3</v>
      </c>
      <c r="J11">
        <v>0</v>
      </c>
      <c r="K11">
        <v>3</v>
      </c>
      <c r="L11">
        <v>0</v>
      </c>
      <c r="M11">
        <v>0</v>
      </c>
      <c r="N11">
        <v>0</v>
      </c>
      <c r="O11">
        <v>-9.9</v>
      </c>
      <c r="P11">
        <v>2.7</v>
      </c>
      <c r="Q11">
        <v>2.7</v>
      </c>
      <c r="R11">
        <v>100</v>
      </c>
      <c r="S11">
        <v>0.1</v>
      </c>
      <c r="T11">
        <v>0.1</v>
      </c>
      <c r="U11">
        <v>100</v>
      </c>
      <c r="V11">
        <v>2.8</v>
      </c>
      <c r="W11">
        <v>2.8</v>
      </c>
      <c r="X11">
        <v>100</v>
      </c>
      <c r="Y11">
        <v>8.6</v>
      </c>
      <c r="Z11">
        <v>0.37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0.02</v>
      </c>
      <c r="AG11">
        <v>0.1</v>
      </c>
      <c r="AH11">
        <v>0.1</v>
      </c>
      <c r="AI11">
        <v>100</v>
      </c>
      <c r="AJ11">
        <v>18</v>
      </c>
      <c r="AK11">
        <v>0</v>
      </c>
      <c r="AL11">
        <v>8.9999999999999993E-3</v>
      </c>
      <c r="AM11">
        <v>-9.9</v>
      </c>
      <c r="AN11">
        <v>0</v>
      </c>
      <c r="AO11">
        <v>100</v>
      </c>
      <c r="AP11">
        <v>0</v>
      </c>
      <c r="AQ11">
        <v>265.60000000000002</v>
      </c>
      <c r="AR11">
        <v>235.6</v>
      </c>
      <c r="AS11">
        <v>0.37</v>
      </c>
      <c r="AT11">
        <v>106.8</v>
      </c>
      <c r="AU11">
        <v>186.9</v>
      </c>
      <c r="AV11">
        <v>112.1</v>
      </c>
      <c r="AW11">
        <v>94.7</v>
      </c>
      <c r="AX11">
        <v>69.900000000000006</v>
      </c>
      <c r="AY11">
        <v>56.1</v>
      </c>
      <c r="AZ11">
        <v>37.4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0.37</v>
      </c>
      <c r="BG11">
        <v>0</v>
      </c>
      <c r="BH11">
        <v>0</v>
      </c>
      <c r="BI11">
        <v>0</v>
      </c>
      <c r="BJ11">
        <v>-0.09</v>
      </c>
      <c r="BK11">
        <v>-9</v>
      </c>
      <c r="BL11">
        <v>25.6</v>
      </c>
      <c r="BM11">
        <v>30</v>
      </c>
      <c r="BN11">
        <v>30</v>
      </c>
      <c r="BO11">
        <v>28.8</v>
      </c>
      <c r="BP11">
        <v>26.2</v>
      </c>
      <c r="BQ11">
        <v>23.7</v>
      </c>
      <c r="BR11">
        <v>21.2</v>
      </c>
      <c r="BS11">
        <v>18.7</v>
      </c>
      <c r="BT11">
        <v>16.2</v>
      </c>
      <c r="BU11">
        <v>15</v>
      </c>
      <c r="BV11">
        <v>15</v>
      </c>
      <c r="BW11">
        <v>15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2.8</v>
      </c>
      <c r="CL11">
        <v>9</v>
      </c>
      <c r="CM11">
        <v>15.6</v>
      </c>
      <c r="CN11">
        <v>22.1</v>
      </c>
      <c r="CO11">
        <v>369.41</v>
      </c>
    </row>
    <row r="12" spans="1:93" x14ac:dyDescent="0.25">
      <c r="B12">
        <v>29</v>
      </c>
      <c r="C12">
        <v>3</v>
      </c>
      <c r="D12">
        <v>2000</v>
      </c>
      <c r="E12">
        <v>8</v>
      </c>
      <c r="F12">
        <v>2</v>
      </c>
      <c r="G12">
        <v>265.39999999999998</v>
      </c>
      <c r="H12">
        <v>0</v>
      </c>
      <c r="I12">
        <v>3</v>
      </c>
      <c r="J12">
        <v>0</v>
      </c>
      <c r="K12">
        <v>3</v>
      </c>
      <c r="L12">
        <v>0</v>
      </c>
      <c r="M12">
        <v>0</v>
      </c>
      <c r="N12">
        <v>0</v>
      </c>
      <c r="O12">
        <v>-9.9</v>
      </c>
      <c r="P12">
        <v>3.2</v>
      </c>
      <c r="Q12">
        <v>3.2</v>
      </c>
      <c r="R12">
        <v>99</v>
      </c>
      <c r="S12">
        <v>0.1</v>
      </c>
      <c r="T12">
        <v>0.1</v>
      </c>
      <c r="U12">
        <v>100</v>
      </c>
      <c r="V12">
        <v>3.3</v>
      </c>
      <c r="W12">
        <v>3.3</v>
      </c>
      <c r="X12">
        <v>99</v>
      </c>
      <c r="Y12">
        <v>8.6</v>
      </c>
      <c r="Z12">
        <v>0.39</v>
      </c>
      <c r="AA12">
        <v>0</v>
      </c>
      <c r="AB12">
        <v>0</v>
      </c>
      <c r="AC12">
        <v>0</v>
      </c>
      <c r="AD12">
        <v>0</v>
      </c>
      <c r="AE12">
        <v>1.1000000000000001</v>
      </c>
      <c r="AF12">
        <v>0.02</v>
      </c>
      <c r="AG12">
        <v>0.1</v>
      </c>
      <c r="AH12">
        <v>0.1</v>
      </c>
      <c r="AI12">
        <v>100</v>
      </c>
      <c r="AJ12">
        <v>18</v>
      </c>
      <c r="AK12">
        <v>0</v>
      </c>
      <c r="AL12">
        <v>1.2E-2</v>
      </c>
      <c r="AM12">
        <v>-9.9</v>
      </c>
      <c r="AN12">
        <v>0</v>
      </c>
      <c r="AO12">
        <v>100</v>
      </c>
      <c r="AP12">
        <v>0</v>
      </c>
      <c r="AQ12">
        <v>265.39999999999998</v>
      </c>
      <c r="AR12">
        <v>235.4</v>
      </c>
      <c r="AS12">
        <v>0.39</v>
      </c>
      <c r="AT12">
        <v>112.6</v>
      </c>
      <c r="AU12">
        <v>197.4</v>
      </c>
      <c r="AV12">
        <v>118.5</v>
      </c>
      <c r="AW12">
        <v>101.6</v>
      </c>
      <c r="AX12">
        <v>75</v>
      </c>
      <c r="AY12">
        <v>60.1</v>
      </c>
      <c r="AZ12">
        <v>39.5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0.39</v>
      </c>
      <c r="BG12">
        <v>0</v>
      </c>
      <c r="BH12">
        <v>0</v>
      </c>
      <c r="BI12">
        <v>0</v>
      </c>
      <c r="BJ12">
        <v>-0.09</v>
      </c>
      <c r="BK12">
        <v>-9</v>
      </c>
      <c r="BL12">
        <v>25.4</v>
      </c>
      <c r="BM12">
        <v>30</v>
      </c>
      <c r="BN12">
        <v>30</v>
      </c>
      <c r="BO12">
        <v>28.8</v>
      </c>
      <c r="BP12">
        <v>26.2</v>
      </c>
      <c r="BQ12">
        <v>23.7</v>
      </c>
      <c r="BR12">
        <v>21.2</v>
      </c>
      <c r="BS12">
        <v>18.7</v>
      </c>
      <c r="BT12">
        <v>16.2</v>
      </c>
      <c r="BU12">
        <v>15</v>
      </c>
      <c r="BV12">
        <v>15</v>
      </c>
      <c r="BW12">
        <v>15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3.3</v>
      </c>
      <c r="CL12">
        <v>8.1999999999999993</v>
      </c>
      <c r="CM12">
        <v>15.6</v>
      </c>
      <c r="CN12">
        <v>23</v>
      </c>
      <c r="CO12">
        <v>369.41</v>
      </c>
    </row>
    <row r="13" spans="1:93" x14ac:dyDescent="0.25">
      <c r="B13">
        <v>30</v>
      </c>
      <c r="C13">
        <v>3</v>
      </c>
      <c r="D13">
        <v>2000</v>
      </c>
      <c r="E13">
        <v>9</v>
      </c>
      <c r="F13">
        <v>2</v>
      </c>
      <c r="G13">
        <v>265.10000000000002</v>
      </c>
      <c r="H13">
        <v>0</v>
      </c>
      <c r="I13">
        <v>3</v>
      </c>
      <c r="J13">
        <v>0</v>
      </c>
      <c r="K13">
        <v>3</v>
      </c>
      <c r="L13">
        <v>0</v>
      </c>
      <c r="M13">
        <v>0</v>
      </c>
      <c r="N13">
        <v>0</v>
      </c>
      <c r="O13">
        <v>-9.9</v>
      </c>
      <c r="P13">
        <v>3.2</v>
      </c>
      <c r="Q13">
        <v>3.2</v>
      </c>
      <c r="R13">
        <v>100</v>
      </c>
      <c r="S13">
        <v>0.1</v>
      </c>
      <c r="T13">
        <v>0.1</v>
      </c>
      <c r="U13">
        <v>100</v>
      </c>
      <c r="V13">
        <v>3.3</v>
      </c>
      <c r="W13">
        <v>3.2</v>
      </c>
      <c r="X13">
        <v>100</v>
      </c>
      <c r="Y13">
        <v>6</v>
      </c>
      <c r="Z13">
        <v>0.41</v>
      </c>
      <c r="AA13">
        <v>0</v>
      </c>
      <c r="AB13">
        <v>0</v>
      </c>
      <c r="AC13">
        <v>0</v>
      </c>
      <c r="AD13">
        <v>0</v>
      </c>
      <c r="AE13">
        <v>1.2</v>
      </c>
      <c r="AF13">
        <v>0.02</v>
      </c>
      <c r="AG13">
        <v>0.1</v>
      </c>
      <c r="AH13">
        <v>0.1</v>
      </c>
      <c r="AI13">
        <v>100</v>
      </c>
      <c r="AJ13">
        <v>18</v>
      </c>
      <c r="AK13">
        <v>0</v>
      </c>
      <c r="AL13">
        <v>1.7000000000000001E-2</v>
      </c>
      <c r="AM13">
        <v>-9.9</v>
      </c>
      <c r="AN13">
        <v>0</v>
      </c>
      <c r="AO13">
        <v>100</v>
      </c>
      <c r="AP13">
        <v>0</v>
      </c>
      <c r="AQ13">
        <v>265.10000000000002</v>
      </c>
      <c r="AR13">
        <v>235.1</v>
      </c>
      <c r="AS13">
        <v>0.41</v>
      </c>
      <c r="AT13">
        <v>117.8</v>
      </c>
      <c r="AU13">
        <v>207.4</v>
      </c>
      <c r="AV13">
        <v>124.5</v>
      </c>
      <c r="AW13">
        <v>105.8</v>
      </c>
      <c r="AX13">
        <v>78.099999999999994</v>
      </c>
      <c r="AY13">
        <v>62.6</v>
      </c>
      <c r="AZ13">
        <v>41.5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0.41</v>
      </c>
      <c r="BG13">
        <v>0</v>
      </c>
      <c r="BH13">
        <v>0</v>
      </c>
      <c r="BI13">
        <v>0</v>
      </c>
      <c r="BJ13">
        <v>-0.09</v>
      </c>
      <c r="BK13">
        <v>-9</v>
      </c>
      <c r="BL13">
        <v>25.1</v>
      </c>
      <c r="BM13">
        <v>30</v>
      </c>
      <c r="BN13">
        <v>30</v>
      </c>
      <c r="BO13">
        <v>28.8</v>
      </c>
      <c r="BP13">
        <v>26.2</v>
      </c>
      <c r="BQ13">
        <v>23.7</v>
      </c>
      <c r="BR13">
        <v>21.2</v>
      </c>
      <c r="BS13">
        <v>18.7</v>
      </c>
      <c r="BT13">
        <v>16.2</v>
      </c>
      <c r="BU13">
        <v>15</v>
      </c>
      <c r="BV13">
        <v>15</v>
      </c>
      <c r="BW13">
        <v>15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3</v>
      </c>
      <c r="CL13">
        <v>7</v>
      </c>
      <c r="CM13">
        <v>13</v>
      </c>
      <c r="CN13">
        <v>19</v>
      </c>
      <c r="CO13">
        <v>369.41</v>
      </c>
    </row>
    <row r="14" spans="1:93" x14ac:dyDescent="0.25">
      <c r="B14">
        <v>31</v>
      </c>
      <c r="C14">
        <v>3</v>
      </c>
      <c r="D14">
        <v>2000</v>
      </c>
      <c r="E14">
        <v>10</v>
      </c>
      <c r="F14">
        <v>2</v>
      </c>
      <c r="G14">
        <v>265.8</v>
      </c>
      <c r="H14">
        <v>1</v>
      </c>
      <c r="I14">
        <v>3</v>
      </c>
      <c r="J14">
        <v>0</v>
      </c>
      <c r="K14">
        <v>4</v>
      </c>
      <c r="L14">
        <v>0</v>
      </c>
      <c r="M14">
        <v>0</v>
      </c>
      <c r="N14">
        <v>0</v>
      </c>
      <c r="O14">
        <v>-9.9</v>
      </c>
      <c r="P14">
        <v>3.3</v>
      </c>
      <c r="Q14">
        <v>3.3</v>
      </c>
      <c r="R14">
        <v>100</v>
      </c>
      <c r="S14">
        <v>0.1</v>
      </c>
      <c r="T14">
        <v>0.1</v>
      </c>
      <c r="U14">
        <v>100</v>
      </c>
      <c r="V14">
        <v>3.4</v>
      </c>
      <c r="W14">
        <v>3.4</v>
      </c>
      <c r="X14">
        <v>100</v>
      </c>
      <c r="Y14">
        <v>4.3</v>
      </c>
      <c r="Z14">
        <v>0.43</v>
      </c>
      <c r="AA14">
        <v>0</v>
      </c>
      <c r="AB14">
        <v>0</v>
      </c>
      <c r="AC14">
        <v>0</v>
      </c>
      <c r="AD14">
        <v>0</v>
      </c>
      <c r="AE14">
        <v>1.4</v>
      </c>
      <c r="AF14">
        <v>0.03</v>
      </c>
      <c r="AG14">
        <v>0.1</v>
      </c>
      <c r="AH14">
        <v>0.1</v>
      </c>
      <c r="AI14">
        <v>100</v>
      </c>
      <c r="AJ14">
        <v>18</v>
      </c>
      <c r="AK14">
        <v>0</v>
      </c>
      <c r="AL14">
        <v>2.1000000000000001E-2</v>
      </c>
      <c r="AM14">
        <v>-9.9</v>
      </c>
      <c r="AN14">
        <v>0</v>
      </c>
      <c r="AO14">
        <v>100</v>
      </c>
      <c r="AP14">
        <v>0</v>
      </c>
      <c r="AQ14">
        <v>265.8</v>
      </c>
      <c r="AR14">
        <v>235.8</v>
      </c>
      <c r="AS14">
        <v>0.43</v>
      </c>
      <c r="AT14">
        <v>123.4</v>
      </c>
      <c r="AU14">
        <v>217</v>
      </c>
      <c r="AV14">
        <v>130.19999999999999</v>
      </c>
      <c r="AW14">
        <v>112</v>
      </c>
      <c r="AX14">
        <v>82.7</v>
      </c>
      <c r="AY14">
        <v>66.3</v>
      </c>
      <c r="AZ14">
        <v>43.4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0.43</v>
      </c>
      <c r="BG14">
        <v>0</v>
      </c>
      <c r="BH14">
        <v>0</v>
      </c>
      <c r="BI14">
        <v>0</v>
      </c>
      <c r="BJ14">
        <v>-0.09</v>
      </c>
      <c r="BK14">
        <v>-9</v>
      </c>
      <c r="BL14">
        <v>25.8</v>
      </c>
      <c r="BM14">
        <v>30</v>
      </c>
      <c r="BN14">
        <v>30</v>
      </c>
      <c r="BO14">
        <v>28.8</v>
      </c>
      <c r="BP14">
        <v>26.2</v>
      </c>
      <c r="BQ14">
        <v>23.7</v>
      </c>
      <c r="BR14">
        <v>21.2</v>
      </c>
      <c r="BS14">
        <v>18.7</v>
      </c>
      <c r="BT14">
        <v>16.2</v>
      </c>
      <c r="BU14">
        <v>15</v>
      </c>
      <c r="BV14">
        <v>15</v>
      </c>
      <c r="BW14">
        <v>15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3.4</v>
      </c>
      <c r="CL14">
        <v>2.5</v>
      </c>
      <c r="CM14">
        <v>11.3</v>
      </c>
      <c r="CN14">
        <v>20</v>
      </c>
      <c r="CO14">
        <v>369.41</v>
      </c>
    </row>
    <row r="15" spans="1:93" x14ac:dyDescent="0.25">
      <c r="B15">
        <v>1</v>
      </c>
      <c r="C15">
        <v>4</v>
      </c>
      <c r="D15">
        <v>2000</v>
      </c>
      <c r="E15">
        <v>11</v>
      </c>
      <c r="F15">
        <v>2</v>
      </c>
      <c r="G15">
        <v>265.39999999999998</v>
      </c>
      <c r="H15">
        <v>0</v>
      </c>
      <c r="I15">
        <v>3</v>
      </c>
      <c r="J15">
        <v>0</v>
      </c>
      <c r="K15">
        <v>3</v>
      </c>
      <c r="L15">
        <v>0</v>
      </c>
      <c r="M15">
        <v>0</v>
      </c>
      <c r="N15">
        <v>0</v>
      </c>
      <c r="O15">
        <v>-9.9</v>
      </c>
      <c r="P15">
        <v>3.3</v>
      </c>
      <c r="Q15">
        <v>3.3</v>
      </c>
      <c r="R15">
        <v>99</v>
      </c>
      <c r="S15">
        <v>0.1</v>
      </c>
      <c r="T15">
        <v>0.1</v>
      </c>
      <c r="U15">
        <v>100</v>
      </c>
      <c r="V15">
        <v>3.4</v>
      </c>
      <c r="W15">
        <v>3.4</v>
      </c>
      <c r="X15">
        <v>99</v>
      </c>
      <c r="Y15">
        <v>6</v>
      </c>
      <c r="Z15">
        <v>0.45</v>
      </c>
      <c r="AA15">
        <v>0</v>
      </c>
      <c r="AB15">
        <v>0</v>
      </c>
      <c r="AC15">
        <v>0</v>
      </c>
      <c r="AD15">
        <v>0</v>
      </c>
      <c r="AE15">
        <v>1.6</v>
      </c>
      <c r="AF15">
        <v>0.03</v>
      </c>
      <c r="AG15">
        <v>0.1</v>
      </c>
      <c r="AH15">
        <v>0.1</v>
      </c>
      <c r="AI15">
        <v>100</v>
      </c>
      <c r="AJ15">
        <v>18</v>
      </c>
      <c r="AK15">
        <v>0</v>
      </c>
      <c r="AL15">
        <v>2.7E-2</v>
      </c>
      <c r="AM15">
        <v>-9.9</v>
      </c>
      <c r="AN15">
        <v>0</v>
      </c>
      <c r="AO15">
        <v>100</v>
      </c>
      <c r="AP15">
        <v>0</v>
      </c>
      <c r="AQ15">
        <v>265.39999999999998</v>
      </c>
      <c r="AR15">
        <v>235.4</v>
      </c>
      <c r="AS15">
        <v>0.45</v>
      </c>
      <c r="AT15">
        <v>127.9</v>
      </c>
      <c r="AU15">
        <v>226.1</v>
      </c>
      <c r="AV15">
        <v>135.69999999999999</v>
      </c>
      <c r="AW15">
        <v>116</v>
      </c>
      <c r="AX15">
        <v>85.6</v>
      </c>
      <c r="AY15">
        <v>68.7</v>
      </c>
      <c r="AZ15">
        <v>45.2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0.45</v>
      </c>
      <c r="BG15">
        <v>0</v>
      </c>
      <c r="BH15">
        <v>0</v>
      </c>
      <c r="BI15">
        <v>0</v>
      </c>
      <c r="BJ15">
        <v>-0.09</v>
      </c>
      <c r="BK15">
        <v>-9</v>
      </c>
      <c r="BL15">
        <v>25.4</v>
      </c>
      <c r="BM15">
        <v>30</v>
      </c>
      <c r="BN15">
        <v>30</v>
      </c>
      <c r="BO15">
        <v>28.8</v>
      </c>
      <c r="BP15">
        <v>26.2</v>
      </c>
      <c r="BQ15">
        <v>23.7</v>
      </c>
      <c r="BR15">
        <v>21.2</v>
      </c>
      <c r="BS15">
        <v>18.7</v>
      </c>
      <c r="BT15">
        <v>16.2</v>
      </c>
      <c r="BU15">
        <v>15</v>
      </c>
      <c r="BV15">
        <v>15</v>
      </c>
      <c r="BW15">
        <v>15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3.2</v>
      </c>
      <c r="CL15">
        <v>6</v>
      </c>
      <c r="CM15">
        <v>13</v>
      </c>
      <c r="CN15">
        <v>20</v>
      </c>
      <c r="CO15">
        <v>369.41</v>
      </c>
    </row>
    <row r="16" spans="1:93" x14ac:dyDescent="0.25">
      <c r="B16">
        <v>2</v>
      </c>
      <c r="C16">
        <v>4</v>
      </c>
      <c r="D16">
        <v>2000</v>
      </c>
      <c r="E16">
        <v>12</v>
      </c>
      <c r="F16">
        <v>2</v>
      </c>
      <c r="G16">
        <v>265.89999999999998</v>
      </c>
      <c r="H16">
        <v>0</v>
      </c>
      <c r="I16">
        <v>4</v>
      </c>
      <c r="J16">
        <v>0</v>
      </c>
      <c r="K16">
        <v>4</v>
      </c>
      <c r="L16">
        <v>0</v>
      </c>
      <c r="M16">
        <v>0</v>
      </c>
      <c r="N16">
        <v>0</v>
      </c>
      <c r="O16">
        <v>-9.9</v>
      </c>
      <c r="P16">
        <v>3.4</v>
      </c>
      <c r="Q16">
        <v>3.4</v>
      </c>
      <c r="R16">
        <v>100</v>
      </c>
      <c r="S16">
        <v>0.1</v>
      </c>
      <c r="T16">
        <v>0.1</v>
      </c>
      <c r="U16">
        <v>100</v>
      </c>
      <c r="V16">
        <v>3.5</v>
      </c>
      <c r="W16">
        <v>3.5</v>
      </c>
      <c r="X16">
        <v>100</v>
      </c>
      <c r="Y16">
        <v>4.5999999999999996</v>
      </c>
      <c r="Z16">
        <v>0.47</v>
      </c>
      <c r="AA16">
        <v>0</v>
      </c>
      <c r="AB16">
        <v>0</v>
      </c>
      <c r="AC16">
        <v>0</v>
      </c>
      <c r="AD16">
        <v>0</v>
      </c>
      <c r="AE16">
        <v>1.8</v>
      </c>
      <c r="AF16">
        <v>0.03</v>
      </c>
      <c r="AG16">
        <v>0.1</v>
      </c>
      <c r="AH16">
        <v>0.1</v>
      </c>
      <c r="AI16">
        <v>100</v>
      </c>
      <c r="AJ16">
        <v>18</v>
      </c>
      <c r="AK16">
        <v>0</v>
      </c>
      <c r="AL16">
        <v>3.3000000000000002E-2</v>
      </c>
      <c r="AM16">
        <v>-9.9</v>
      </c>
      <c r="AN16">
        <v>0</v>
      </c>
      <c r="AO16">
        <v>100</v>
      </c>
      <c r="AP16">
        <v>0</v>
      </c>
      <c r="AQ16">
        <v>265.89999999999998</v>
      </c>
      <c r="AR16">
        <v>235.9</v>
      </c>
      <c r="AS16">
        <v>0.47</v>
      </c>
      <c r="AT16">
        <v>133</v>
      </c>
      <c r="AU16">
        <v>234.9</v>
      </c>
      <c r="AV16">
        <v>141</v>
      </c>
      <c r="AW16">
        <v>121.6</v>
      </c>
      <c r="AX16">
        <v>89.8</v>
      </c>
      <c r="AY16">
        <v>72</v>
      </c>
      <c r="AZ16">
        <v>47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0.47</v>
      </c>
      <c r="BG16">
        <v>0</v>
      </c>
      <c r="BH16">
        <v>0</v>
      </c>
      <c r="BI16">
        <v>0</v>
      </c>
      <c r="BJ16">
        <v>-0.09</v>
      </c>
      <c r="BK16">
        <v>-9</v>
      </c>
      <c r="BL16">
        <v>25.9</v>
      </c>
      <c r="BM16">
        <v>30</v>
      </c>
      <c r="BN16">
        <v>30</v>
      </c>
      <c r="BO16">
        <v>28.8</v>
      </c>
      <c r="BP16">
        <v>26.2</v>
      </c>
      <c r="BQ16">
        <v>23.7</v>
      </c>
      <c r="BR16">
        <v>21.2</v>
      </c>
      <c r="BS16">
        <v>18.7</v>
      </c>
      <c r="BT16">
        <v>16.2</v>
      </c>
      <c r="BU16">
        <v>15</v>
      </c>
      <c r="BV16">
        <v>15</v>
      </c>
      <c r="BW16">
        <v>15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3.5</v>
      </c>
      <c r="CL16">
        <v>3</v>
      </c>
      <c r="CM16">
        <v>11.6</v>
      </c>
      <c r="CN16">
        <v>20.2</v>
      </c>
      <c r="CO16">
        <v>369.41</v>
      </c>
    </row>
    <row r="17" spans="2:93" x14ac:dyDescent="0.25">
      <c r="B17">
        <v>3</v>
      </c>
      <c r="C17">
        <v>4</v>
      </c>
      <c r="D17">
        <v>2000</v>
      </c>
      <c r="E17">
        <v>13</v>
      </c>
      <c r="F17">
        <v>2</v>
      </c>
      <c r="G17">
        <v>265.39999999999998</v>
      </c>
      <c r="H17">
        <v>1.4</v>
      </c>
      <c r="I17">
        <v>0</v>
      </c>
      <c r="J17">
        <v>0</v>
      </c>
      <c r="K17">
        <v>1.4</v>
      </c>
      <c r="L17">
        <v>0</v>
      </c>
      <c r="M17">
        <v>0</v>
      </c>
      <c r="N17">
        <v>0</v>
      </c>
      <c r="O17">
        <v>-9.9</v>
      </c>
      <c r="P17">
        <v>1.9</v>
      </c>
      <c r="Q17">
        <v>1.9</v>
      </c>
      <c r="R17">
        <v>99</v>
      </c>
      <c r="S17">
        <v>0.1</v>
      </c>
      <c r="T17">
        <v>0.1</v>
      </c>
      <c r="U17">
        <v>100</v>
      </c>
      <c r="V17">
        <v>2</v>
      </c>
      <c r="W17">
        <v>2</v>
      </c>
      <c r="X17">
        <v>99</v>
      </c>
      <c r="Y17">
        <v>5.5</v>
      </c>
      <c r="Z17">
        <v>0.49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0.04</v>
      </c>
      <c r="AG17">
        <v>0.1</v>
      </c>
      <c r="AH17">
        <v>0.1</v>
      </c>
      <c r="AI17">
        <v>100</v>
      </c>
      <c r="AJ17">
        <v>18</v>
      </c>
      <c r="AK17">
        <v>0</v>
      </c>
      <c r="AL17">
        <v>3.9E-2</v>
      </c>
      <c r="AM17">
        <v>-9.9</v>
      </c>
      <c r="AN17">
        <v>0</v>
      </c>
      <c r="AO17">
        <v>100</v>
      </c>
      <c r="AP17">
        <v>0</v>
      </c>
      <c r="AQ17">
        <v>265.39999999999998</v>
      </c>
      <c r="AR17">
        <v>235.4</v>
      </c>
      <c r="AS17">
        <v>0.49</v>
      </c>
      <c r="AT17">
        <v>136.9</v>
      </c>
      <c r="AU17">
        <v>243.5</v>
      </c>
      <c r="AV17">
        <v>146.1</v>
      </c>
      <c r="AW17">
        <v>119.8</v>
      </c>
      <c r="AX17">
        <v>88.2</v>
      </c>
      <c r="AY17">
        <v>70.8</v>
      </c>
      <c r="AZ17">
        <v>48.7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0.49</v>
      </c>
      <c r="BG17">
        <v>0</v>
      </c>
      <c r="BH17">
        <v>0</v>
      </c>
      <c r="BI17">
        <v>0</v>
      </c>
      <c r="BJ17">
        <v>-0.09</v>
      </c>
      <c r="BK17">
        <v>-9</v>
      </c>
      <c r="BL17">
        <v>25.4</v>
      </c>
      <c r="BM17">
        <v>30</v>
      </c>
      <c r="BN17">
        <v>30</v>
      </c>
      <c r="BO17">
        <v>28.8</v>
      </c>
      <c r="BP17">
        <v>26.2</v>
      </c>
      <c r="BQ17">
        <v>23.7</v>
      </c>
      <c r="BR17">
        <v>21.2</v>
      </c>
      <c r="BS17">
        <v>18.7</v>
      </c>
      <c r="BT17">
        <v>16.2</v>
      </c>
      <c r="BU17">
        <v>15</v>
      </c>
      <c r="BV17">
        <v>15</v>
      </c>
      <c r="BW17">
        <v>15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1.4</v>
      </c>
      <c r="CK17">
        <v>1.8</v>
      </c>
      <c r="CL17">
        <v>9</v>
      </c>
      <c r="CM17">
        <v>12.5</v>
      </c>
      <c r="CN17">
        <v>16</v>
      </c>
      <c r="CO17">
        <v>369.41</v>
      </c>
    </row>
    <row r="18" spans="2:93" s="4" customFormat="1" x14ac:dyDescent="0.25">
      <c r="B18" s="4">
        <v>4</v>
      </c>
      <c r="C18" s="4">
        <v>4</v>
      </c>
      <c r="D18" s="4">
        <v>2000</v>
      </c>
      <c r="E18" s="4">
        <v>14</v>
      </c>
      <c r="F18" s="4">
        <v>2</v>
      </c>
      <c r="G18" s="4">
        <v>285.5</v>
      </c>
      <c r="H18" s="3">
        <v>29</v>
      </c>
      <c r="I18" s="4">
        <v>0</v>
      </c>
      <c r="J18" s="4">
        <v>0</v>
      </c>
      <c r="K18" s="4">
        <v>23.7</v>
      </c>
      <c r="L18" s="4">
        <v>5.3</v>
      </c>
      <c r="M18" s="4">
        <v>0</v>
      </c>
      <c r="N18" s="4">
        <v>0</v>
      </c>
      <c r="O18" s="4">
        <v>-9.9</v>
      </c>
      <c r="P18" s="4">
        <v>3.4</v>
      </c>
      <c r="Q18" s="4">
        <v>3.4</v>
      </c>
      <c r="R18" s="4">
        <v>100</v>
      </c>
      <c r="S18" s="4">
        <v>0.1</v>
      </c>
      <c r="T18" s="4">
        <v>0.1</v>
      </c>
      <c r="U18" s="4">
        <v>100</v>
      </c>
      <c r="V18" s="4">
        <v>3.5</v>
      </c>
      <c r="W18" s="4">
        <v>3.5</v>
      </c>
      <c r="X18" s="4">
        <v>100</v>
      </c>
      <c r="Y18" s="4">
        <v>10.3</v>
      </c>
      <c r="Z18" s="4">
        <v>0.5</v>
      </c>
      <c r="AA18" s="4">
        <v>0</v>
      </c>
      <c r="AB18" s="4">
        <v>0</v>
      </c>
      <c r="AC18" s="4">
        <v>0</v>
      </c>
      <c r="AD18" s="4">
        <v>0</v>
      </c>
      <c r="AE18" s="4">
        <v>2.2999999999999998</v>
      </c>
      <c r="AF18" s="4">
        <v>0.04</v>
      </c>
      <c r="AG18" s="4">
        <v>0.1</v>
      </c>
      <c r="AH18" s="4">
        <v>0.1</v>
      </c>
      <c r="AI18" s="4">
        <v>100</v>
      </c>
      <c r="AJ18" s="4">
        <v>18</v>
      </c>
      <c r="AK18" s="4">
        <v>0</v>
      </c>
      <c r="AL18" s="4">
        <v>4.7E-2</v>
      </c>
      <c r="AM18" s="4">
        <v>-9.9</v>
      </c>
      <c r="AN18" s="4">
        <v>0</v>
      </c>
      <c r="AO18" s="4">
        <v>100</v>
      </c>
      <c r="AP18" s="4">
        <v>0</v>
      </c>
      <c r="AQ18" s="4">
        <v>285.5</v>
      </c>
      <c r="AR18" s="4">
        <v>255.5</v>
      </c>
      <c r="AS18" s="4">
        <v>0.5</v>
      </c>
      <c r="AT18" s="4">
        <v>161.4</v>
      </c>
      <c r="AU18" s="4">
        <v>251.7</v>
      </c>
      <c r="AV18" s="4">
        <v>151</v>
      </c>
      <c r="AW18" s="4">
        <v>129.1</v>
      </c>
      <c r="AX18" s="4">
        <v>95.3</v>
      </c>
      <c r="AY18" s="4">
        <v>76.400000000000006</v>
      </c>
      <c r="AZ18" s="4">
        <v>50.3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0.5</v>
      </c>
      <c r="BG18" s="4">
        <v>0</v>
      </c>
      <c r="BH18" s="4">
        <v>0</v>
      </c>
      <c r="BI18" s="4">
        <v>0</v>
      </c>
      <c r="BJ18" s="4">
        <v>-0.09</v>
      </c>
      <c r="BK18" s="4">
        <v>-9</v>
      </c>
      <c r="BL18" s="4">
        <v>45.5</v>
      </c>
      <c r="BM18" s="4">
        <v>30</v>
      </c>
      <c r="BN18" s="4">
        <v>30</v>
      </c>
      <c r="BO18" s="4">
        <v>28.8</v>
      </c>
      <c r="BP18" s="4">
        <v>26.2</v>
      </c>
      <c r="BQ18" s="4">
        <v>23.7</v>
      </c>
      <c r="BR18" s="4">
        <v>21.2</v>
      </c>
      <c r="BS18" s="4">
        <v>18.7</v>
      </c>
      <c r="BT18" s="4">
        <v>16.2</v>
      </c>
      <c r="BU18" s="4">
        <v>15</v>
      </c>
      <c r="BV18" s="4">
        <v>15</v>
      </c>
      <c r="BW18" s="4">
        <v>15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29</v>
      </c>
      <c r="CK18" s="4">
        <v>3.2</v>
      </c>
      <c r="CL18" s="4">
        <v>11.5</v>
      </c>
      <c r="CM18" s="4">
        <v>17.3</v>
      </c>
      <c r="CN18" s="4">
        <v>23</v>
      </c>
      <c r="CO18" s="4">
        <v>369.41</v>
      </c>
    </row>
    <row r="19" spans="2:93" s="4" customFormat="1" x14ac:dyDescent="0.25">
      <c r="B19" s="4">
        <v>5</v>
      </c>
      <c r="C19" s="4">
        <v>4</v>
      </c>
      <c r="D19" s="4">
        <v>2000</v>
      </c>
      <c r="E19" s="4">
        <v>15</v>
      </c>
      <c r="F19" s="4">
        <v>2</v>
      </c>
      <c r="G19" s="4">
        <v>292.7</v>
      </c>
      <c r="H19" s="3">
        <v>12</v>
      </c>
      <c r="I19" s="4">
        <v>0</v>
      </c>
      <c r="J19" s="4">
        <v>0</v>
      </c>
      <c r="K19" s="4">
        <v>10.7</v>
      </c>
      <c r="L19" s="4">
        <v>1.3</v>
      </c>
      <c r="M19" s="4">
        <v>0</v>
      </c>
      <c r="N19" s="4">
        <v>0</v>
      </c>
      <c r="O19" s="4">
        <v>-9.9</v>
      </c>
      <c r="P19" s="4">
        <v>3.4</v>
      </c>
      <c r="Q19" s="4">
        <v>3.4</v>
      </c>
      <c r="R19" s="4">
        <v>100</v>
      </c>
      <c r="S19" s="4">
        <v>0.2</v>
      </c>
      <c r="T19" s="4">
        <v>0.2</v>
      </c>
      <c r="U19" s="4">
        <v>100</v>
      </c>
      <c r="V19" s="4">
        <v>3.5</v>
      </c>
      <c r="W19" s="4">
        <v>3.5</v>
      </c>
      <c r="X19" s="4">
        <v>100</v>
      </c>
      <c r="Y19" s="4">
        <v>8.8000000000000007</v>
      </c>
      <c r="Z19" s="4">
        <v>0.52</v>
      </c>
      <c r="AA19" s="4">
        <v>0</v>
      </c>
      <c r="AB19" s="4">
        <v>0</v>
      </c>
      <c r="AC19" s="4">
        <v>0</v>
      </c>
      <c r="AD19" s="4">
        <v>0</v>
      </c>
      <c r="AE19" s="4">
        <v>2.6</v>
      </c>
      <c r="AF19" s="4">
        <v>0.05</v>
      </c>
      <c r="AG19" s="4">
        <v>0.2</v>
      </c>
      <c r="AH19" s="4">
        <v>0.2</v>
      </c>
      <c r="AI19" s="4">
        <v>100</v>
      </c>
      <c r="AJ19" s="4">
        <v>18</v>
      </c>
      <c r="AK19" s="4">
        <v>0</v>
      </c>
      <c r="AL19" s="4">
        <v>5.6000000000000001E-2</v>
      </c>
      <c r="AM19" s="4">
        <v>-9.9</v>
      </c>
      <c r="AN19" s="4">
        <v>0</v>
      </c>
      <c r="AO19" s="4">
        <v>100</v>
      </c>
      <c r="AP19" s="4">
        <v>0</v>
      </c>
      <c r="AQ19" s="4">
        <v>292.7</v>
      </c>
      <c r="AR19" s="4">
        <v>262.7</v>
      </c>
      <c r="AS19" s="4">
        <v>0.52</v>
      </c>
      <c r="AT19" s="4">
        <v>171.9</v>
      </c>
      <c r="AU19" s="4">
        <v>259.8</v>
      </c>
      <c r="AV19" s="4">
        <v>155.9</v>
      </c>
      <c r="AW19" s="4">
        <v>133.30000000000001</v>
      </c>
      <c r="AX19" s="4">
        <v>98.4</v>
      </c>
      <c r="AY19" s="4">
        <v>78.900000000000006</v>
      </c>
      <c r="AZ19" s="4">
        <v>52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0.52</v>
      </c>
      <c r="BG19" s="4">
        <v>0</v>
      </c>
      <c r="BH19" s="4">
        <v>0</v>
      </c>
      <c r="BI19" s="4">
        <v>0</v>
      </c>
      <c r="BJ19" s="4">
        <v>-0.09</v>
      </c>
      <c r="BK19" s="4">
        <v>-9</v>
      </c>
      <c r="BL19" s="4">
        <v>41</v>
      </c>
      <c r="BM19" s="4">
        <v>33.1</v>
      </c>
      <c r="BN19" s="4">
        <v>31.7</v>
      </c>
      <c r="BO19" s="4">
        <v>31</v>
      </c>
      <c r="BP19" s="4">
        <v>30.3</v>
      </c>
      <c r="BQ19" s="4">
        <v>24.4</v>
      </c>
      <c r="BR19" s="4">
        <v>21.2</v>
      </c>
      <c r="BS19" s="4">
        <v>18.7</v>
      </c>
      <c r="BT19" s="4">
        <v>16.2</v>
      </c>
      <c r="BU19" s="4">
        <v>15</v>
      </c>
      <c r="BV19" s="4">
        <v>15</v>
      </c>
      <c r="BW19" s="4">
        <v>15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12</v>
      </c>
      <c r="CK19" s="4">
        <v>3.2</v>
      </c>
      <c r="CL19" s="4">
        <v>11.5</v>
      </c>
      <c r="CM19" s="4">
        <v>15.8</v>
      </c>
      <c r="CN19" s="4">
        <v>20</v>
      </c>
      <c r="CO19" s="4">
        <v>369.41</v>
      </c>
    </row>
    <row r="20" spans="2:93" x14ac:dyDescent="0.25">
      <c r="B20">
        <v>6</v>
      </c>
      <c r="C20">
        <v>4</v>
      </c>
      <c r="D20">
        <v>2000</v>
      </c>
      <c r="E20">
        <v>16</v>
      </c>
      <c r="F20">
        <v>2</v>
      </c>
      <c r="G20">
        <v>291</v>
      </c>
      <c r="H20">
        <v>1.4</v>
      </c>
      <c r="I20">
        <v>0</v>
      </c>
      <c r="J20">
        <v>0</v>
      </c>
      <c r="K20">
        <v>1.4</v>
      </c>
      <c r="L20">
        <v>0</v>
      </c>
      <c r="M20">
        <v>0</v>
      </c>
      <c r="N20">
        <v>0</v>
      </c>
      <c r="O20">
        <v>-9.9</v>
      </c>
      <c r="P20">
        <v>3</v>
      </c>
      <c r="Q20">
        <v>2.9</v>
      </c>
      <c r="R20">
        <v>96</v>
      </c>
      <c r="S20">
        <v>0.2</v>
      </c>
      <c r="T20">
        <v>0.2</v>
      </c>
      <c r="U20">
        <v>100</v>
      </c>
      <c r="V20">
        <v>3.2</v>
      </c>
      <c r="W20">
        <v>3.1</v>
      </c>
      <c r="X20">
        <v>96</v>
      </c>
      <c r="Y20">
        <v>7.8</v>
      </c>
      <c r="Z20">
        <v>0.54</v>
      </c>
      <c r="AA20">
        <v>0</v>
      </c>
      <c r="AB20">
        <v>0</v>
      </c>
      <c r="AC20">
        <v>0</v>
      </c>
      <c r="AD20">
        <v>0</v>
      </c>
      <c r="AE20">
        <v>2.9</v>
      </c>
      <c r="AF20">
        <v>0.05</v>
      </c>
      <c r="AG20">
        <v>0.2</v>
      </c>
      <c r="AH20">
        <v>0.2</v>
      </c>
      <c r="AI20">
        <v>100</v>
      </c>
      <c r="AJ20">
        <v>18</v>
      </c>
      <c r="AK20">
        <v>0</v>
      </c>
      <c r="AL20">
        <v>6.5000000000000002E-2</v>
      </c>
      <c r="AM20">
        <v>-9.9</v>
      </c>
      <c r="AN20">
        <v>0</v>
      </c>
      <c r="AO20">
        <v>100</v>
      </c>
      <c r="AP20">
        <v>0</v>
      </c>
      <c r="AQ20">
        <v>291</v>
      </c>
      <c r="AR20">
        <v>261</v>
      </c>
      <c r="AS20">
        <v>0.54</v>
      </c>
      <c r="AT20">
        <v>168.3</v>
      </c>
      <c r="AU20">
        <v>267.60000000000002</v>
      </c>
      <c r="AV20">
        <v>160.6</v>
      </c>
      <c r="AW20">
        <v>136.1</v>
      </c>
      <c r="AX20">
        <v>100.4</v>
      </c>
      <c r="AY20">
        <v>80.5</v>
      </c>
      <c r="AZ20">
        <v>53.5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0.54</v>
      </c>
      <c r="BG20">
        <v>0</v>
      </c>
      <c r="BH20">
        <v>0</v>
      </c>
      <c r="BI20">
        <v>0</v>
      </c>
      <c r="BJ20">
        <v>-0.09</v>
      </c>
      <c r="BK20">
        <v>-9</v>
      </c>
      <c r="BL20">
        <v>29.9</v>
      </c>
      <c r="BM20">
        <v>33</v>
      </c>
      <c r="BN20">
        <v>32</v>
      </c>
      <c r="BO20">
        <v>31.5</v>
      </c>
      <c r="BP20">
        <v>31</v>
      </c>
      <c r="BQ20">
        <v>30.8</v>
      </c>
      <c r="BR20">
        <v>22.7</v>
      </c>
      <c r="BS20">
        <v>18.7</v>
      </c>
      <c r="BT20">
        <v>16.2</v>
      </c>
      <c r="BU20">
        <v>15</v>
      </c>
      <c r="BV20">
        <v>15</v>
      </c>
      <c r="BW20">
        <v>15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1.4</v>
      </c>
      <c r="CK20">
        <v>2.9</v>
      </c>
      <c r="CL20">
        <v>10.5</v>
      </c>
      <c r="CM20">
        <v>14.8</v>
      </c>
      <c r="CN20">
        <v>19</v>
      </c>
      <c r="CO20">
        <v>369.41</v>
      </c>
    </row>
    <row r="21" spans="2:93" x14ac:dyDescent="0.25">
      <c r="B21">
        <v>7</v>
      </c>
      <c r="C21">
        <v>4</v>
      </c>
      <c r="D21">
        <v>2000</v>
      </c>
      <c r="E21">
        <v>17</v>
      </c>
      <c r="F21">
        <v>2</v>
      </c>
      <c r="G21">
        <v>289.89999999999998</v>
      </c>
      <c r="H21">
        <v>1.2</v>
      </c>
      <c r="I21">
        <v>0</v>
      </c>
      <c r="J21">
        <v>0</v>
      </c>
      <c r="K21">
        <v>1.2</v>
      </c>
      <c r="L21">
        <v>0</v>
      </c>
      <c r="M21">
        <v>0</v>
      </c>
      <c r="N21">
        <v>0</v>
      </c>
      <c r="O21">
        <v>-9.9</v>
      </c>
      <c r="P21">
        <v>2.2999999999999998</v>
      </c>
      <c r="Q21">
        <v>2.2000000000000002</v>
      </c>
      <c r="R21">
        <v>98</v>
      </c>
      <c r="S21">
        <v>0.1</v>
      </c>
      <c r="T21">
        <v>0.1</v>
      </c>
      <c r="U21">
        <v>100</v>
      </c>
      <c r="V21">
        <v>2.4</v>
      </c>
      <c r="W21">
        <v>2.4</v>
      </c>
      <c r="X21">
        <v>98</v>
      </c>
      <c r="Y21">
        <v>2.2999999999999998</v>
      </c>
      <c r="Z21">
        <v>0.55000000000000004</v>
      </c>
      <c r="AA21">
        <v>0</v>
      </c>
      <c r="AB21">
        <v>0</v>
      </c>
      <c r="AC21">
        <v>0</v>
      </c>
      <c r="AD21">
        <v>0</v>
      </c>
      <c r="AE21">
        <v>3.3</v>
      </c>
      <c r="AF21">
        <v>0.06</v>
      </c>
      <c r="AG21">
        <v>0.1</v>
      </c>
      <c r="AH21">
        <v>0.1</v>
      </c>
      <c r="AI21">
        <v>100</v>
      </c>
      <c r="AJ21">
        <v>18</v>
      </c>
      <c r="AK21">
        <v>0</v>
      </c>
      <c r="AL21">
        <v>7.5999999999999998E-2</v>
      </c>
      <c r="AM21">
        <v>-9.9</v>
      </c>
      <c r="AN21">
        <v>0</v>
      </c>
      <c r="AO21">
        <v>100</v>
      </c>
      <c r="AP21">
        <v>0</v>
      </c>
      <c r="AQ21">
        <v>289.89999999999998</v>
      </c>
      <c r="AR21">
        <v>259.89999999999998</v>
      </c>
      <c r="AS21">
        <v>0.55000000000000004</v>
      </c>
      <c r="AT21">
        <v>166.7</v>
      </c>
      <c r="AU21">
        <v>275.3</v>
      </c>
      <c r="AV21">
        <v>165.2</v>
      </c>
      <c r="AW21">
        <v>137.1</v>
      </c>
      <c r="AX21">
        <v>101</v>
      </c>
      <c r="AY21">
        <v>81.099999999999994</v>
      </c>
      <c r="AZ21">
        <v>55.1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0.55000000000000004</v>
      </c>
      <c r="BG21">
        <v>0</v>
      </c>
      <c r="BH21">
        <v>0</v>
      </c>
      <c r="BI21">
        <v>0</v>
      </c>
      <c r="BJ21">
        <v>-0.09</v>
      </c>
      <c r="BK21">
        <v>-9</v>
      </c>
      <c r="BL21">
        <v>28.8</v>
      </c>
      <c r="BM21">
        <v>30.9</v>
      </c>
      <c r="BN21">
        <v>30.6</v>
      </c>
      <c r="BO21">
        <v>30.5</v>
      </c>
      <c r="BP21">
        <v>30.5</v>
      </c>
      <c r="BQ21">
        <v>30.4</v>
      </c>
      <c r="BR21">
        <v>28.1</v>
      </c>
      <c r="BS21">
        <v>18.7</v>
      </c>
      <c r="BT21">
        <v>16.2</v>
      </c>
      <c r="BU21">
        <v>15</v>
      </c>
      <c r="BV21">
        <v>15</v>
      </c>
      <c r="BW21">
        <v>15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1.2</v>
      </c>
      <c r="CK21">
        <v>2.2000000000000002</v>
      </c>
      <c r="CL21">
        <v>5</v>
      </c>
      <c r="CM21">
        <v>9.3000000000000007</v>
      </c>
      <c r="CN21">
        <v>13.5</v>
      </c>
      <c r="CO21">
        <v>369.41</v>
      </c>
    </row>
    <row r="22" spans="2:93" x14ac:dyDescent="0.25">
      <c r="B22">
        <v>8</v>
      </c>
      <c r="C22">
        <v>4</v>
      </c>
      <c r="D22">
        <v>2000</v>
      </c>
      <c r="E22">
        <v>18</v>
      </c>
      <c r="F22">
        <v>2</v>
      </c>
      <c r="G22">
        <v>287.3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-9.9</v>
      </c>
      <c r="P22">
        <v>3.1</v>
      </c>
      <c r="Q22">
        <v>2.2999999999999998</v>
      </c>
      <c r="R22">
        <v>76</v>
      </c>
      <c r="S22">
        <v>0.2</v>
      </c>
      <c r="T22">
        <v>0.2</v>
      </c>
      <c r="U22">
        <v>100</v>
      </c>
      <c r="V22">
        <v>3.3</v>
      </c>
      <c r="W22">
        <v>2.5</v>
      </c>
      <c r="X22">
        <v>77</v>
      </c>
      <c r="Y22">
        <v>2</v>
      </c>
      <c r="Z22">
        <v>0.56999999999999995</v>
      </c>
      <c r="AA22">
        <v>0</v>
      </c>
      <c r="AB22">
        <v>0</v>
      </c>
      <c r="AC22">
        <v>0</v>
      </c>
      <c r="AD22">
        <v>0</v>
      </c>
      <c r="AE22">
        <v>3.7</v>
      </c>
      <c r="AF22">
        <v>7.0000000000000007E-2</v>
      </c>
      <c r="AG22">
        <v>0.2</v>
      </c>
      <c r="AH22">
        <v>0.2</v>
      </c>
      <c r="AI22">
        <v>100</v>
      </c>
      <c r="AJ22">
        <v>18</v>
      </c>
      <c r="AK22">
        <v>0</v>
      </c>
      <c r="AL22">
        <v>8.8999999999999996E-2</v>
      </c>
      <c r="AM22">
        <v>-9.9</v>
      </c>
      <c r="AN22">
        <v>0</v>
      </c>
      <c r="AO22">
        <v>100</v>
      </c>
      <c r="AP22">
        <v>0</v>
      </c>
      <c r="AQ22">
        <v>287.3</v>
      </c>
      <c r="AR22">
        <v>257.3</v>
      </c>
      <c r="AS22">
        <v>0.56999999999999995</v>
      </c>
      <c r="AT22">
        <v>166.8</v>
      </c>
      <c r="AU22">
        <v>282.8</v>
      </c>
      <c r="AV22">
        <v>169.7</v>
      </c>
      <c r="AW22">
        <v>144.19999999999999</v>
      </c>
      <c r="AX22">
        <v>106.4</v>
      </c>
      <c r="AY22">
        <v>85.3</v>
      </c>
      <c r="AZ22">
        <v>56.6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0.56999999999999995</v>
      </c>
      <c r="BG22">
        <v>0</v>
      </c>
      <c r="BH22">
        <v>0</v>
      </c>
      <c r="BI22">
        <v>0</v>
      </c>
      <c r="BJ22">
        <v>-0.09</v>
      </c>
      <c r="BK22">
        <v>-9</v>
      </c>
      <c r="BL22">
        <v>26.2</v>
      </c>
      <c r="BM22">
        <v>30.3</v>
      </c>
      <c r="BN22">
        <v>30.2</v>
      </c>
      <c r="BO22">
        <v>30.2</v>
      </c>
      <c r="BP22">
        <v>30.2</v>
      </c>
      <c r="BQ22">
        <v>30.2</v>
      </c>
      <c r="BR22">
        <v>30</v>
      </c>
      <c r="BS22">
        <v>18.899999999999999</v>
      </c>
      <c r="BT22">
        <v>16.2</v>
      </c>
      <c r="BU22">
        <v>15</v>
      </c>
      <c r="BV22">
        <v>15</v>
      </c>
      <c r="BW22">
        <v>15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3</v>
      </c>
      <c r="CL22">
        <v>3</v>
      </c>
      <c r="CM22">
        <v>9</v>
      </c>
      <c r="CN22">
        <v>15</v>
      </c>
      <c r="CO22">
        <v>369.41</v>
      </c>
    </row>
    <row r="23" spans="2:93" x14ac:dyDescent="0.25">
      <c r="B23">
        <v>9</v>
      </c>
      <c r="C23">
        <v>4</v>
      </c>
      <c r="D23">
        <v>2000</v>
      </c>
      <c r="E23">
        <v>19</v>
      </c>
      <c r="F23">
        <v>2</v>
      </c>
      <c r="G23">
        <v>285.8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-9.9</v>
      </c>
      <c r="P23">
        <v>2.2000000000000002</v>
      </c>
      <c r="Q23">
        <v>1.3</v>
      </c>
      <c r="R23">
        <v>60</v>
      </c>
      <c r="S23">
        <v>0.2</v>
      </c>
      <c r="T23">
        <v>0.2</v>
      </c>
      <c r="U23">
        <v>100</v>
      </c>
      <c r="V23">
        <v>2.4</v>
      </c>
      <c r="W23">
        <v>1.5</v>
      </c>
      <c r="X23">
        <v>63</v>
      </c>
      <c r="Y23">
        <v>0.8</v>
      </c>
      <c r="Z23">
        <v>0.57999999999999996</v>
      </c>
      <c r="AA23">
        <v>0</v>
      </c>
      <c r="AB23">
        <v>0</v>
      </c>
      <c r="AC23">
        <v>0</v>
      </c>
      <c r="AD23">
        <v>0</v>
      </c>
      <c r="AE23">
        <v>4.2</v>
      </c>
      <c r="AF23">
        <v>0.08</v>
      </c>
      <c r="AG23">
        <v>0.2</v>
      </c>
      <c r="AH23">
        <v>0.2</v>
      </c>
      <c r="AI23">
        <v>100</v>
      </c>
      <c r="AJ23">
        <v>18</v>
      </c>
      <c r="AK23">
        <v>0</v>
      </c>
      <c r="AL23">
        <v>0.10299999999999999</v>
      </c>
      <c r="AM23">
        <v>-9.9</v>
      </c>
      <c r="AN23">
        <v>0</v>
      </c>
      <c r="AO23">
        <v>100</v>
      </c>
      <c r="AP23">
        <v>0</v>
      </c>
      <c r="AQ23">
        <v>285.8</v>
      </c>
      <c r="AR23">
        <v>255.8</v>
      </c>
      <c r="AS23">
        <v>0.57999999999999996</v>
      </c>
      <c r="AT23">
        <v>169</v>
      </c>
      <c r="AU23">
        <v>290.10000000000002</v>
      </c>
      <c r="AV23">
        <v>174.1</v>
      </c>
      <c r="AW23">
        <v>144.5</v>
      </c>
      <c r="AX23">
        <v>106.4</v>
      </c>
      <c r="AY23">
        <v>85.4</v>
      </c>
      <c r="AZ23">
        <v>58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0.57999999999999996</v>
      </c>
      <c r="BG23">
        <v>0</v>
      </c>
      <c r="BH23">
        <v>0</v>
      </c>
      <c r="BI23">
        <v>0</v>
      </c>
      <c r="BJ23">
        <v>-0.09</v>
      </c>
      <c r="BK23">
        <v>-9</v>
      </c>
      <c r="BL23">
        <v>24.7</v>
      </c>
      <c r="BM23">
        <v>30.1</v>
      </c>
      <c r="BN23">
        <v>30.1</v>
      </c>
      <c r="BO23">
        <v>30.1</v>
      </c>
      <c r="BP23">
        <v>30</v>
      </c>
      <c r="BQ23">
        <v>30</v>
      </c>
      <c r="BR23">
        <v>30</v>
      </c>
      <c r="BS23">
        <v>19.5</v>
      </c>
      <c r="BT23">
        <v>16.2</v>
      </c>
      <c r="BU23">
        <v>15</v>
      </c>
      <c r="BV23">
        <v>15</v>
      </c>
      <c r="BW23">
        <v>15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2.2000000000000002</v>
      </c>
      <c r="CL23">
        <v>1</v>
      </c>
      <c r="CM23">
        <v>7.8</v>
      </c>
      <c r="CN23">
        <v>14.5</v>
      </c>
      <c r="CO23">
        <v>369.41</v>
      </c>
    </row>
    <row r="24" spans="2:93" x14ac:dyDescent="0.25">
      <c r="B24">
        <v>10</v>
      </c>
      <c r="C24">
        <v>4</v>
      </c>
      <c r="D24">
        <v>2000</v>
      </c>
      <c r="E24">
        <v>20</v>
      </c>
      <c r="F24">
        <v>2</v>
      </c>
      <c r="G24">
        <v>289.10000000000002</v>
      </c>
      <c r="H24">
        <v>4.8</v>
      </c>
      <c r="I24">
        <v>0</v>
      </c>
      <c r="J24">
        <v>0</v>
      </c>
      <c r="K24">
        <v>4.8</v>
      </c>
      <c r="L24">
        <v>0</v>
      </c>
      <c r="M24">
        <v>0</v>
      </c>
      <c r="N24">
        <v>0</v>
      </c>
      <c r="O24">
        <v>-9.9</v>
      </c>
      <c r="P24">
        <v>1.4</v>
      </c>
      <c r="Q24">
        <v>1.4</v>
      </c>
      <c r="R24">
        <v>100</v>
      </c>
      <c r="S24">
        <v>0.1</v>
      </c>
      <c r="T24">
        <v>0.1</v>
      </c>
      <c r="U24">
        <v>100</v>
      </c>
      <c r="V24">
        <v>1.5</v>
      </c>
      <c r="W24">
        <v>1.5</v>
      </c>
      <c r="X24">
        <v>100</v>
      </c>
      <c r="Y24">
        <v>3.1</v>
      </c>
      <c r="Z24">
        <v>0.59</v>
      </c>
      <c r="AA24">
        <v>0</v>
      </c>
      <c r="AB24">
        <v>0</v>
      </c>
      <c r="AC24">
        <v>0</v>
      </c>
      <c r="AD24">
        <v>0</v>
      </c>
      <c r="AE24">
        <v>4.8</v>
      </c>
      <c r="AF24">
        <v>0.09</v>
      </c>
      <c r="AG24">
        <v>0.1</v>
      </c>
      <c r="AH24">
        <v>0.1</v>
      </c>
      <c r="AI24">
        <v>100</v>
      </c>
      <c r="AJ24">
        <v>18</v>
      </c>
      <c r="AK24">
        <v>0</v>
      </c>
      <c r="AL24">
        <v>0.11899999999999999</v>
      </c>
      <c r="AM24">
        <v>-9.9</v>
      </c>
      <c r="AN24">
        <v>0</v>
      </c>
      <c r="AO24">
        <v>100</v>
      </c>
      <c r="AP24">
        <v>0</v>
      </c>
      <c r="AQ24">
        <v>289.10000000000002</v>
      </c>
      <c r="AR24">
        <v>259.10000000000002</v>
      </c>
      <c r="AS24">
        <v>0.59</v>
      </c>
      <c r="AT24">
        <v>176.4</v>
      </c>
      <c r="AU24">
        <v>297.3</v>
      </c>
      <c r="AV24">
        <v>178.4</v>
      </c>
      <c r="AW24">
        <v>144.5</v>
      </c>
      <c r="AX24">
        <v>106.2</v>
      </c>
      <c r="AY24">
        <v>85.4</v>
      </c>
      <c r="AZ24">
        <v>59.5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0.59</v>
      </c>
      <c r="BG24">
        <v>0</v>
      </c>
      <c r="BH24">
        <v>0</v>
      </c>
      <c r="BI24">
        <v>0</v>
      </c>
      <c r="BJ24">
        <v>-0.09</v>
      </c>
      <c r="BK24">
        <v>-9</v>
      </c>
      <c r="BL24">
        <v>28</v>
      </c>
      <c r="BM24">
        <v>30</v>
      </c>
      <c r="BN24">
        <v>30</v>
      </c>
      <c r="BO24">
        <v>30</v>
      </c>
      <c r="BP24">
        <v>30</v>
      </c>
      <c r="BQ24">
        <v>30</v>
      </c>
      <c r="BR24">
        <v>30</v>
      </c>
      <c r="BS24">
        <v>19.8</v>
      </c>
      <c r="BT24">
        <v>16.2</v>
      </c>
      <c r="BU24">
        <v>15</v>
      </c>
      <c r="BV24">
        <v>15</v>
      </c>
      <c r="BW24">
        <v>15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4.8</v>
      </c>
      <c r="CK24">
        <v>1.4</v>
      </c>
      <c r="CL24">
        <v>8</v>
      </c>
      <c r="CM24">
        <v>10.1</v>
      </c>
      <c r="CN24">
        <v>12.1</v>
      </c>
      <c r="CO24">
        <v>369.41</v>
      </c>
    </row>
    <row r="25" spans="2:93" x14ac:dyDescent="0.25">
      <c r="B25">
        <v>11</v>
      </c>
      <c r="C25">
        <v>4</v>
      </c>
      <c r="D25">
        <v>2000</v>
      </c>
      <c r="E25">
        <v>21</v>
      </c>
      <c r="F25">
        <v>2</v>
      </c>
      <c r="G25">
        <v>292.10000000000002</v>
      </c>
      <c r="H25">
        <v>6.2</v>
      </c>
      <c r="I25">
        <v>0</v>
      </c>
      <c r="J25">
        <v>0</v>
      </c>
      <c r="K25">
        <v>6.1</v>
      </c>
      <c r="L25">
        <v>0.1</v>
      </c>
      <c r="M25">
        <v>0</v>
      </c>
      <c r="N25">
        <v>0</v>
      </c>
      <c r="O25">
        <v>-9.9</v>
      </c>
      <c r="P25">
        <v>2.8</v>
      </c>
      <c r="Q25">
        <v>2.8</v>
      </c>
      <c r="R25">
        <v>100</v>
      </c>
      <c r="S25">
        <v>0.3</v>
      </c>
      <c r="T25">
        <v>0.3</v>
      </c>
      <c r="U25">
        <v>100</v>
      </c>
      <c r="V25">
        <v>3.1</v>
      </c>
      <c r="W25">
        <v>3.1</v>
      </c>
      <c r="X25">
        <v>100</v>
      </c>
      <c r="Y25">
        <v>5.9</v>
      </c>
      <c r="Z25">
        <v>0.61</v>
      </c>
      <c r="AA25">
        <v>0</v>
      </c>
      <c r="AB25">
        <v>0</v>
      </c>
      <c r="AC25">
        <v>0</v>
      </c>
      <c r="AD25">
        <v>0</v>
      </c>
      <c r="AE25">
        <v>5.4</v>
      </c>
      <c r="AF25">
        <v>0.1</v>
      </c>
      <c r="AG25">
        <v>0.3</v>
      </c>
      <c r="AH25">
        <v>0.3</v>
      </c>
      <c r="AI25">
        <v>100</v>
      </c>
      <c r="AJ25">
        <v>18</v>
      </c>
      <c r="AK25">
        <v>0</v>
      </c>
      <c r="AL25">
        <v>0.13600000000000001</v>
      </c>
      <c r="AM25">
        <v>-9.9</v>
      </c>
      <c r="AN25">
        <v>0</v>
      </c>
      <c r="AO25">
        <v>100</v>
      </c>
      <c r="AP25">
        <v>0</v>
      </c>
      <c r="AQ25">
        <v>292.10000000000002</v>
      </c>
      <c r="AR25">
        <v>262.10000000000002</v>
      </c>
      <c r="AS25">
        <v>0.61</v>
      </c>
      <c r="AT25">
        <v>183.6</v>
      </c>
      <c r="AU25">
        <v>304.3</v>
      </c>
      <c r="AV25">
        <v>182.6</v>
      </c>
      <c r="AW25">
        <v>154.30000000000001</v>
      </c>
      <c r="AX25">
        <v>113.8</v>
      </c>
      <c r="AY25">
        <v>91.3</v>
      </c>
      <c r="AZ25">
        <v>60.9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0.61</v>
      </c>
      <c r="BG25">
        <v>0</v>
      </c>
      <c r="BH25">
        <v>0</v>
      </c>
      <c r="BI25">
        <v>0</v>
      </c>
      <c r="BJ25">
        <v>-0.09</v>
      </c>
      <c r="BK25">
        <v>-9</v>
      </c>
      <c r="BL25">
        <v>31</v>
      </c>
      <c r="BM25">
        <v>30</v>
      </c>
      <c r="BN25">
        <v>30</v>
      </c>
      <c r="BO25">
        <v>30</v>
      </c>
      <c r="BP25">
        <v>30</v>
      </c>
      <c r="BQ25">
        <v>30</v>
      </c>
      <c r="BR25">
        <v>30</v>
      </c>
      <c r="BS25">
        <v>19.8</v>
      </c>
      <c r="BT25">
        <v>16.2</v>
      </c>
      <c r="BU25">
        <v>15</v>
      </c>
      <c r="BV25">
        <v>15</v>
      </c>
      <c r="BW25">
        <v>15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6.2</v>
      </c>
      <c r="CK25">
        <v>2.8</v>
      </c>
      <c r="CL25">
        <v>6.8</v>
      </c>
      <c r="CM25">
        <v>12.9</v>
      </c>
      <c r="CN25">
        <v>19</v>
      </c>
      <c r="CO25">
        <v>369.41</v>
      </c>
    </row>
    <row r="26" spans="2:93" x14ac:dyDescent="0.25">
      <c r="B26">
        <v>12</v>
      </c>
      <c r="C26">
        <v>4</v>
      </c>
      <c r="D26">
        <v>2000</v>
      </c>
      <c r="E26">
        <v>22</v>
      </c>
      <c r="F26">
        <v>2</v>
      </c>
      <c r="G26">
        <v>287.89999999999998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-9.9</v>
      </c>
      <c r="P26">
        <v>3.8</v>
      </c>
      <c r="Q26">
        <v>3.7</v>
      </c>
      <c r="R26">
        <v>100</v>
      </c>
      <c r="S26">
        <v>0.4</v>
      </c>
      <c r="T26">
        <v>0.4</v>
      </c>
      <c r="U26">
        <v>100</v>
      </c>
      <c r="V26">
        <v>4.2</v>
      </c>
      <c r="W26">
        <v>4.2</v>
      </c>
      <c r="X26">
        <v>100</v>
      </c>
      <c r="Y26">
        <v>7.3</v>
      </c>
      <c r="Z26">
        <v>0.62</v>
      </c>
      <c r="AA26">
        <v>0</v>
      </c>
      <c r="AB26">
        <v>0</v>
      </c>
      <c r="AC26">
        <v>0</v>
      </c>
      <c r="AD26">
        <v>0</v>
      </c>
      <c r="AE26">
        <v>6.1</v>
      </c>
      <c r="AF26">
        <v>0.11</v>
      </c>
      <c r="AG26">
        <v>0.4</v>
      </c>
      <c r="AH26">
        <v>0.4</v>
      </c>
      <c r="AI26">
        <v>100</v>
      </c>
      <c r="AJ26">
        <v>18</v>
      </c>
      <c r="AK26">
        <v>0</v>
      </c>
      <c r="AL26">
        <v>0.156</v>
      </c>
      <c r="AM26">
        <v>-9.9</v>
      </c>
      <c r="AN26">
        <v>0</v>
      </c>
      <c r="AO26">
        <v>100</v>
      </c>
      <c r="AP26">
        <v>0</v>
      </c>
      <c r="AQ26">
        <v>287.89999999999998</v>
      </c>
      <c r="AR26">
        <v>257.89999999999998</v>
      </c>
      <c r="AS26">
        <v>0.62</v>
      </c>
      <c r="AT26">
        <v>183.3</v>
      </c>
      <c r="AU26">
        <v>311.3</v>
      </c>
      <c r="AV26">
        <v>186.8</v>
      </c>
      <c r="AW26">
        <v>162.5</v>
      </c>
      <c r="AX26">
        <v>120.1</v>
      </c>
      <c r="AY26">
        <v>96.2</v>
      </c>
      <c r="AZ26">
        <v>62.3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0.62</v>
      </c>
      <c r="BG26">
        <v>0</v>
      </c>
      <c r="BH26">
        <v>0</v>
      </c>
      <c r="BI26">
        <v>0</v>
      </c>
      <c r="BJ26">
        <v>-0.09</v>
      </c>
      <c r="BK26">
        <v>-9</v>
      </c>
      <c r="BL26">
        <v>26.1</v>
      </c>
      <c r="BM26">
        <v>30.2</v>
      </c>
      <c r="BN26">
        <v>30.1</v>
      </c>
      <c r="BO26">
        <v>30.1</v>
      </c>
      <c r="BP26">
        <v>30</v>
      </c>
      <c r="BQ26">
        <v>30</v>
      </c>
      <c r="BR26">
        <v>30</v>
      </c>
      <c r="BS26">
        <v>20.100000000000001</v>
      </c>
      <c r="BT26">
        <v>16.2</v>
      </c>
      <c r="BU26">
        <v>15</v>
      </c>
      <c r="BV26">
        <v>15</v>
      </c>
      <c r="BW26">
        <v>15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3.8</v>
      </c>
      <c r="CL26">
        <v>6.5</v>
      </c>
      <c r="CM26">
        <v>14.3</v>
      </c>
      <c r="CN26">
        <v>22</v>
      </c>
      <c r="CO26">
        <v>369.41</v>
      </c>
    </row>
    <row r="27" spans="2:93" x14ac:dyDescent="0.25">
      <c r="B27">
        <v>13</v>
      </c>
      <c r="C27">
        <v>4</v>
      </c>
      <c r="D27">
        <v>2000</v>
      </c>
      <c r="E27">
        <v>23</v>
      </c>
      <c r="F27">
        <v>2</v>
      </c>
      <c r="G27">
        <v>287</v>
      </c>
      <c r="H27">
        <v>0</v>
      </c>
      <c r="I27">
        <v>3</v>
      </c>
      <c r="J27">
        <v>0</v>
      </c>
      <c r="K27">
        <v>3</v>
      </c>
      <c r="L27">
        <v>0</v>
      </c>
      <c r="M27">
        <v>0</v>
      </c>
      <c r="N27">
        <v>0</v>
      </c>
      <c r="O27">
        <v>-9.9</v>
      </c>
      <c r="P27">
        <v>3.5</v>
      </c>
      <c r="Q27">
        <v>3.5</v>
      </c>
      <c r="R27">
        <v>99</v>
      </c>
      <c r="S27">
        <v>0.5</v>
      </c>
      <c r="T27">
        <v>0.5</v>
      </c>
      <c r="U27">
        <v>100</v>
      </c>
      <c r="V27">
        <v>4</v>
      </c>
      <c r="W27">
        <v>3.9</v>
      </c>
      <c r="X27">
        <v>99</v>
      </c>
      <c r="Y27">
        <v>10</v>
      </c>
      <c r="Z27">
        <v>0.64</v>
      </c>
      <c r="AA27">
        <v>0</v>
      </c>
      <c r="AB27">
        <v>0</v>
      </c>
      <c r="AC27">
        <v>0</v>
      </c>
      <c r="AD27">
        <v>0</v>
      </c>
      <c r="AE27">
        <v>6.9</v>
      </c>
      <c r="AF27">
        <v>0.13</v>
      </c>
      <c r="AG27">
        <v>0.5</v>
      </c>
      <c r="AH27">
        <v>0.5</v>
      </c>
      <c r="AI27">
        <v>100</v>
      </c>
      <c r="AJ27">
        <v>18</v>
      </c>
      <c r="AK27">
        <v>0</v>
      </c>
      <c r="AL27">
        <v>0.17899999999999999</v>
      </c>
      <c r="AM27">
        <v>-9.9</v>
      </c>
      <c r="AN27">
        <v>0</v>
      </c>
      <c r="AO27">
        <v>100</v>
      </c>
      <c r="AP27">
        <v>0</v>
      </c>
      <c r="AQ27">
        <v>287</v>
      </c>
      <c r="AR27">
        <v>257</v>
      </c>
      <c r="AS27">
        <v>0.64</v>
      </c>
      <c r="AT27">
        <v>186.3</v>
      </c>
      <c r="AU27">
        <v>318.10000000000002</v>
      </c>
      <c r="AV27">
        <v>190.9</v>
      </c>
      <c r="AW27">
        <v>165.1</v>
      </c>
      <c r="AX27">
        <v>122</v>
      </c>
      <c r="AY27">
        <v>97.7</v>
      </c>
      <c r="AZ27">
        <v>63.6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0.64</v>
      </c>
      <c r="BG27">
        <v>0</v>
      </c>
      <c r="BH27">
        <v>0</v>
      </c>
      <c r="BI27">
        <v>0</v>
      </c>
      <c r="BJ27">
        <v>-0.09</v>
      </c>
      <c r="BK27">
        <v>-9</v>
      </c>
      <c r="BL27">
        <v>25.2</v>
      </c>
      <c r="BM27">
        <v>30.1</v>
      </c>
      <c r="BN27">
        <v>30</v>
      </c>
      <c r="BO27">
        <v>30</v>
      </c>
      <c r="BP27">
        <v>30</v>
      </c>
      <c r="BQ27">
        <v>30</v>
      </c>
      <c r="BR27">
        <v>30</v>
      </c>
      <c r="BS27">
        <v>20.3</v>
      </c>
      <c r="BT27">
        <v>16.2</v>
      </c>
      <c r="BU27">
        <v>15</v>
      </c>
      <c r="BV27">
        <v>15</v>
      </c>
      <c r="BW27">
        <v>15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3.6</v>
      </c>
      <c r="CL27">
        <v>12</v>
      </c>
      <c r="CM27">
        <v>17</v>
      </c>
      <c r="CN27">
        <v>22</v>
      </c>
      <c r="CO27">
        <v>369.41</v>
      </c>
    </row>
    <row r="28" spans="2:93" x14ac:dyDescent="0.25">
      <c r="B28">
        <v>14</v>
      </c>
      <c r="C28">
        <v>4</v>
      </c>
      <c r="D28">
        <v>2000</v>
      </c>
      <c r="E28">
        <v>24</v>
      </c>
      <c r="F28">
        <v>2</v>
      </c>
      <c r="G28">
        <v>287.8</v>
      </c>
      <c r="H28">
        <v>0</v>
      </c>
      <c r="I28">
        <v>4</v>
      </c>
      <c r="J28">
        <v>0</v>
      </c>
      <c r="K28">
        <v>4</v>
      </c>
      <c r="L28">
        <v>0</v>
      </c>
      <c r="M28">
        <v>0</v>
      </c>
      <c r="N28">
        <v>0</v>
      </c>
      <c r="O28">
        <v>-9.9</v>
      </c>
      <c r="P28">
        <v>2.8</v>
      </c>
      <c r="Q28">
        <v>2.8</v>
      </c>
      <c r="R28">
        <v>100</v>
      </c>
      <c r="S28">
        <v>0.4</v>
      </c>
      <c r="T28">
        <v>0.4</v>
      </c>
      <c r="U28">
        <v>100</v>
      </c>
      <c r="V28">
        <v>3.2</v>
      </c>
      <c r="W28">
        <v>3.2</v>
      </c>
      <c r="X28">
        <v>100</v>
      </c>
      <c r="Y28">
        <v>9.3000000000000007</v>
      </c>
      <c r="Z28">
        <v>0.65</v>
      </c>
      <c r="AA28">
        <v>0</v>
      </c>
      <c r="AB28">
        <v>0</v>
      </c>
      <c r="AC28">
        <v>0</v>
      </c>
      <c r="AD28">
        <v>0</v>
      </c>
      <c r="AE28">
        <v>7.8</v>
      </c>
      <c r="AF28">
        <v>0.14000000000000001</v>
      </c>
      <c r="AG28">
        <v>0.4</v>
      </c>
      <c r="AH28">
        <v>0.4</v>
      </c>
      <c r="AI28">
        <v>100</v>
      </c>
      <c r="AJ28">
        <v>18</v>
      </c>
      <c r="AK28">
        <v>0</v>
      </c>
      <c r="AL28">
        <v>0.20399999999999999</v>
      </c>
      <c r="AM28">
        <v>-9.9</v>
      </c>
      <c r="AN28">
        <v>0</v>
      </c>
      <c r="AO28">
        <v>100</v>
      </c>
      <c r="AP28">
        <v>0</v>
      </c>
      <c r="AQ28">
        <v>287.8</v>
      </c>
      <c r="AR28">
        <v>257.8</v>
      </c>
      <c r="AS28">
        <v>0.65</v>
      </c>
      <c r="AT28">
        <v>191</v>
      </c>
      <c r="AU28">
        <v>324.8</v>
      </c>
      <c r="AV28">
        <v>194.9</v>
      </c>
      <c r="AW28">
        <v>165.2</v>
      </c>
      <c r="AX28">
        <v>121.8</v>
      </c>
      <c r="AY28">
        <v>97.7</v>
      </c>
      <c r="AZ28">
        <v>65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0.65</v>
      </c>
      <c r="BG28">
        <v>0</v>
      </c>
      <c r="BH28">
        <v>0</v>
      </c>
      <c r="BI28">
        <v>0</v>
      </c>
      <c r="BJ28">
        <v>-0.09</v>
      </c>
      <c r="BK28">
        <v>-9</v>
      </c>
      <c r="BL28">
        <v>26</v>
      </c>
      <c r="BM28">
        <v>30</v>
      </c>
      <c r="BN28">
        <v>30</v>
      </c>
      <c r="BO28">
        <v>30</v>
      </c>
      <c r="BP28">
        <v>30</v>
      </c>
      <c r="BQ28">
        <v>30</v>
      </c>
      <c r="BR28">
        <v>30</v>
      </c>
      <c r="BS28">
        <v>20.5</v>
      </c>
      <c r="BT28">
        <v>16.2</v>
      </c>
      <c r="BU28">
        <v>15</v>
      </c>
      <c r="BV28">
        <v>15</v>
      </c>
      <c r="BW28">
        <v>15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2.9</v>
      </c>
      <c r="CL28">
        <v>10.5</v>
      </c>
      <c r="CM28">
        <v>16.3</v>
      </c>
      <c r="CN28">
        <v>22</v>
      </c>
      <c r="CO28">
        <v>369.41</v>
      </c>
    </row>
    <row r="29" spans="2:93" x14ac:dyDescent="0.25">
      <c r="B29">
        <v>15</v>
      </c>
      <c r="C29">
        <v>4</v>
      </c>
      <c r="D29">
        <v>2000</v>
      </c>
      <c r="E29">
        <v>25</v>
      </c>
      <c r="F29">
        <v>2</v>
      </c>
      <c r="G29">
        <v>287.5</v>
      </c>
      <c r="H29">
        <v>0</v>
      </c>
      <c r="I29">
        <v>3</v>
      </c>
      <c r="J29">
        <v>0</v>
      </c>
      <c r="K29">
        <v>3</v>
      </c>
      <c r="L29">
        <v>0</v>
      </c>
      <c r="M29">
        <v>0</v>
      </c>
      <c r="N29">
        <v>0</v>
      </c>
      <c r="O29">
        <v>-9.9</v>
      </c>
      <c r="P29">
        <v>2.8</v>
      </c>
      <c r="Q29">
        <v>2.8</v>
      </c>
      <c r="R29">
        <v>100</v>
      </c>
      <c r="S29">
        <v>0.5</v>
      </c>
      <c r="T29">
        <v>0.5</v>
      </c>
      <c r="U29">
        <v>100</v>
      </c>
      <c r="V29">
        <v>3.3</v>
      </c>
      <c r="W29">
        <v>3.3</v>
      </c>
      <c r="X29">
        <v>100</v>
      </c>
      <c r="Y29">
        <v>10.8</v>
      </c>
      <c r="Z29">
        <v>0.66</v>
      </c>
      <c r="AA29">
        <v>0</v>
      </c>
      <c r="AB29">
        <v>0</v>
      </c>
      <c r="AC29">
        <v>0</v>
      </c>
      <c r="AD29">
        <v>0</v>
      </c>
      <c r="AE29">
        <v>8.8000000000000007</v>
      </c>
      <c r="AF29">
        <v>0.16</v>
      </c>
      <c r="AG29">
        <v>0.5</v>
      </c>
      <c r="AH29">
        <v>0.5</v>
      </c>
      <c r="AI29">
        <v>100</v>
      </c>
      <c r="AJ29">
        <v>18</v>
      </c>
      <c r="AK29">
        <v>0</v>
      </c>
      <c r="AL29">
        <v>0.23300000000000001</v>
      </c>
      <c r="AM29">
        <v>-9.9</v>
      </c>
      <c r="AN29">
        <v>0</v>
      </c>
      <c r="AO29">
        <v>100</v>
      </c>
      <c r="AP29">
        <v>0</v>
      </c>
      <c r="AQ29">
        <v>287.5</v>
      </c>
      <c r="AR29">
        <v>257.5</v>
      </c>
      <c r="AS29">
        <v>0.66</v>
      </c>
      <c r="AT29">
        <v>194.6</v>
      </c>
      <c r="AU29">
        <v>331.4</v>
      </c>
      <c r="AV29">
        <v>198.8</v>
      </c>
      <c r="AW29">
        <v>170.5</v>
      </c>
      <c r="AX29">
        <v>125.9</v>
      </c>
      <c r="AY29">
        <v>100.9</v>
      </c>
      <c r="AZ29">
        <v>66.3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0.66</v>
      </c>
      <c r="BG29">
        <v>0</v>
      </c>
      <c r="BH29">
        <v>0</v>
      </c>
      <c r="BI29">
        <v>0</v>
      </c>
      <c r="BJ29">
        <v>-0.09</v>
      </c>
      <c r="BK29">
        <v>-9</v>
      </c>
      <c r="BL29">
        <v>25.7</v>
      </c>
      <c r="BM29">
        <v>30</v>
      </c>
      <c r="BN29">
        <v>30</v>
      </c>
      <c r="BO29">
        <v>30</v>
      </c>
      <c r="BP29">
        <v>30</v>
      </c>
      <c r="BQ29">
        <v>30</v>
      </c>
      <c r="BR29">
        <v>30</v>
      </c>
      <c r="BS29">
        <v>20.5</v>
      </c>
      <c r="BT29">
        <v>16.2</v>
      </c>
      <c r="BU29">
        <v>15</v>
      </c>
      <c r="BV29">
        <v>15</v>
      </c>
      <c r="BW29">
        <v>15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3.3</v>
      </c>
      <c r="CL29">
        <v>11</v>
      </c>
      <c r="CM29">
        <v>17.8</v>
      </c>
      <c r="CN29">
        <v>24.5</v>
      </c>
      <c r="CO29">
        <v>369.41</v>
      </c>
    </row>
    <row r="30" spans="2:93" x14ac:dyDescent="0.25">
      <c r="B30">
        <v>16</v>
      </c>
      <c r="C30">
        <v>4</v>
      </c>
      <c r="D30">
        <v>2000</v>
      </c>
      <c r="E30">
        <v>26</v>
      </c>
      <c r="F30">
        <v>2</v>
      </c>
      <c r="G30">
        <v>287.3</v>
      </c>
      <c r="H30">
        <v>0</v>
      </c>
      <c r="I30">
        <v>4</v>
      </c>
      <c r="J30">
        <v>0</v>
      </c>
      <c r="K30">
        <v>4</v>
      </c>
      <c r="L30">
        <v>0</v>
      </c>
      <c r="M30">
        <v>0</v>
      </c>
      <c r="N30">
        <v>0</v>
      </c>
      <c r="O30">
        <v>-9.9</v>
      </c>
      <c r="P30">
        <v>3.5</v>
      </c>
      <c r="Q30">
        <v>3.5</v>
      </c>
      <c r="R30">
        <v>100</v>
      </c>
      <c r="S30">
        <v>0.7</v>
      </c>
      <c r="T30">
        <v>0.7</v>
      </c>
      <c r="U30">
        <v>100</v>
      </c>
      <c r="V30">
        <v>4.2</v>
      </c>
      <c r="W30">
        <v>4.2</v>
      </c>
      <c r="X30">
        <v>100</v>
      </c>
      <c r="Y30">
        <v>10.5</v>
      </c>
      <c r="Z30">
        <v>0.68</v>
      </c>
      <c r="AA30">
        <v>0</v>
      </c>
      <c r="AB30">
        <v>0</v>
      </c>
      <c r="AC30">
        <v>0</v>
      </c>
      <c r="AD30">
        <v>0</v>
      </c>
      <c r="AE30">
        <v>9.9</v>
      </c>
      <c r="AF30">
        <v>0.18</v>
      </c>
      <c r="AG30">
        <v>0.7</v>
      </c>
      <c r="AH30">
        <v>0.7</v>
      </c>
      <c r="AI30">
        <v>100</v>
      </c>
      <c r="AJ30">
        <v>18</v>
      </c>
      <c r="AK30">
        <v>0</v>
      </c>
      <c r="AL30">
        <v>0.26500000000000001</v>
      </c>
      <c r="AM30">
        <v>-9.9</v>
      </c>
      <c r="AN30">
        <v>0</v>
      </c>
      <c r="AO30">
        <v>100</v>
      </c>
      <c r="AP30">
        <v>0</v>
      </c>
      <c r="AQ30">
        <v>287.3</v>
      </c>
      <c r="AR30">
        <v>257.3</v>
      </c>
      <c r="AS30">
        <v>0.68</v>
      </c>
      <c r="AT30">
        <v>198.2</v>
      </c>
      <c r="AU30">
        <v>337.9</v>
      </c>
      <c r="AV30">
        <v>202.8</v>
      </c>
      <c r="AW30">
        <v>178.4</v>
      </c>
      <c r="AX30">
        <v>132</v>
      </c>
      <c r="AY30">
        <v>105.7</v>
      </c>
      <c r="AZ30">
        <v>67.599999999999994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0.68</v>
      </c>
      <c r="BG30">
        <v>0</v>
      </c>
      <c r="BH30">
        <v>0</v>
      </c>
      <c r="BI30">
        <v>0</v>
      </c>
      <c r="BJ30">
        <v>-0.09</v>
      </c>
      <c r="BK30">
        <v>-9</v>
      </c>
      <c r="BL30">
        <v>25.5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20.5</v>
      </c>
      <c r="BT30">
        <v>16.2</v>
      </c>
      <c r="BU30">
        <v>15</v>
      </c>
      <c r="BV30">
        <v>15</v>
      </c>
      <c r="BW30">
        <v>15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4.2</v>
      </c>
      <c r="CL30">
        <v>9</v>
      </c>
      <c r="CM30">
        <v>17.5</v>
      </c>
      <c r="CN30">
        <v>26</v>
      </c>
      <c r="CO30">
        <v>369.41</v>
      </c>
    </row>
    <row r="31" spans="2:93" x14ac:dyDescent="0.25">
      <c r="B31">
        <v>17</v>
      </c>
      <c r="C31">
        <v>4</v>
      </c>
      <c r="D31">
        <v>2000</v>
      </c>
      <c r="E31">
        <v>27</v>
      </c>
      <c r="F31">
        <v>2</v>
      </c>
      <c r="G31">
        <v>288</v>
      </c>
      <c r="H31">
        <v>0</v>
      </c>
      <c r="I31">
        <v>5</v>
      </c>
      <c r="J31">
        <v>0</v>
      </c>
      <c r="K31">
        <v>5</v>
      </c>
      <c r="L31">
        <v>0</v>
      </c>
      <c r="M31">
        <v>0</v>
      </c>
      <c r="N31">
        <v>0</v>
      </c>
      <c r="O31">
        <v>-9.9</v>
      </c>
      <c r="P31">
        <v>3.5</v>
      </c>
      <c r="Q31">
        <v>3.5</v>
      </c>
      <c r="R31">
        <v>100</v>
      </c>
      <c r="S31">
        <v>0.8</v>
      </c>
      <c r="T31">
        <v>0.8</v>
      </c>
      <c r="U31">
        <v>100</v>
      </c>
      <c r="V31">
        <v>4.3</v>
      </c>
      <c r="W31">
        <v>4.3</v>
      </c>
      <c r="X31">
        <v>100</v>
      </c>
      <c r="Y31">
        <v>8.3000000000000007</v>
      </c>
      <c r="Z31">
        <v>0.69</v>
      </c>
      <c r="AA31">
        <v>0</v>
      </c>
      <c r="AB31">
        <v>0</v>
      </c>
      <c r="AC31">
        <v>0</v>
      </c>
      <c r="AD31">
        <v>0</v>
      </c>
      <c r="AE31">
        <v>11.2</v>
      </c>
      <c r="AF31">
        <v>0.2</v>
      </c>
      <c r="AG31">
        <v>0.8</v>
      </c>
      <c r="AH31">
        <v>0.8</v>
      </c>
      <c r="AI31">
        <v>100</v>
      </c>
      <c r="AJ31">
        <v>18</v>
      </c>
      <c r="AK31">
        <v>0</v>
      </c>
      <c r="AL31">
        <v>0.30099999999999999</v>
      </c>
      <c r="AM31">
        <v>-9.9</v>
      </c>
      <c r="AN31">
        <v>0</v>
      </c>
      <c r="AO31">
        <v>100</v>
      </c>
      <c r="AP31">
        <v>0</v>
      </c>
      <c r="AQ31">
        <v>288</v>
      </c>
      <c r="AR31">
        <v>258</v>
      </c>
      <c r="AS31">
        <v>0.69</v>
      </c>
      <c r="AT31">
        <v>202.8</v>
      </c>
      <c r="AU31">
        <v>344.4</v>
      </c>
      <c r="AV31">
        <v>206.6</v>
      </c>
      <c r="AW31">
        <v>180.3</v>
      </c>
      <c r="AX31">
        <v>133.30000000000001</v>
      </c>
      <c r="AY31">
        <v>106.7</v>
      </c>
      <c r="AZ31">
        <v>68.900000000000006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0.69</v>
      </c>
      <c r="BG31">
        <v>0</v>
      </c>
      <c r="BH31">
        <v>0</v>
      </c>
      <c r="BI31">
        <v>0</v>
      </c>
      <c r="BJ31">
        <v>-0.09</v>
      </c>
      <c r="BK31">
        <v>-9</v>
      </c>
      <c r="BL31">
        <v>26.2</v>
      </c>
      <c r="BM31">
        <v>30</v>
      </c>
      <c r="BN31">
        <v>30</v>
      </c>
      <c r="BO31">
        <v>30</v>
      </c>
      <c r="BP31">
        <v>30</v>
      </c>
      <c r="BQ31">
        <v>30</v>
      </c>
      <c r="BR31">
        <v>30</v>
      </c>
      <c r="BS31">
        <v>20.5</v>
      </c>
      <c r="BT31">
        <v>16.2</v>
      </c>
      <c r="BU31">
        <v>15</v>
      </c>
      <c r="BV31">
        <v>15</v>
      </c>
      <c r="BW31">
        <v>15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3.9</v>
      </c>
      <c r="CL31">
        <v>7</v>
      </c>
      <c r="CM31">
        <v>15.3</v>
      </c>
      <c r="CN31">
        <v>23.5</v>
      </c>
      <c r="CO31">
        <v>369.41</v>
      </c>
    </row>
    <row r="32" spans="2:93" x14ac:dyDescent="0.25">
      <c r="B32">
        <v>18</v>
      </c>
      <c r="C32">
        <v>4</v>
      </c>
      <c r="D32">
        <v>2000</v>
      </c>
      <c r="E32">
        <v>28</v>
      </c>
      <c r="F32">
        <v>2</v>
      </c>
      <c r="G32">
        <v>287.7</v>
      </c>
      <c r="H32">
        <v>0</v>
      </c>
      <c r="I32">
        <v>2</v>
      </c>
      <c r="J32">
        <v>0</v>
      </c>
      <c r="K32">
        <v>2</v>
      </c>
      <c r="L32">
        <v>0</v>
      </c>
      <c r="M32">
        <v>0</v>
      </c>
      <c r="N32">
        <v>0</v>
      </c>
      <c r="O32">
        <v>-9.9</v>
      </c>
      <c r="P32">
        <v>1.8</v>
      </c>
      <c r="Q32">
        <v>1.8</v>
      </c>
      <c r="R32">
        <v>100</v>
      </c>
      <c r="S32">
        <v>0.5</v>
      </c>
      <c r="T32">
        <v>0.5</v>
      </c>
      <c r="U32">
        <v>100</v>
      </c>
      <c r="V32">
        <v>2.2999999999999998</v>
      </c>
      <c r="W32">
        <v>2.2999999999999998</v>
      </c>
      <c r="X32">
        <v>100</v>
      </c>
      <c r="Y32">
        <v>7.5</v>
      </c>
      <c r="Z32">
        <v>0.7</v>
      </c>
      <c r="AA32">
        <v>0</v>
      </c>
      <c r="AB32">
        <v>0</v>
      </c>
      <c r="AC32">
        <v>0</v>
      </c>
      <c r="AD32">
        <v>0</v>
      </c>
      <c r="AE32">
        <v>12.7</v>
      </c>
      <c r="AF32">
        <v>0.22</v>
      </c>
      <c r="AG32">
        <v>0.5</v>
      </c>
      <c r="AH32">
        <v>0.5</v>
      </c>
      <c r="AI32">
        <v>100</v>
      </c>
      <c r="AJ32">
        <v>18</v>
      </c>
      <c r="AK32">
        <v>0</v>
      </c>
      <c r="AL32">
        <v>0.34100000000000003</v>
      </c>
      <c r="AM32">
        <v>-9.9</v>
      </c>
      <c r="AN32">
        <v>0</v>
      </c>
      <c r="AO32">
        <v>100</v>
      </c>
      <c r="AP32">
        <v>0</v>
      </c>
      <c r="AQ32">
        <v>287.7</v>
      </c>
      <c r="AR32">
        <v>257.7</v>
      </c>
      <c r="AS32">
        <v>0.7</v>
      </c>
      <c r="AT32">
        <v>206.2</v>
      </c>
      <c r="AU32">
        <v>350.7</v>
      </c>
      <c r="AV32">
        <v>210.4</v>
      </c>
      <c r="AW32">
        <v>174.1</v>
      </c>
      <c r="AX32">
        <v>128.19999999999999</v>
      </c>
      <c r="AY32">
        <v>103</v>
      </c>
      <c r="AZ32">
        <v>70.099999999999994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0.7</v>
      </c>
      <c r="BG32">
        <v>0</v>
      </c>
      <c r="BH32">
        <v>0</v>
      </c>
      <c r="BI32">
        <v>0</v>
      </c>
      <c r="BJ32">
        <v>-0.09</v>
      </c>
      <c r="BK32">
        <v>-9</v>
      </c>
      <c r="BL32">
        <v>25.9</v>
      </c>
      <c r="BM32">
        <v>30</v>
      </c>
      <c r="BN32">
        <v>30</v>
      </c>
      <c r="BO32">
        <v>30</v>
      </c>
      <c r="BP32">
        <v>30</v>
      </c>
      <c r="BQ32">
        <v>30</v>
      </c>
      <c r="BR32">
        <v>30</v>
      </c>
      <c r="BS32">
        <v>20.5</v>
      </c>
      <c r="BT32">
        <v>16.2</v>
      </c>
      <c r="BU32">
        <v>15</v>
      </c>
      <c r="BV32">
        <v>15</v>
      </c>
      <c r="BW32">
        <v>15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2.1</v>
      </c>
      <c r="CL32">
        <v>11</v>
      </c>
      <c r="CM32">
        <v>14.5</v>
      </c>
      <c r="CN32">
        <v>18</v>
      </c>
      <c r="CO32">
        <v>369.41</v>
      </c>
    </row>
    <row r="33" spans="2:93" x14ac:dyDescent="0.25">
      <c r="B33">
        <v>19</v>
      </c>
      <c r="C33">
        <v>4</v>
      </c>
      <c r="D33">
        <v>2000</v>
      </c>
      <c r="E33">
        <v>29</v>
      </c>
      <c r="F33">
        <v>2</v>
      </c>
      <c r="G33">
        <v>287.5</v>
      </c>
      <c r="H33">
        <v>0</v>
      </c>
      <c r="I33">
        <v>3</v>
      </c>
      <c r="J33">
        <v>0</v>
      </c>
      <c r="K33">
        <v>3</v>
      </c>
      <c r="L33">
        <v>0</v>
      </c>
      <c r="M33">
        <v>0</v>
      </c>
      <c r="N33">
        <v>0</v>
      </c>
      <c r="O33">
        <v>-9.9</v>
      </c>
      <c r="P33">
        <v>2.4</v>
      </c>
      <c r="Q33">
        <v>2.4</v>
      </c>
      <c r="R33">
        <v>100</v>
      </c>
      <c r="S33">
        <v>0.8</v>
      </c>
      <c r="T33">
        <v>0.8</v>
      </c>
      <c r="U33">
        <v>100</v>
      </c>
      <c r="V33">
        <v>3.1</v>
      </c>
      <c r="W33">
        <v>3.1</v>
      </c>
      <c r="X33">
        <v>100</v>
      </c>
      <c r="Y33">
        <v>9</v>
      </c>
      <c r="Z33">
        <v>0.71</v>
      </c>
      <c r="AA33">
        <v>0</v>
      </c>
      <c r="AB33">
        <v>0</v>
      </c>
      <c r="AC33">
        <v>0</v>
      </c>
      <c r="AD33">
        <v>0</v>
      </c>
      <c r="AE33">
        <v>14.4</v>
      </c>
      <c r="AF33">
        <v>0.25</v>
      </c>
      <c r="AG33">
        <v>0.8</v>
      </c>
      <c r="AH33">
        <v>0.8</v>
      </c>
      <c r="AI33">
        <v>100</v>
      </c>
      <c r="AJ33">
        <v>18</v>
      </c>
      <c r="AK33">
        <v>0</v>
      </c>
      <c r="AL33">
        <v>0.38600000000000001</v>
      </c>
      <c r="AM33">
        <v>-9.9</v>
      </c>
      <c r="AN33">
        <v>0</v>
      </c>
      <c r="AO33">
        <v>100</v>
      </c>
      <c r="AP33">
        <v>0</v>
      </c>
      <c r="AQ33">
        <v>287.5</v>
      </c>
      <c r="AR33">
        <v>257.5</v>
      </c>
      <c r="AS33">
        <v>0.71</v>
      </c>
      <c r="AT33">
        <v>208.6</v>
      </c>
      <c r="AU33">
        <v>357</v>
      </c>
      <c r="AV33">
        <v>214.2</v>
      </c>
      <c r="AW33">
        <v>182.6</v>
      </c>
      <c r="AX33">
        <v>134.69999999999999</v>
      </c>
      <c r="AY33">
        <v>108.1</v>
      </c>
      <c r="AZ33">
        <v>71.400000000000006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0.71</v>
      </c>
      <c r="BG33">
        <v>0</v>
      </c>
      <c r="BH33">
        <v>0</v>
      </c>
      <c r="BI33">
        <v>0</v>
      </c>
      <c r="BJ33">
        <v>-0.09</v>
      </c>
      <c r="BK33">
        <v>-9</v>
      </c>
      <c r="BL33">
        <v>25.8</v>
      </c>
      <c r="BM33">
        <v>30</v>
      </c>
      <c r="BN33">
        <v>30</v>
      </c>
      <c r="BO33">
        <v>30</v>
      </c>
      <c r="BP33">
        <v>30</v>
      </c>
      <c r="BQ33">
        <v>30</v>
      </c>
      <c r="BR33">
        <v>30</v>
      </c>
      <c r="BS33">
        <v>20.5</v>
      </c>
      <c r="BT33">
        <v>16.2</v>
      </c>
      <c r="BU33">
        <v>15</v>
      </c>
      <c r="BV33">
        <v>15</v>
      </c>
      <c r="BW33">
        <v>15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3.1</v>
      </c>
      <c r="CL33">
        <v>11.5</v>
      </c>
      <c r="CM33">
        <v>16</v>
      </c>
      <c r="CN33">
        <v>20.5</v>
      </c>
      <c r="CO33">
        <v>369.41</v>
      </c>
    </row>
    <row r="34" spans="2:93" x14ac:dyDescent="0.25">
      <c r="B34">
        <v>20</v>
      </c>
      <c r="C34">
        <v>4</v>
      </c>
      <c r="D34">
        <v>2000</v>
      </c>
      <c r="E34">
        <v>30</v>
      </c>
      <c r="F34">
        <v>2</v>
      </c>
      <c r="G34">
        <v>287.60000000000002</v>
      </c>
      <c r="H34">
        <v>0</v>
      </c>
      <c r="I34">
        <v>3</v>
      </c>
      <c r="J34">
        <v>0</v>
      </c>
      <c r="K34">
        <v>3</v>
      </c>
      <c r="L34">
        <v>0</v>
      </c>
      <c r="M34">
        <v>0</v>
      </c>
      <c r="N34">
        <v>0</v>
      </c>
      <c r="O34">
        <v>-9.9</v>
      </c>
      <c r="P34">
        <v>2.2000000000000002</v>
      </c>
      <c r="Q34">
        <v>2.2000000000000002</v>
      </c>
      <c r="R34">
        <v>100</v>
      </c>
      <c r="S34">
        <v>0.8</v>
      </c>
      <c r="T34">
        <v>0.8</v>
      </c>
      <c r="U34">
        <v>100</v>
      </c>
      <c r="V34">
        <v>3</v>
      </c>
      <c r="W34">
        <v>3</v>
      </c>
      <c r="X34">
        <v>100</v>
      </c>
      <c r="Y34">
        <v>10.5</v>
      </c>
      <c r="Z34">
        <v>0.73</v>
      </c>
      <c r="AA34">
        <v>0</v>
      </c>
      <c r="AB34">
        <v>0</v>
      </c>
      <c r="AC34">
        <v>0</v>
      </c>
      <c r="AD34">
        <v>0</v>
      </c>
      <c r="AE34">
        <v>16.3</v>
      </c>
      <c r="AF34">
        <v>0.28000000000000003</v>
      </c>
      <c r="AG34">
        <v>0.8</v>
      </c>
      <c r="AH34">
        <v>0.8</v>
      </c>
      <c r="AI34">
        <v>100</v>
      </c>
      <c r="AJ34">
        <v>18</v>
      </c>
      <c r="AK34">
        <v>0</v>
      </c>
      <c r="AL34">
        <v>0.436</v>
      </c>
      <c r="AM34">
        <v>-9.9</v>
      </c>
      <c r="AN34">
        <v>0</v>
      </c>
      <c r="AO34">
        <v>100</v>
      </c>
      <c r="AP34">
        <v>0</v>
      </c>
      <c r="AQ34">
        <v>287.60000000000002</v>
      </c>
      <c r="AR34">
        <v>257.60000000000002</v>
      </c>
      <c r="AS34">
        <v>0.73</v>
      </c>
      <c r="AT34">
        <v>211.2</v>
      </c>
      <c r="AU34">
        <v>363.1</v>
      </c>
      <c r="AV34">
        <v>217.9</v>
      </c>
      <c r="AW34">
        <v>183.6</v>
      </c>
      <c r="AX34">
        <v>135.4</v>
      </c>
      <c r="AY34">
        <v>108.6</v>
      </c>
      <c r="AZ34">
        <v>72.599999999999994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0.73</v>
      </c>
      <c r="BG34">
        <v>0</v>
      </c>
      <c r="BH34">
        <v>0</v>
      </c>
      <c r="BI34">
        <v>0</v>
      </c>
      <c r="BJ34">
        <v>-0.09</v>
      </c>
      <c r="BK34">
        <v>-9</v>
      </c>
      <c r="BL34">
        <v>25.8</v>
      </c>
      <c r="BM34">
        <v>30</v>
      </c>
      <c r="BN34">
        <v>30</v>
      </c>
      <c r="BO34">
        <v>30</v>
      </c>
      <c r="BP34">
        <v>30</v>
      </c>
      <c r="BQ34">
        <v>30</v>
      </c>
      <c r="BR34">
        <v>30</v>
      </c>
      <c r="BS34">
        <v>20.5</v>
      </c>
      <c r="BT34">
        <v>16.2</v>
      </c>
      <c r="BU34">
        <v>15</v>
      </c>
      <c r="BV34">
        <v>15</v>
      </c>
      <c r="BW34">
        <v>15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2.7</v>
      </c>
      <c r="CL34">
        <v>12.5</v>
      </c>
      <c r="CM34">
        <v>17.5</v>
      </c>
      <c r="CN34">
        <v>22.5</v>
      </c>
      <c r="CO34">
        <v>369.41</v>
      </c>
    </row>
    <row r="35" spans="2:93" x14ac:dyDescent="0.25">
      <c r="B35">
        <v>21</v>
      </c>
      <c r="C35">
        <v>4</v>
      </c>
      <c r="D35">
        <v>2000</v>
      </c>
      <c r="E35">
        <v>31</v>
      </c>
      <c r="F35">
        <v>2</v>
      </c>
      <c r="G35">
        <v>287.7</v>
      </c>
      <c r="H35">
        <v>0</v>
      </c>
      <c r="I35">
        <v>4</v>
      </c>
      <c r="J35">
        <v>0</v>
      </c>
      <c r="K35">
        <v>4</v>
      </c>
      <c r="L35">
        <v>0</v>
      </c>
      <c r="M35">
        <v>0</v>
      </c>
      <c r="N35">
        <v>0</v>
      </c>
      <c r="O35">
        <v>-9.9</v>
      </c>
      <c r="P35">
        <v>2.7</v>
      </c>
      <c r="Q35">
        <v>2.7</v>
      </c>
      <c r="R35">
        <v>100</v>
      </c>
      <c r="S35">
        <v>1.2</v>
      </c>
      <c r="T35">
        <v>1.2</v>
      </c>
      <c r="U35">
        <v>100</v>
      </c>
      <c r="V35">
        <v>3.9</v>
      </c>
      <c r="W35">
        <v>3.9</v>
      </c>
      <c r="X35">
        <v>100</v>
      </c>
      <c r="Y35">
        <v>11.6</v>
      </c>
      <c r="Z35">
        <v>0.74</v>
      </c>
      <c r="AA35">
        <v>0</v>
      </c>
      <c r="AB35">
        <v>0</v>
      </c>
      <c r="AC35">
        <v>0</v>
      </c>
      <c r="AD35">
        <v>0</v>
      </c>
      <c r="AE35">
        <v>18.399999999999999</v>
      </c>
      <c r="AF35">
        <v>0.31</v>
      </c>
      <c r="AG35">
        <v>1.2</v>
      </c>
      <c r="AH35">
        <v>1.2</v>
      </c>
      <c r="AI35">
        <v>100</v>
      </c>
      <c r="AJ35">
        <v>18</v>
      </c>
      <c r="AK35">
        <v>0</v>
      </c>
      <c r="AL35">
        <v>0.49299999999999999</v>
      </c>
      <c r="AM35">
        <v>-9.9</v>
      </c>
      <c r="AN35">
        <v>0</v>
      </c>
      <c r="AO35">
        <v>100</v>
      </c>
      <c r="AP35">
        <v>0</v>
      </c>
      <c r="AQ35">
        <v>287.7</v>
      </c>
      <c r="AR35">
        <v>257.7</v>
      </c>
      <c r="AS35">
        <v>0.74</v>
      </c>
      <c r="AT35">
        <v>213.8</v>
      </c>
      <c r="AU35">
        <v>369.2</v>
      </c>
      <c r="AV35">
        <v>221.5</v>
      </c>
      <c r="AW35">
        <v>192.8</v>
      </c>
      <c r="AX35">
        <v>142.5</v>
      </c>
      <c r="AY35">
        <v>114.1</v>
      </c>
      <c r="AZ35">
        <v>73.8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0.74</v>
      </c>
      <c r="BG35">
        <v>0</v>
      </c>
      <c r="BH35">
        <v>0</v>
      </c>
      <c r="BI35">
        <v>0</v>
      </c>
      <c r="BJ35">
        <v>-0.09</v>
      </c>
      <c r="BK35">
        <v>-9</v>
      </c>
      <c r="BL35">
        <v>25.9</v>
      </c>
      <c r="BM35">
        <v>30</v>
      </c>
      <c r="BN35">
        <v>30</v>
      </c>
      <c r="BO35">
        <v>30</v>
      </c>
      <c r="BP35">
        <v>30</v>
      </c>
      <c r="BQ35">
        <v>30</v>
      </c>
      <c r="BR35">
        <v>30</v>
      </c>
      <c r="BS35">
        <v>20.5</v>
      </c>
      <c r="BT35">
        <v>16.2</v>
      </c>
      <c r="BU35">
        <v>15</v>
      </c>
      <c r="BV35">
        <v>15</v>
      </c>
      <c r="BW35">
        <v>15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3.8</v>
      </c>
      <c r="CL35">
        <v>12.5</v>
      </c>
      <c r="CM35">
        <v>18.600000000000001</v>
      </c>
      <c r="CN35">
        <v>24.8</v>
      </c>
      <c r="CO35">
        <v>369.41</v>
      </c>
    </row>
    <row r="36" spans="2:93" x14ac:dyDescent="0.25">
      <c r="B36">
        <v>22</v>
      </c>
      <c r="C36">
        <v>4</v>
      </c>
      <c r="D36">
        <v>2000</v>
      </c>
      <c r="E36">
        <v>32</v>
      </c>
      <c r="F36">
        <v>2</v>
      </c>
      <c r="G36">
        <v>288.3</v>
      </c>
      <c r="H36">
        <v>0</v>
      </c>
      <c r="I36">
        <v>5</v>
      </c>
      <c r="J36">
        <v>0</v>
      </c>
      <c r="K36">
        <v>5</v>
      </c>
      <c r="L36">
        <v>0</v>
      </c>
      <c r="M36">
        <v>0</v>
      </c>
      <c r="N36">
        <v>0</v>
      </c>
      <c r="O36">
        <v>-9.9</v>
      </c>
      <c r="P36">
        <v>2.9</v>
      </c>
      <c r="Q36">
        <v>2.9</v>
      </c>
      <c r="R36">
        <v>100</v>
      </c>
      <c r="S36">
        <v>1.5</v>
      </c>
      <c r="T36">
        <v>1.5</v>
      </c>
      <c r="U36">
        <v>100</v>
      </c>
      <c r="V36">
        <v>4.4000000000000004</v>
      </c>
      <c r="W36">
        <v>4.4000000000000004</v>
      </c>
      <c r="X36">
        <v>100</v>
      </c>
      <c r="Y36">
        <v>12.5</v>
      </c>
      <c r="Z36">
        <v>0.75</v>
      </c>
      <c r="AA36">
        <v>0</v>
      </c>
      <c r="AB36">
        <v>0</v>
      </c>
      <c r="AC36">
        <v>0</v>
      </c>
      <c r="AD36">
        <v>0</v>
      </c>
      <c r="AE36">
        <v>20.8</v>
      </c>
      <c r="AF36">
        <v>0.35</v>
      </c>
      <c r="AG36">
        <v>1.5</v>
      </c>
      <c r="AH36">
        <v>1.5</v>
      </c>
      <c r="AI36">
        <v>100</v>
      </c>
      <c r="AJ36">
        <v>18</v>
      </c>
      <c r="AK36">
        <v>0</v>
      </c>
      <c r="AL36">
        <v>0.55500000000000005</v>
      </c>
      <c r="AM36">
        <v>-9.9</v>
      </c>
      <c r="AN36">
        <v>0</v>
      </c>
      <c r="AO36">
        <v>100</v>
      </c>
      <c r="AP36">
        <v>0</v>
      </c>
      <c r="AQ36">
        <v>288.3</v>
      </c>
      <c r="AR36">
        <v>258.3</v>
      </c>
      <c r="AS36">
        <v>0.75</v>
      </c>
      <c r="AT36">
        <v>216.9</v>
      </c>
      <c r="AU36">
        <v>375.3</v>
      </c>
      <c r="AV36">
        <v>225.2</v>
      </c>
      <c r="AW36">
        <v>198.7</v>
      </c>
      <c r="AX36">
        <v>147</v>
      </c>
      <c r="AY36">
        <v>117.7</v>
      </c>
      <c r="AZ36">
        <v>75.099999999999994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0.75</v>
      </c>
      <c r="BG36">
        <v>0</v>
      </c>
      <c r="BH36">
        <v>0</v>
      </c>
      <c r="BI36">
        <v>0</v>
      </c>
      <c r="BJ36">
        <v>-0.09</v>
      </c>
      <c r="BK36">
        <v>-9</v>
      </c>
      <c r="BL36">
        <v>26.5</v>
      </c>
      <c r="BM36">
        <v>30</v>
      </c>
      <c r="BN36">
        <v>30</v>
      </c>
      <c r="BO36">
        <v>30</v>
      </c>
      <c r="BP36">
        <v>30</v>
      </c>
      <c r="BQ36">
        <v>30</v>
      </c>
      <c r="BR36">
        <v>30</v>
      </c>
      <c r="BS36">
        <v>20.5</v>
      </c>
      <c r="BT36">
        <v>16.2</v>
      </c>
      <c r="BU36">
        <v>15</v>
      </c>
      <c r="BV36">
        <v>15</v>
      </c>
      <c r="BW36">
        <v>15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4.3</v>
      </c>
      <c r="CL36">
        <v>11</v>
      </c>
      <c r="CM36">
        <v>19.5</v>
      </c>
      <c r="CN36">
        <v>28</v>
      </c>
      <c r="CO36">
        <v>369.41</v>
      </c>
    </row>
    <row r="37" spans="2:93" x14ac:dyDescent="0.25">
      <c r="B37">
        <v>23</v>
      </c>
      <c r="C37">
        <v>4</v>
      </c>
      <c r="D37">
        <v>2000</v>
      </c>
      <c r="E37">
        <v>33</v>
      </c>
      <c r="F37">
        <v>2</v>
      </c>
      <c r="G37">
        <v>288.2</v>
      </c>
      <c r="H37">
        <v>0</v>
      </c>
      <c r="I37">
        <v>5</v>
      </c>
      <c r="J37">
        <v>0</v>
      </c>
      <c r="K37">
        <v>5</v>
      </c>
      <c r="L37">
        <v>0</v>
      </c>
      <c r="M37">
        <v>0</v>
      </c>
      <c r="N37">
        <v>0</v>
      </c>
      <c r="O37">
        <v>-9.9</v>
      </c>
      <c r="P37">
        <v>3.1</v>
      </c>
      <c r="Q37">
        <v>3.1</v>
      </c>
      <c r="R37">
        <v>100</v>
      </c>
      <c r="S37">
        <v>1.9</v>
      </c>
      <c r="T37">
        <v>1.9</v>
      </c>
      <c r="U37">
        <v>100</v>
      </c>
      <c r="V37">
        <v>5</v>
      </c>
      <c r="W37">
        <v>5</v>
      </c>
      <c r="X37">
        <v>100</v>
      </c>
      <c r="Y37">
        <v>12.3</v>
      </c>
      <c r="Z37">
        <v>0.76</v>
      </c>
      <c r="AA37">
        <v>0</v>
      </c>
      <c r="AB37">
        <v>0</v>
      </c>
      <c r="AC37">
        <v>0</v>
      </c>
      <c r="AD37">
        <v>0</v>
      </c>
      <c r="AE37">
        <v>23.5</v>
      </c>
      <c r="AF37">
        <v>0.39</v>
      </c>
      <c r="AG37">
        <v>1.9</v>
      </c>
      <c r="AH37">
        <v>1.9</v>
      </c>
      <c r="AI37">
        <v>100</v>
      </c>
      <c r="AJ37">
        <v>18</v>
      </c>
      <c r="AK37">
        <v>0</v>
      </c>
      <c r="AL37">
        <v>0.625</v>
      </c>
      <c r="AM37">
        <v>-9.9</v>
      </c>
      <c r="AN37">
        <v>0</v>
      </c>
      <c r="AO37">
        <v>100</v>
      </c>
      <c r="AP37">
        <v>0</v>
      </c>
      <c r="AQ37">
        <v>288.2</v>
      </c>
      <c r="AR37">
        <v>258.2</v>
      </c>
      <c r="AS37">
        <v>0.76</v>
      </c>
      <c r="AT37">
        <v>219.3</v>
      </c>
      <c r="AU37">
        <v>381.3</v>
      </c>
      <c r="AV37">
        <v>228.8</v>
      </c>
      <c r="AW37">
        <v>205.3</v>
      </c>
      <c r="AX37">
        <v>152.1</v>
      </c>
      <c r="AY37">
        <v>121.7</v>
      </c>
      <c r="AZ37">
        <v>76.3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0.76</v>
      </c>
      <c r="BG37">
        <v>0</v>
      </c>
      <c r="BH37">
        <v>0</v>
      </c>
      <c r="BI37">
        <v>0</v>
      </c>
      <c r="BJ37">
        <v>-0.09</v>
      </c>
      <c r="BK37">
        <v>-9</v>
      </c>
      <c r="BL37">
        <v>26.5</v>
      </c>
      <c r="BM37">
        <v>30</v>
      </c>
      <c r="BN37">
        <v>30</v>
      </c>
      <c r="BO37">
        <v>30</v>
      </c>
      <c r="BP37">
        <v>30</v>
      </c>
      <c r="BQ37">
        <v>30</v>
      </c>
      <c r="BR37">
        <v>30</v>
      </c>
      <c r="BS37">
        <v>20.5</v>
      </c>
      <c r="BT37">
        <v>16.2</v>
      </c>
      <c r="BU37">
        <v>15</v>
      </c>
      <c r="BV37">
        <v>15</v>
      </c>
      <c r="BW37">
        <v>15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4.9000000000000004</v>
      </c>
      <c r="CL37">
        <v>10.5</v>
      </c>
      <c r="CM37">
        <v>20.6</v>
      </c>
      <c r="CN37">
        <v>30.8</v>
      </c>
      <c r="CO37">
        <v>369.41</v>
      </c>
    </row>
    <row r="38" spans="2:93" x14ac:dyDescent="0.25">
      <c r="B38">
        <v>24</v>
      </c>
      <c r="C38">
        <v>4</v>
      </c>
      <c r="D38">
        <v>2000</v>
      </c>
      <c r="E38">
        <v>34</v>
      </c>
      <c r="F38">
        <v>2</v>
      </c>
      <c r="G38">
        <v>288.3</v>
      </c>
      <c r="H38">
        <v>0</v>
      </c>
      <c r="I38">
        <v>4</v>
      </c>
      <c r="J38">
        <v>0</v>
      </c>
      <c r="K38">
        <v>4</v>
      </c>
      <c r="L38">
        <v>0</v>
      </c>
      <c r="M38">
        <v>0</v>
      </c>
      <c r="N38">
        <v>0</v>
      </c>
      <c r="O38">
        <v>-9.9</v>
      </c>
      <c r="P38">
        <v>2.4</v>
      </c>
      <c r="Q38">
        <v>2.4</v>
      </c>
      <c r="R38">
        <v>100</v>
      </c>
      <c r="S38">
        <v>1.6</v>
      </c>
      <c r="T38">
        <v>1.6</v>
      </c>
      <c r="U38">
        <v>100</v>
      </c>
      <c r="V38">
        <v>4</v>
      </c>
      <c r="W38">
        <v>4</v>
      </c>
      <c r="X38">
        <v>100</v>
      </c>
      <c r="Y38">
        <v>11.9</v>
      </c>
      <c r="Z38">
        <v>0.77</v>
      </c>
      <c r="AA38">
        <v>0</v>
      </c>
      <c r="AB38">
        <v>0</v>
      </c>
      <c r="AC38">
        <v>0</v>
      </c>
      <c r="AD38">
        <v>0</v>
      </c>
      <c r="AE38">
        <v>26.6</v>
      </c>
      <c r="AF38">
        <v>0.43</v>
      </c>
      <c r="AG38">
        <v>1.6</v>
      </c>
      <c r="AH38">
        <v>1.6</v>
      </c>
      <c r="AI38">
        <v>100</v>
      </c>
      <c r="AJ38">
        <v>18</v>
      </c>
      <c r="AK38">
        <v>0</v>
      </c>
      <c r="AL38">
        <v>0.70299999999999996</v>
      </c>
      <c r="AM38">
        <v>-9.9</v>
      </c>
      <c r="AN38">
        <v>0</v>
      </c>
      <c r="AO38">
        <v>100</v>
      </c>
      <c r="AP38">
        <v>0</v>
      </c>
      <c r="AQ38">
        <v>288.3</v>
      </c>
      <c r="AR38">
        <v>258.3</v>
      </c>
      <c r="AS38">
        <v>0.77</v>
      </c>
      <c r="AT38">
        <v>221.8</v>
      </c>
      <c r="AU38">
        <v>387.2</v>
      </c>
      <c r="AV38">
        <v>232.3</v>
      </c>
      <c r="AW38">
        <v>200.9</v>
      </c>
      <c r="AX38">
        <v>148.4</v>
      </c>
      <c r="AY38">
        <v>119</v>
      </c>
      <c r="AZ38">
        <v>77.400000000000006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0.77</v>
      </c>
      <c r="BG38">
        <v>0</v>
      </c>
      <c r="BH38">
        <v>0</v>
      </c>
      <c r="BI38">
        <v>0</v>
      </c>
      <c r="BJ38">
        <v>-0.09</v>
      </c>
      <c r="BK38">
        <v>-9</v>
      </c>
      <c r="BL38">
        <v>26.5</v>
      </c>
      <c r="BM38">
        <v>30</v>
      </c>
      <c r="BN38">
        <v>30</v>
      </c>
      <c r="BO38">
        <v>30</v>
      </c>
      <c r="BP38">
        <v>30</v>
      </c>
      <c r="BQ38">
        <v>30</v>
      </c>
      <c r="BR38">
        <v>30</v>
      </c>
      <c r="BS38">
        <v>20.5</v>
      </c>
      <c r="BT38">
        <v>16.2</v>
      </c>
      <c r="BU38">
        <v>15</v>
      </c>
      <c r="BV38">
        <v>15</v>
      </c>
      <c r="BW38">
        <v>15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3.6</v>
      </c>
      <c r="CL38">
        <v>16</v>
      </c>
      <c r="CM38">
        <v>18.899999999999999</v>
      </c>
      <c r="CN38">
        <v>21.8</v>
      </c>
      <c r="CO38">
        <v>369.41</v>
      </c>
    </row>
    <row r="39" spans="2:93" x14ac:dyDescent="0.25">
      <c r="B39">
        <v>25</v>
      </c>
      <c r="C39">
        <v>4</v>
      </c>
      <c r="D39">
        <v>2000</v>
      </c>
      <c r="E39">
        <v>35</v>
      </c>
      <c r="F39">
        <v>3</v>
      </c>
      <c r="G39">
        <v>287.89999999999998</v>
      </c>
      <c r="H39">
        <v>0</v>
      </c>
      <c r="I39">
        <v>4</v>
      </c>
      <c r="J39">
        <v>0</v>
      </c>
      <c r="K39">
        <v>4</v>
      </c>
      <c r="L39">
        <v>0</v>
      </c>
      <c r="M39">
        <v>0</v>
      </c>
      <c r="N39">
        <v>0</v>
      </c>
      <c r="O39">
        <v>-9.9</v>
      </c>
      <c r="P39">
        <v>2.4</v>
      </c>
      <c r="Q39">
        <v>2.4</v>
      </c>
      <c r="R39">
        <v>100</v>
      </c>
      <c r="S39">
        <v>2</v>
      </c>
      <c r="T39">
        <v>2</v>
      </c>
      <c r="U39">
        <v>100</v>
      </c>
      <c r="V39">
        <v>4.4000000000000004</v>
      </c>
      <c r="W39">
        <v>4.4000000000000004</v>
      </c>
      <c r="X39">
        <v>100</v>
      </c>
      <c r="Y39">
        <v>7.9</v>
      </c>
      <c r="Z39">
        <v>0.79</v>
      </c>
      <c r="AA39">
        <v>0</v>
      </c>
      <c r="AB39">
        <v>0</v>
      </c>
      <c r="AC39">
        <v>0</v>
      </c>
      <c r="AD39">
        <v>0</v>
      </c>
      <c r="AE39">
        <v>30.1</v>
      </c>
      <c r="AF39">
        <v>0.48</v>
      </c>
      <c r="AG39">
        <v>2</v>
      </c>
      <c r="AH39">
        <v>2</v>
      </c>
      <c r="AI39">
        <v>100</v>
      </c>
      <c r="AJ39">
        <v>18</v>
      </c>
      <c r="AK39">
        <v>0</v>
      </c>
      <c r="AL39">
        <v>0.78900000000000003</v>
      </c>
      <c r="AM39">
        <v>-9.9</v>
      </c>
      <c r="AN39">
        <v>0</v>
      </c>
      <c r="AO39">
        <v>100</v>
      </c>
      <c r="AP39">
        <v>0</v>
      </c>
      <c r="AQ39">
        <v>287.89999999999998</v>
      </c>
      <c r="AR39">
        <v>257.89999999999998</v>
      </c>
      <c r="AS39">
        <v>0.79</v>
      </c>
      <c r="AT39">
        <v>223.8</v>
      </c>
      <c r="AU39">
        <v>393</v>
      </c>
      <c r="AV39">
        <v>235.8</v>
      </c>
      <c r="AW39">
        <v>206.9</v>
      </c>
      <c r="AX39">
        <v>153</v>
      </c>
      <c r="AY39">
        <v>122.6</v>
      </c>
      <c r="AZ39">
        <v>78.599999999999994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0.79</v>
      </c>
      <c r="BG39">
        <v>0</v>
      </c>
      <c r="BH39">
        <v>0</v>
      </c>
      <c r="BI39">
        <v>0</v>
      </c>
      <c r="BJ39">
        <v>-0.09</v>
      </c>
      <c r="BK39">
        <v>-9</v>
      </c>
      <c r="BL39">
        <v>26.1</v>
      </c>
      <c r="BM39">
        <v>30</v>
      </c>
      <c r="BN39">
        <v>30</v>
      </c>
      <c r="BO39">
        <v>30</v>
      </c>
      <c r="BP39">
        <v>30</v>
      </c>
      <c r="BQ39">
        <v>30</v>
      </c>
      <c r="BR39">
        <v>30</v>
      </c>
      <c r="BS39">
        <v>20.5</v>
      </c>
      <c r="BT39">
        <v>16.2</v>
      </c>
      <c r="BU39">
        <v>15</v>
      </c>
      <c r="BV39">
        <v>15</v>
      </c>
      <c r="BW39">
        <v>15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4.0999999999999996</v>
      </c>
      <c r="CL39">
        <v>7.8</v>
      </c>
      <c r="CM39">
        <v>14.9</v>
      </c>
      <c r="CN39">
        <v>22</v>
      </c>
      <c r="CO39">
        <v>369.41</v>
      </c>
    </row>
    <row r="40" spans="2:93" x14ac:dyDescent="0.25">
      <c r="B40">
        <v>26</v>
      </c>
      <c r="C40">
        <v>4</v>
      </c>
      <c r="D40">
        <v>2000</v>
      </c>
      <c r="E40">
        <v>36</v>
      </c>
      <c r="F40">
        <v>3</v>
      </c>
      <c r="G40">
        <v>288.89999999999998</v>
      </c>
      <c r="H40">
        <v>0</v>
      </c>
      <c r="I40">
        <v>6</v>
      </c>
      <c r="J40">
        <v>0</v>
      </c>
      <c r="K40">
        <v>6</v>
      </c>
      <c r="L40">
        <v>0</v>
      </c>
      <c r="M40">
        <v>0</v>
      </c>
      <c r="N40">
        <v>0</v>
      </c>
      <c r="O40">
        <v>-9.9</v>
      </c>
      <c r="P40">
        <v>2.5</v>
      </c>
      <c r="Q40">
        <v>2.5</v>
      </c>
      <c r="R40">
        <v>100</v>
      </c>
      <c r="S40">
        <v>2.5</v>
      </c>
      <c r="T40">
        <v>2.5</v>
      </c>
      <c r="U40">
        <v>100</v>
      </c>
      <c r="V40">
        <v>5</v>
      </c>
      <c r="W40">
        <v>5</v>
      </c>
      <c r="X40">
        <v>100</v>
      </c>
      <c r="Y40">
        <v>9.5</v>
      </c>
      <c r="Z40">
        <v>0.8</v>
      </c>
      <c r="AA40">
        <v>0</v>
      </c>
      <c r="AB40">
        <v>0</v>
      </c>
      <c r="AC40">
        <v>0</v>
      </c>
      <c r="AD40">
        <v>0</v>
      </c>
      <c r="AE40">
        <v>34</v>
      </c>
      <c r="AF40">
        <v>0.53</v>
      </c>
      <c r="AG40">
        <v>2.5</v>
      </c>
      <c r="AH40">
        <v>2.5</v>
      </c>
      <c r="AI40">
        <v>100</v>
      </c>
      <c r="AJ40">
        <v>18</v>
      </c>
      <c r="AK40">
        <v>0</v>
      </c>
      <c r="AL40">
        <v>0.88400000000000001</v>
      </c>
      <c r="AM40">
        <v>-9.9</v>
      </c>
      <c r="AN40">
        <v>0</v>
      </c>
      <c r="AO40">
        <v>100</v>
      </c>
      <c r="AP40">
        <v>0</v>
      </c>
      <c r="AQ40">
        <v>288.89999999999998</v>
      </c>
      <c r="AR40">
        <v>258.89999999999998</v>
      </c>
      <c r="AS40">
        <v>0.8</v>
      </c>
      <c r="AT40">
        <v>227.2</v>
      </c>
      <c r="AU40">
        <v>398.8</v>
      </c>
      <c r="AV40">
        <v>239.3</v>
      </c>
      <c r="AW40">
        <v>214.2</v>
      </c>
      <c r="AX40">
        <v>158.6</v>
      </c>
      <c r="AY40">
        <v>126.9</v>
      </c>
      <c r="AZ40">
        <v>79.8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0.8</v>
      </c>
      <c r="BG40">
        <v>0</v>
      </c>
      <c r="BH40">
        <v>0</v>
      </c>
      <c r="BI40">
        <v>0</v>
      </c>
      <c r="BJ40">
        <v>-0.09</v>
      </c>
      <c r="BK40">
        <v>-9</v>
      </c>
      <c r="BL40">
        <v>27.1</v>
      </c>
      <c r="BM40">
        <v>30</v>
      </c>
      <c r="BN40">
        <v>30</v>
      </c>
      <c r="BO40">
        <v>30</v>
      </c>
      <c r="BP40">
        <v>30</v>
      </c>
      <c r="BQ40">
        <v>30</v>
      </c>
      <c r="BR40">
        <v>30</v>
      </c>
      <c r="BS40">
        <v>20.5</v>
      </c>
      <c r="BT40">
        <v>16.2</v>
      </c>
      <c r="BU40">
        <v>15</v>
      </c>
      <c r="BV40">
        <v>15</v>
      </c>
      <c r="BW40">
        <v>15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4.8</v>
      </c>
      <c r="CL40">
        <v>7</v>
      </c>
      <c r="CM40">
        <v>16.5</v>
      </c>
      <c r="CN40">
        <v>26</v>
      </c>
      <c r="CO40">
        <v>369.41</v>
      </c>
    </row>
    <row r="41" spans="2:93" x14ac:dyDescent="0.25">
      <c r="B41">
        <v>27</v>
      </c>
      <c r="C41">
        <v>4</v>
      </c>
      <c r="D41">
        <v>2000</v>
      </c>
      <c r="E41">
        <v>37</v>
      </c>
      <c r="F41">
        <v>3</v>
      </c>
      <c r="G41">
        <v>288</v>
      </c>
      <c r="H41">
        <v>0</v>
      </c>
      <c r="I41">
        <v>4</v>
      </c>
      <c r="J41">
        <v>0</v>
      </c>
      <c r="K41">
        <v>4</v>
      </c>
      <c r="L41">
        <v>0</v>
      </c>
      <c r="M41">
        <v>0</v>
      </c>
      <c r="N41">
        <v>0</v>
      </c>
      <c r="O41">
        <v>-9.9</v>
      </c>
      <c r="P41">
        <v>2.2999999999999998</v>
      </c>
      <c r="Q41">
        <v>2.2999999999999998</v>
      </c>
      <c r="R41">
        <v>100</v>
      </c>
      <c r="S41">
        <v>2.6</v>
      </c>
      <c r="T41">
        <v>2.6</v>
      </c>
      <c r="U41">
        <v>100</v>
      </c>
      <c r="V41">
        <v>5</v>
      </c>
      <c r="W41">
        <v>5</v>
      </c>
      <c r="X41">
        <v>100</v>
      </c>
      <c r="Y41">
        <v>10.6</v>
      </c>
      <c r="Z41">
        <v>0.81</v>
      </c>
      <c r="AA41">
        <v>0</v>
      </c>
      <c r="AB41">
        <v>0</v>
      </c>
      <c r="AC41">
        <v>0</v>
      </c>
      <c r="AD41">
        <v>0</v>
      </c>
      <c r="AE41">
        <v>38.4</v>
      </c>
      <c r="AF41">
        <v>0.57999999999999996</v>
      </c>
      <c r="AG41">
        <v>2.6</v>
      </c>
      <c r="AH41">
        <v>2.6</v>
      </c>
      <c r="AI41">
        <v>100</v>
      </c>
      <c r="AJ41">
        <v>18</v>
      </c>
      <c r="AK41">
        <v>0</v>
      </c>
      <c r="AL41">
        <v>0.98899999999999999</v>
      </c>
      <c r="AM41">
        <v>-9.9</v>
      </c>
      <c r="AN41">
        <v>0</v>
      </c>
      <c r="AO41">
        <v>100</v>
      </c>
      <c r="AP41">
        <v>0</v>
      </c>
      <c r="AQ41">
        <v>288</v>
      </c>
      <c r="AR41">
        <v>258</v>
      </c>
      <c r="AS41">
        <v>0.81</v>
      </c>
      <c r="AT41">
        <v>228.2</v>
      </c>
      <c r="AU41">
        <v>404.5</v>
      </c>
      <c r="AV41">
        <v>242.7</v>
      </c>
      <c r="AW41">
        <v>215.4</v>
      </c>
      <c r="AX41">
        <v>159.4</v>
      </c>
      <c r="AY41">
        <v>127.6</v>
      </c>
      <c r="AZ41">
        <v>80.900000000000006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0.81</v>
      </c>
      <c r="BG41">
        <v>0</v>
      </c>
      <c r="BH41">
        <v>0</v>
      </c>
      <c r="BI41">
        <v>0</v>
      </c>
      <c r="BJ41">
        <v>-0.09</v>
      </c>
      <c r="BK41">
        <v>-9</v>
      </c>
      <c r="BL41">
        <v>26.2</v>
      </c>
      <c r="BM41">
        <v>29.9</v>
      </c>
      <c r="BN41">
        <v>30</v>
      </c>
      <c r="BO41">
        <v>30</v>
      </c>
      <c r="BP41">
        <v>30</v>
      </c>
      <c r="BQ41">
        <v>30</v>
      </c>
      <c r="BR41">
        <v>30</v>
      </c>
      <c r="BS41">
        <v>20.5</v>
      </c>
      <c r="BT41">
        <v>16.2</v>
      </c>
      <c r="BU41">
        <v>15</v>
      </c>
      <c r="BV41">
        <v>15</v>
      </c>
      <c r="BW41">
        <v>15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4.5</v>
      </c>
      <c r="CL41">
        <v>8</v>
      </c>
      <c r="CM41">
        <v>17.600000000000001</v>
      </c>
      <c r="CN41">
        <v>27.2</v>
      </c>
      <c r="CO41">
        <v>369.41</v>
      </c>
    </row>
    <row r="42" spans="2:93" x14ac:dyDescent="0.25">
      <c r="B42">
        <v>28</v>
      </c>
      <c r="C42">
        <v>4</v>
      </c>
      <c r="D42">
        <v>2000</v>
      </c>
      <c r="E42">
        <v>38</v>
      </c>
      <c r="F42">
        <v>3</v>
      </c>
      <c r="G42">
        <v>287.89999999999998</v>
      </c>
      <c r="H42">
        <v>0</v>
      </c>
      <c r="I42">
        <v>4</v>
      </c>
      <c r="J42">
        <v>0</v>
      </c>
      <c r="K42">
        <v>4</v>
      </c>
      <c r="L42">
        <v>0</v>
      </c>
      <c r="M42">
        <v>0</v>
      </c>
      <c r="N42">
        <v>0</v>
      </c>
      <c r="O42">
        <v>-9.9</v>
      </c>
      <c r="P42">
        <v>1.7</v>
      </c>
      <c r="Q42">
        <v>1.7</v>
      </c>
      <c r="R42">
        <v>100</v>
      </c>
      <c r="S42">
        <v>2.2999999999999998</v>
      </c>
      <c r="T42">
        <v>2.2999999999999998</v>
      </c>
      <c r="U42">
        <v>100</v>
      </c>
      <c r="V42">
        <v>4.0999999999999996</v>
      </c>
      <c r="W42">
        <v>4.0999999999999996</v>
      </c>
      <c r="X42">
        <v>100</v>
      </c>
      <c r="Y42">
        <v>12</v>
      </c>
      <c r="Z42">
        <v>0.82</v>
      </c>
      <c r="AA42">
        <v>0</v>
      </c>
      <c r="AB42">
        <v>0</v>
      </c>
      <c r="AC42">
        <v>0</v>
      </c>
      <c r="AD42">
        <v>0</v>
      </c>
      <c r="AE42">
        <v>42.6</v>
      </c>
      <c r="AF42">
        <v>0.63</v>
      </c>
      <c r="AG42">
        <v>2.2999999999999998</v>
      </c>
      <c r="AH42">
        <v>2.2999999999999998</v>
      </c>
      <c r="AI42">
        <v>100</v>
      </c>
      <c r="AJ42">
        <v>18</v>
      </c>
      <c r="AK42">
        <v>0</v>
      </c>
      <c r="AL42">
        <v>1.103</v>
      </c>
      <c r="AM42">
        <v>1.5</v>
      </c>
      <c r="AN42">
        <v>1.7000000000000001E-2</v>
      </c>
      <c r="AO42">
        <v>100</v>
      </c>
      <c r="AP42">
        <v>0.01</v>
      </c>
      <c r="AQ42">
        <v>287.89999999999998</v>
      </c>
      <c r="AR42">
        <v>257.89999999999998</v>
      </c>
      <c r="AS42">
        <v>0.82</v>
      </c>
      <c r="AT42">
        <v>230</v>
      </c>
      <c r="AU42">
        <v>410.2</v>
      </c>
      <c r="AV42">
        <v>246.1</v>
      </c>
      <c r="AW42">
        <v>213.5</v>
      </c>
      <c r="AX42">
        <v>157.80000000000001</v>
      </c>
      <c r="AY42">
        <v>126.4</v>
      </c>
      <c r="AZ42">
        <v>82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0.82</v>
      </c>
      <c r="BG42">
        <v>0</v>
      </c>
      <c r="BH42">
        <v>0</v>
      </c>
      <c r="BI42">
        <v>0</v>
      </c>
      <c r="BJ42">
        <v>-0.09</v>
      </c>
      <c r="BK42">
        <v>-9</v>
      </c>
      <c r="BL42">
        <v>26.2</v>
      </c>
      <c r="BM42">
        <v>29.9</v>
      </c>
      <c r="BN42">
        <v>30</v>
      </c>
      <c r="BO42">
        <v>30</v>
      </c>
      <c r="BP42">
        <v>30</v>
      </c>
      <c r="BQ42">
        <v>30</v>
      </c>
      <c r="BR42">
        <v>30</v>
      </c>
      <c r="BS42">
        <v>20.5</v>
      </c>
      <c r="BT42">
        <v>16.2</v>
      </c>
      <c r="BU42">
        <v>15</v>
      </c>
      <c r="BV42">
        <v>15</v>
      </c>
      <c r="BW42">
        <v>15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3.7</v>
      </c>
      <c r="CL42">
        <v>11</v>
      </c>
      <c r="CM42">
        <v>19</v>
      </c>
      <c r="CN42">
        <v>27</v>
      </c>
      <c r="CO42">
        <v>369.41</v>
      </c>
    </row>
    <row r="43" spans="2:93" x14ac:dyDescent="0.25">
      <c r="B43">
        <v>29</v>
      </c>
      <c r="C43">
        <v>4</v>
      </c>
      <c r="D43">
        <v>2000</v>
      </c>
      <c r="E43">
        <v>39</v>
      </c>
      <c r="F43">
        <v>3</v>
      </c>
      <c r="G43">
        <v>289.89999999999998</v>
      </c>
      <c r="H43">
        <v>5.2</v>
      </c>
      <c r="I43">
        <v>0</v>
      </c>
      <c r="J43">
        <v>0</v>
      </c>
      <c r="K43">
        <v>5.2</v>
      </c>
      <c r="L43">
        <v>0</v>
      </c>
      <c r="M43">
        <v>0</v>
      </c>
      <c r="N43">
        <v>0</v>
      </c>
      <c r="O43">
        <v>-9.9</v>
      </c>
      <c r="P43">
        <v>1.2</v>
      </c>
      <c r="Q43">
        <v>1.2</v>
      </c>
      <c r="R43">
        <v>100</v>
      </c>
      <c r="S43">
        <v>2</v>
      </c>
      <c r="T43">
        <v>2</v>
      </c>
      <c r="U43">
        <v>100</v>
      </c>
      <c r="V43">
        <v>3.2</v>
      </c>
      <c r="W43">
        <v>3.2</v>
      </c>
      <c r="X43">
        <v>100</v>
      </c>
      <c r="Y43">
        <v>10.3</v>
      </c>
      <c r="Z43">
        <v>0.83</v>
      </c>
      <c r="AA43">
        <v>0</v>
      </c>
      <c r="AB43">
        <v>0</v>
      </c>
      <c r="AC43">
        <v>0</v>
      </c>
      <c r="AD43">
        <v>0</v>
      </c>
      <c r="AE43">
        <v>46.4</v>
      </c>
      <c r="AF43">
        <v>0.67</v>
      </c>
      <c r="AG43">
        <v>2</v>
      </c>
      <c r="AH43">
        <v>2</v>
      </c>
      <c r="AI43">
        <v>100</v>
      </c>
      <c r="AJ43">
        <v>18</v>
      </c>
      <c r="AK43">
        <v>0</v>
      </c>
      <c r="AL43">
        <v>1.224</v>
      </c>
      <c r="AM43">
        <v>1.7</v>
      </c>
      <c r="AN43">
        <v>2.1000000000000001E-2</v>
      </c>
      <c r="AO43">
        <v>100</v>
      </c>
      <c r="AP43">
        <v>0.02</v>
      </c>
      <c r="AQ43">
        <v>289.89999999999998</v>
      </c>
      <c r="AR43">
        <v>259.89999999999998</v>
      </c>
      <c r="AS43">
        <v>0.83</v>
      </c>
      <c r="AT43">
        <v>233.8</v>
      </c>
      <c r="AU43">
        <v>415.8</v>
      </c>
      <c r="AV43">
        <v>249.5</v>
      </c>
      <c r="AW43">
        <v>211.5</v>
      </c>
      <c r="AX43">
        <v>156</v>
      </c>
      <c r="AY43">
        <v>125.1</v>
      </c>
      <c r="AZ43">
        <v>83.2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0.83</v>
      </c>
      <c r="BG43">
        <v>0</v>
      </c>
      <c r="BH43">
        <v>0</v>
      </c>
      <c r="BI43">
        <v>0</v>
      </c>
      <c r="BJ43">
        <v>-0.09</v>
      </c>
      <c r="BK43">
        <v>-9</v>
      </c>
      <c r="BL43">
        <v>28.2</v>
      </c>
      <c r="BM43">
        <v>29.9</v>
      </c>
      <c r="BN43">
        <v>30</v>
      </c>
      <c r="BO43">
        <v>30</v>
      </c>
      <c r="BP43">
        <v>30</v>
      </c>
      <c r="BQ43">
        <v>30</v>
      </c>
      <c r="BR43">
        <v>30</v>
      </c>
      <c r="BS43">
        <v>20.5</v>
      </c>
      <c r="BT43">
        <v>16.2</v>
      </c>
      <c r="BU43">
        <v>15</v>
      </c>
      <c r="BV43">
        <v>15</v>
      </c>
      <c r="BW43">
        <v>15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5.2</v>
      </c>
      <c r="CK43">
        <v>2.9</v>
      </c>
      <c r="CL43">
        <v>11</v>
      </c>
      <c r="CM43">
        <v>17.3</v>
      </c>
      <c r="CN43">
        <v>23.5</v>
      </c>
      <c r="CO43">
        <v>369.41</v>
      </c>
    </row>
    <row r="44" spans="2:93" x14ac:dyDescent="0.25">
      <c r="B44">
        <v>30</v>
      </c>
      <c r="C44">
        <v>4</v>
      </c>
      <c r="D44">
        <v>2000</v>
      </c>
      <c r="E44">
        <v>40</v>
      </c>
      <c r="F44">
        <v>3</v>
      </c>
      <c r="G44">
        <v>287.5</v>
      </c>
      <c r="H44">
        <v>0.8</v>
      </c>
      <c r="I44">
        <v>0</v>
      </c>
      <c r="J44">
        <v>0</v>
      </c>
      <c r="K44">
        <v>0.8</v>
      </c>
      <c r="L44">
        <v>0</v>
      </c>
      <c r="M44">
        <v>0</v>
      </c>
      <c r="N44">
        <v>0</v>
      </c>
      <c r="O44">
        <v>-9.9</v>
      </c>
      <c r="P44">
        <v>1.1000000000000001</v>
      </c>
      <c r="Q44">
        <v>1.1000000000000001</v>
      </c>
      <c r="R44">
        <v>100</v>
      </c>
      <c r="S44">
        <v>2.1</v>
      </c>
      <c r="T44">
        <v>2.1</v>
      </c>
      <c r="U44">
        <v>100</v>
      </c>
      <c r="V44">
        <v>3.2</v>
      </c>
      <c r="W44">
        <v>3.2</v>
      </c>
      <c r="X44">
        <v>100</v>
      </c>
      <c r="Y44">
        <v>9.4</v>
      </c>
      <c r="Z44">
        <v>0.84</v>
      </c>
      <c r="AA44">
        <v>0</v>
      </c>
      <c r="AB44">
        <v>0</v>
      </c>
      <c r="AC44">
        <v>0</v>
      </c>
      <c r="AD44">
        <v>0</v>
      </c>
      <c r="AE44">
        <v>49.7</v>
      </c>
      <c r="AF44">
        <v>0.71</v>
      </c>
      <c r="AG44">
        <v>2.1</v>
      </c>
      <c r="AH44">
        <v>2.1</v>
      </c>
      <c r="AI44">
        <v>100</v>
      </c>
      <c r="AJ44">
        <v>18</v>
      </c>
      <c r="AK44">
        <v>0</v>
      </c>
      <c r="AL44">
        <v>1.3520000000000001</v>
      </c>
      <c r="AM44">
        <v>2</v>
      </c>
      <c r="AN44">
        <v>2.7E-2</v>
      </c>
      <c r="AO44">
        <v>100</v>
      </c>
      <c r="AP44">
        <v>0.02</v>
      </c>
      <c r="AQ44">
        <v>287.5</v>
      </c>
      <c r="AR44">
        <v>257.5</v>
      </c>
      <c r="AS44">
        <v>0.84</v>
      </c>
      <c r="AT44">
        <v>233.2</v>
      </c>
      <c r="AU44">
        <v>421.4</v>
      </c>
      <c r="AV44">
        <v>252.9</v>
      </c>
      <c r="AW44">
        <v>214.3</v>
      </c>
      <c r="AX44">
        <v>158.1</v>
      </c>
      <c r="AY44">
        <v>126.8</v>
      </c>
      <c r="AZ44">
        <v>84.3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0.84</v>
      </c>
      <c r="BG44">
        <v>0</v>
      </c>
      <c r="BH44">
        <v>0</v>
      </c>
      <c r="BI44">
        <v>0</v>
      </c>
      <c r="BJ44">
        <v>-0.09</v>
      </c>
      <c r="BK44">
        <v>-9</v>
      </c>
      <c r="BL44">
        <v>25.8</v>
      </c>
      <c r="BM44">
        <v>29.9</v>
      </c>
      <c r="BN44">
        <v>30</v>
      </c>
      <c r="BO44">
        <v>30</v>
      </c>
      <c r="BP44">
        <v>30</v>
      </c>
      <c r="BQ44">
        <v>30</v>
      </c>
      <c r="BR44">
        <v>30</v>
      </c>
      <c r="BS44">
        <v>20.5</v>
      </c>
      <c r="BT44">
        <v>16.2</v>
      </c>
      <c r="BU44">
        <v>15</v>
      </c>
      <c r="BV44">
        <v>15</v>
      </c>
      <c r="BW44">
        <v>15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0.8</v>
      </c>
      <c r="CK44">
        <v>2.9</v>
      </c>
      <c r="CL44">
        <v>11.8</v>
      </c>
      <c r="CM44">
        <v>16.399999999999999</v>
      </c>
      <c r="CN44">
        <v>21</v>
      </c>
      <c r="CO44">
        <v>369.41</v>
      </c>
    </row>
    <row r="45" spans="2:93" x14ac:dyDescent="0.25">
      <c r="B45">
        <v>1</v>
      </c>
      <c r="C45">
        <v>5</v>
      </c>
      <c r="D45">
        <v>2000</v>
      </c>
      <c r="E45">
        <v>41</v>
      </c>
      <c r="F45">
        <v>3</v>
      </c>
      <c r="G45">
        <v>287.3</v>
      </c>
      <c r="H45">
        <v>1.2</v>
      </c>
      <c r="I45">
        <v>3</v>
      </c>
      <c r="J45">
        <v>0</v>
      </c>
      <c r="K45">
        <v>4.2</v>
      </c>
      <c r="L45">
        <v>0</v>
      </c>
      <c r="M45">
        <v>0</v>
      </c>
      <c r="N45">
        <v>0</v>
      </c>
      <c r="O45">
        <v>-9.9</v>
      </c>
      <c r="P45">
        <v>1.4</v>
      </c>
      <c r="Q45">
        <v>1.4</v>
      </c>
      <c r="R45">
        <v>100</v>
      </c>
      <c r="S45">
        <v>3</v>
      </c>
      <c r="T45">
        <v>3</v>
      </c>
      <c r="U45">
        <v>100</v>
      </c>
      <c r="V45">
        <v>4.4000000000000004</v>
      </c>
      <c r="W45">
        <v>4.4000000000000004</v>
      </c>
      <c r="X45">
        <v>100</v>
      </c>
      <c r="Y45">
        <v>9.8000000000000007</v>
      </c>
      <c r="Z45">
        <v>0.85</v>
      </c>
      <c r="AA45">
        <v>0</v>
      </c>
      <c r="AB45">
        <v>0</v>
      </c>
      <c r="AC45">
        <v>0</v>
      </c>
      <c r="AD45">
        <v>0</v>
      </c>
      <c r="AE45">
        <v>52.6</v>
      </c>
      <c r="AF45">
        <v>0.74</v>
      </c>
      <c r="AG45">
        <v>3</v>
      </c>
      <c r="AH45">
        <v>3</v>
      </c>
      <c r="AI45">
        <v>100</v>
      </c>
      <c r="AJ45">
        <v>18</v>
      </c>
      <c r="AK45">
        <v>0</v>
      </c>
      <c r="AL45">
        <v>1.4850000000000001</v>
      </c>
      <c r="AM45">
        <v>2.2999999999999998</v>
      </c>
      <c r="AN45">
        <v>3.3000000000000002E-2</v>
      </c>
      <c r="AO45">
        <v>100</v>
      </c>
      <c r="AP45">
        <v>0.02</v>
      </c>
      <c r="AQ45">
        <v>287.3</v>
      </c>
      <c r="AR45">
        <v>257.3</v>
      </c>
      <c r="AS45">
        <v>0.85</v>
      </c>
      <c r="AT45">
        <v>234.8</v>
      </c>
      <c r="AU45">
        <v>427</v>
      </c>
      <c r="AV45">
        <v>256.2</v>
      </c>
      <c r="AW45">
        <v>224.2</v>
      </c>
      <c r="AX45">
        <v>165.7</v>
      </c>
      <c r="AY45">
        <v>132.69999999999999</v>
      </c>
      <c r="AZ45">
        <v>85.4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0.85</v>
      </c>
      <c r="BG45">
        <v>0</v>
      </c>
      <c r="BH45">
        <v>0</v>
      </c>
      <c r="BI45">
        <v>0</v>
      </c>
      <c r="BJ45">
        <v>-0.09</v>
      </c>
      <c r="BK45">
        <v>-9</v>
      </c>
      <c r="BL45">
        <v>26</v>
      </c>
      <c r="BM45">
        <v>29.5</v>
      </c>
      <c r="BN45">
        <v>30</v>
      </c>
      <c r="BO45">
        <v>30</v>
      </c>
      <c r="BP45">
        <v>30</v>
      </c>
      <c r="BQ45">
        <v>30</v>
      </c>
      <c r="BR45">
        <v>30</v>
      </c>
      <c r="BS45">
        <v>20.5</v>
      </c>
      <c r="BT45">
        <v>16.2</v>
      </c>
      <c r="BU45">
        <v>15</v>
      </c>
      <c r="BV45">
        <v>15</v>
      </c>
      <c r="BW45">
        <v>15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1.2</v>
      </c>
      <c r="CK45">
        <v>4</v>
      </c>
      <c r="CL45">
        <v>10</v>
      </c>
      <c r="CM45">
        <v>16.8</v>
      </c>
      <c r="CN45">
        <v>23.6</v>
      </c>
      <c r="CO45">
        <v>369.41</v>
      </c>
    </row>
    <row r="46" spans="2:93" x14ac:dyDescent="0.25">
      <c r="B46">
        <v>2</v>
      </c>
      <c r="C46">
        <v>5</v>
      </c>
      <c r="D46">
        <v>2000</v>
      </c>
      <c r="E46">
        <v>42</v>
      </c>
      <c r="F46">
        <v>3</v>
      </c>
      <c r="G46">
        <v>286</v>
      </c>
      <c r="H46">
        <v>2.6</v>
      </c>
      <c r="I46">
        <v>0</v>
      </c>
      <c r="J46">
        <v>0</v>
      </c>
      <c r="K46">
        <v>2.6</v>
      </c>
      <c r="L46">
        <v>0</v>
      </c>
      <c r="M46">
        <v>0</v>
      </c>
      <c r="N46">
        <v>0</v>
      </c>
      <c r="O46">
        <v>-9.9</v>
      </c>
      <c r="P46">
        <v>1.2</v>
      </c>
      <c r="Q46">
        <v>1.2</v>
      </c>
      <c r="R46">
        <v>100</v>
      </c>
      <c r="S46">
        <v>2.7</v>
      </c>
      <c r="T46">
        <v>2.7</v>
      </c>
      <c r="U46">
        <v>100</v>
      </c>
      <c r="V46">
        <v>3.9</v>
      </c>
      <c r="W46">
        <v>3.9</v>
      </c>
      <c r="X46">
        <v>100</v>
      </c>
      <c r="Y46">
        <v>8.4</v>
      </c>
      <c r="Z46">
        <v>0.86</v>
      </c>
      <c r="AA46">
        <v>0</v>
      </c>
      <c r="AB46">
        <v>0</v>
      </c>
      <c r="AC46">
        <v>0</v>
      </c>
      <c r="AD46">
        <v>0</v>
      </c>
      <c r="AE46">
        <v>55.2</v>
      </c>
      <c r="AF46">
        <v>0.76</v>
      </c>
      <c r="AG46">
        <v>2.7</v>
      </c>
      <c r="AH46">
        <v>2.7</v>
      </c>
      <c r="AI46">
        <v>100</v>
      </c>
      <c r="AJ46">
        <v>18</v>
      </c>
      <c r="AK46">
        <v>0</v>
      </c>
      <c r="AL46">
        <v>1.6220000000000001</v>
      </c>
      <c r="AM46">
        <v>2.6</v>
      </c>
      <c r="AN46">
        <v>4.2000000000000003E-2</v>
      </c>
      <c r="AO46">
        <v>100</v>
      </c>
      <c r="AP46">
        <v>0.03</v>
      </c>
      <c r="AQ46">
        <v>286</v>
      </c>
      <c r="AR46">
        <v>256</v>
      </c>
      <c r="AS46">
        <v>0.86</v>
      </c>
      <c r="AT46">
        <v>235.3</v>
      </c>
      <c r="AU46">
        <v>432.4</v>
      </c>
      <c r="AV46">
        <v>259.5</v>
      </c>
      <c r="AW46">
        <v>223.8</v>
      </c>
      <c r="AX46">
        <v>165.3</v>
      </c>
      <c r="AY46">
        <v>132.5</v>
      </c>
      <c r="AZ46">
        <v>86.5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0.86</v>
      </c>
      <c r="BG46">
        <v>0</v>
      </c>
      <c r="BH46">
        <v>0</v>
      </c>
      <c r="BI46">
        <v>0</v>
      </c>
      <c r="BJ46">
        <v>-0.09</v>
      </c>
      <c r="BK46">
        <v>-9</v>
      </c>
      <c r="BL46">
        <v>24.8</v>
      </c>
      <c r="BM46">
        <v>29.4</v>
      </c>
      <c r="BN46">
        <v>30</v>
      </c>
      <c r="BO46">
        <v>30</v>
      </c>
      <c r="BP46">
        <v>30</v>
      </c>
      <c r="BQ46">
        <v>30</v>
      </c>
      <c r="BR46">
        <v>30</v>
      </c>
      <c r="BS46">
        <v>20.5</v>
      </c>
      <c r="BT46">
        <v>16.2</v>
      </c>
      <c r="BU46">
        <v>15</v>
      </c>
      <c r="BV46">
        <v>15</v>
      </c>
      <c r="BW46">
        <v>15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2.6</v>
      </c>
      <c r="CK46">
        <v>3.5</v>
      </c>
      <c r="CL46">
        <v>8.9</v>
      </c>
      <c r="CM46">
        <v>15.4</v>
      </c>
      <c r="CN46">
        <v>22</v>
      </c>
      <c r="CO46">
        <v>369.41</v>
      </c>
    </row>
    <row r="47" spans="2:93" x14ac:dyDescent="0.25">
      <c r="B47">
        <v>3</v>
      </c>
      <c r="C47">
        <v>5</v>
      </c>
      <c r="D47">
        <v>2000</v>
      </c>
      <c r="E47">
        <v>43</v>
      </c>
      <c r="F47">
        <v>3</v>
      </c>
      <c r="G47">
        <v>286.89999999999998</v>
      </c>
      <c r="H47">
        <v>5</v>
      </c>
      <c r="I47">
        <v>0</v>
      </c>
      <c r="J47">
        <v>0</v>
      </c>
      <c r="K47">
        <v>5</v>
      </c>
      <c r="L47">
        <v>0</v>
      </c>
      <c r="M47">
        <v>0</v>
      </c>
      <c r="N47">
        <v>0</v>
      </c>
      <c r="O47">
        <v>-9.9</v>
      </c>
      <c r="P47">
        <v>1.2</v>
      </c>
      <c r="Q47">
        <v>1.2</v>
      </c>
      <c r="R47">
        <v>100</v>
      </c>
      <c r="S47">
        <v>3</v>
      </c>
      <c r="T47">
        <v>3</v>
      </c>
      <c r="U47">
        <v>100</v>
      </c>
      <c r="V47">
        <v>4.2</v>
      </c>
      <c r="W47">
        <v>4.2</v>
      </c>
      <c r="X47">
        <v>100</v>
      </c>
      <c r="Y47">
        <v>11</v>
      </c>
      <c r="Z47">
        <v>0.88</v>
      </c>
      <c r="AA47">
        <v>0</v>
      </c>
      <c r="AB47">
        <v>0</v>
      </c>
      <c r="AC47">
        <v>0</v>
      </c>
      <c r="AD47">
        <v>0</v>
      </c>
      <c r="AE47">
        <v>57.5</v>
      </c>
      <c r="AF47">
        <v>0.79</v>
      </c>
      <c r="AG47">
        <v>3</v>
      </c>
      <c r="AH47">
        <v>3</v>
      </c>
      <c r="AI47">
        <v>100</v>
      </c>
      <c r="AJ47">
        <v>18</v>
      </c>
      <c r="AK47">
        <v>0</v>
      </c>
      <c r="AL47">
        <v>1.764</v>
      </c>
      <c r="AM47">
        <v>2.9</v>
      </c>
      <c r="AN47">
        <v>5.1999999999999998E-2</v>
      </c>
      <c r="AO47">
        <v>100</v>
      </c>
      <c r="AP47">
        <v>0.04</v>
      </c>
      <c r="AQ47">
        <v>286.89999999999998</v>
      </c>
      <c r="AR47">
        <v>256.89999999999998</v>
      </c>
      <c r="AS47">
        <v>0.88</v>
      </c>
      <c r="AT47">
        <v>237.9</v>
      </c>
      <c r="AU47">
        <v>437.9</v>
      </c>
      <c r="AV47">
        <v>262.7</v>
      </c>
      <c r="AW47">
        <v>228.6</v>
      </c>
      <c r="AX47">
        <v>168.9</v>
      </c>
      <c r="AY47">
        <v>135.30000000000001</v>
      </c>
      <c r="AZ47">
        <v>87.6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0.88</v>
      </c>
      <c r="BG47">
        <v>0</v>
      </c>
      <c r="BH47">
        <v>0</v>
      </c>
      <c r="BI47">
        <v>0</v>
      </c>
      <c r="BJ47">
        <v>-0.09</v>
      </c>
      <c r="BK47">
        <v>-9</v>
      </c>
      <c r="BL47">
        <v>26.1</v>
      </c>
      <c r="BM47">
        <v>29</v>
      </c>
      <c r="BN47">
        <v>30</v>
      </c>
      <c r="BO47">
        <v>30</v>
      </c>
      <c r="BP47">
        <v>30</v>
      </c>
      <c r="BQ47">
        <v>30</v>
      </c>
      <c r="BR47">
        <v>30</v>
      </c>
      <c r="BS47">
        <v>20.5</v>
      </c>
      <c r="BT47">
        <v>16.2</v>
      </c>
      <c r="BU47">
        <v>15</v>
      </c>
      <c r="BV47">
        <v>15</v>
      </c>
      <c r="BW47">
        <v>15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5</v>
      </c>
      <c r="CK47">
        <v>3.8</v>
      </c>
      <c r="CL47">
        <v>11.5</v>
      </c>
      <c r="CM47">
        <v>18</v>
      </c>
      <c r="CN47">
        <v>24.5</v>
      </c>
      <c r="CO47">
        <v>369.41</v>
      </c>
    </row>
    <row r="48" spans="2:93" x14ac:dyDescent="0.25">
      <c r="B48">
        <v>4</v>
      </c>
      <c r="C48">
        <v>5</v>
      </c>
      <c r="D48">
        <v>2000</v>
      </c>
      <c r="E48">
        <v>44</v>
      </c>
      <c r="F48">
        <v>3</v>
      </c>
      <c r="G48">
        <v>285.7</v>
      </c>
      <c r="H48">
        <v>0</v>
      </c>
      <c r="I48">
        <v>4</v>
      </c>
      <c r="J48">
        <v>0</v>
      </c>
      <c r="K48">
        <v>4</v>
      </c>
      <c r="L48">
        <v>0</v>
      </c>
      <c r="M48">
        <v>0</v>
      </c>
      <c r="N48">
        <v>0</v>
      </c>
      <c r="O48">
        <v>-9.9</v>
      </c>
      <c r="P48">
        <v>1.3</v>
      </c>
      <c r="Q48">
        <v>1.3</v>
      </c>
      <c r="R48">
        <v>100</v>
      </c>
      <c r="S48">
        <v>3.9</v>
      </c>
      <c r="T48">
        <v>3.9</v>
      </c>
      <c r="U48">
        <v>100</v>
      </c>
      <c r="V48">
        <v>5.0999999999999996</v>
      </c>
      <c r="W48">
        <v>5.0999999999999996</v>
      </c>
      <c r="X48">
        <v>100</v>
      </c>
      <c r="Y48">
        <v>11.9</v>
      </c>
      <c r="Z48">
        <v>0.89</v>
      </c>
      <c r="AA48">
        <v>0</v>
      </c>
      <c r="AB48">
        <v>0</v>
      </c>
      <c r="AC48">
        <v>0</v>
      </c>
      <c r="AD48">
        <v>0</v>
      </c>
      <c r="AE48">
        <v>59.5</v>
      </c>
      <c r="AF48">
        <v>0.81</v>
      </c>
      <c r="AG48">
        <v>3.9</v>
      </c>
      <c r="AH48">
        <v>3.9</v>
      </c>
      <c r="AI48">
        <v>100</v>
      </c>
      <c r="AJ48">
        <v>18</v>
      </c>
      <c r="AK48">
        <v>0</v>
      </c>
      <c r="AL48">
        <v>1.909</v>
      </c>
      <c r="AM48">
        <v>3.4</v>
      </c>
      <c r="AN48">
        <v>6.4000000000000001E-2</v>
      </c>
      <c r="AO48">
        <v>100</v>
      </c>
      <c r="AP48">
        <v>0.04</v>
      </c>
      <c r="AQ48">
        <v>285.7</v>
      </c>
      <c r="AR48">
        <v>255.7</v>
      </c>
      <c r="AS48">
        <v>0.89</v>
      </c>
      <c r="AT48">
        <v>238.5</v>
      </c>
      <c r="AU48">
        <v>443.3</v>
      </c>
      <c r="AV48">
        <v>266</v>
      </c>
      <c r="AW48">
        <v>238</v>
      </c>
      <c r="AX48">
        <v>176.3</v>
      </c>
      <c r="AY48">
        <v>141</v>
      </c>
      <c r="AZ48">
        <v>88.7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0.89</v>
      </c>
      <c r="BG48">
        <v>0</v>
      </c>
      <c r="BH48">
        <v>0</v>
      </c>
      <c r="BI48">
        <v>0</v>
      </c>
      <c r="BJ48">
        <v>-0.09</v>
      </c>
      <c r="BK48">
        <v>-9</v>
      </c>
      <c r="BL48">
        <v>26.3</v>
      </c>
      <c r="BM48">
        <v>27.7</v>
      </c>
      <c r="BN48">
        <v>30</v>
      </c>
      <c r="BO48">
        <v>30</v>
      </c>
      <c r="BP48">
        <v>30</v>
      </c>
      <c r="BQ48">
        <v>30</v>
      </c>
      <c r="BR48">
        <v>30</v>
      </c>
      <c r="BS48">
        <v>20.5</v>
      </c>
      <c r="BT48">
        <v>16.2</v>
      </c>
      <c r="BU48">
        <v>15</v>
      </c>
      <c r="BV48">
        <v>15</v>
      </c>
      <c r="BW48">
        <v>15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4.8</v>
      </c>
      <c r="CL48">
        <v>10.6</v>
      </c>
      <c r="CM48">
        <v>18.899999999999999</v>
      </c>
      <c r="CN48">
        <v>27.2</v>
      </c>
      <c r="CO48">
        <v>369.41</v>
      </c>
    </row>
    <row r="49" spans="2:93" x14ac:dyDescent="0.25">
      <c r="B49">
        <v>5</v>
      </c>
      <c r="C49">
        <v>5</v>
      </c>
      <c r="D49">
        <v>2000</v>
      </c>
      <c r="E49">
        <v>45</v>
      </c>
      <c r="F49">
        <v>3</v>
      </c>
      <c r="G49">
        <v>284.89999999999998</v>
      </c>
      <c r="H49">
        <v>3</v>
      </c>
      <c r="I49">
        <v>0</v>
      </c>
      <c r="J49">
        <v>0</v>
      </c>
      <c r="K49">
        <v>3</v>
      </c>
      <c r="L49">
        <v>0</v>
      </c>
      <c r="M49">
        <v>0</v>
      </c>
      <c r="N49">
        <v>0</v>
      </c>
      <c r="O49">
        <v>-9.9</v>
      </c>
      <c r="P49">
        <v>1</v>
      </c>
      <c r="Q49">
        <v>1</v>
      </c>
      <c r="R49">
        <v>100</v>
      </c>
      <c r="S49">
        <v>2.9</v>
      </c>
      <c r="T49">
        <v>2.9</v>
      </c>
      <c r="U49">
        <v>100</v>
      </c>
      <c r="V49">
        <v>3.9</v>
      </c>
      <c r="W49">
        <v>3.9</v>
      </c>
      <c r="X49">
        <v>100</v>
      </c>
      <c r="Y49">
        <v>11.5</v>
      </c>
      <c r="Z49">
        <v>0.9</v>
      </c>
      <c r="AA49">
        <v>0</v>
      </c>
      <c r="AB49">
        <v>0</v>
      </c>
      <c r="AC49">
        <v>0</v>
      </c>
      <c r="AD49">
        <v>0</v>
      </c>
      <c r="AE49">
        <v>61.3</v>
      </c>
      <c r="AF49">
        <v>0.82</v>
      </c>
      <c r="AG49">
        <v>2.9</v>
      </c>
      <c r="AH49">
        <v>2.9</v>
      </c>
      <c r="AI49">
        <v>100</v>
      </c>
      <c r="AJ49">
        <v>18</v>
      </c>
      <c r="AK49">
        <v>0</v>
      </c>
      <c r="AL49">
        <v>2.0569999999999999</v>
      </c>
      <c r="AM49">
        <v>3.8</v>
      </c>
      <c r="AN49">
        <v>7.9000000000000001E-2</v>
      </c>
      <c r="AO49">
        <v>100</v>
      </c>
      <c r="AP49">
        <v>0.05</v>
      </c>
      <c r="AQ49">
        <v>284.89999999999998</v>
      </c>
      <c r="AR49">
        <v>254.9</v>
      </c>
      <c r="AS49">
        <v>0.9</v>
      </c>
      <c r="AT49">
        <v>239.4</v>
      </c>
      <c r="AU49">
        <v>448.6</v>
      </c>
      <c r="AV49">
        <v>269.2</v>
      </c>
      <c r="AW49">
        <v>232.2</v>
      </c>
      <c r="AX49">
        <v>171.5</v>
      </c>
      <c r="AY49">
        <v>137.4</v>
      </c>
      <c r="AZ49">
        <v>89.7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0.9</v>
      </c>
      <c r="BG49">
        <v>0</v>
      </c>
      <c r="BH49">
        <v>0</v>
      </c>
      <c r="BI49">
        <v>0</v>
      </c>
      <c r="BJ49">
        <v>-0.09</v>
      </c>
      <c r="BK49">
        <v>-9</v>
      </c>
      <c r="BL49">
        <v>25.7</v>
      </c>
      <c r="BM49">
        <v>27.4</v>
      </c>
      <c r="BN49">
        <v>30</v>
      </c>
      <c r="BO49">
        <v>30</v>
      </c>
      <c r="BP49">
        <v>30</v>
      </c>
      <c r="BQ49">
        <v>30</v>
      </c>
      <c r="BR49">
        <v>30</v>
      </c>
      <c r="BS49">
        <v>20.5</v>
      </c>
      <c r="BT49">
        <v>16.2</v>
      </c>
      <c r="BU49">
        <v>15</v>
      </c>
      <c r="BV49">
        <v>15</v>
      </c>
      <c r="BW49">
        <v>15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3</v>
      </c>
      <c r="CK49">
        <v>3.5</v>
      </c>
      <c r="CL49">
        <v>12</v>
      </c>
      <c r="CM49">
        <v>18.5</v>
      </c>
      <c r="CN49">
        <v>25</v>
      </c>
      <c r="CO49">
        <v>369.41</v>
      </c>
    </row>
    <row r="50" spans="2:93" x14ac:dyDescent="0.25">
      <c r="B50">
        <v>6</v>
      </c>
      <c r="C50">
        <v>5</v>
      </c>
      <c r="D50">
        <v>2000</v>
      </c>
      <c r="E50">
        <v>46</v>
      </c>
      <c r="F50">
        <v>3</v>
      </c>
      <c r="G50">
        <v>284</v>
      </c>
      <c r="H50">
        <v>0</v>
      </c>
      <c r="I50">
        <v>4</v>
      </c>
      <c r="J50">
        <v>0</v>
      </c>
      <c r="K50">
        <v>4</v>
      </c>
      <c r="L50">
        <v>0</v>
      </c>
      <c r="M50">
        <v>0</v>
      </c>
      <c r="N50">
        <v>0</v>
      </c>
      <c r="O50">
        <v>-9.9</v>
      </c>
      <c r="P50">
        <v>1.1000000000000001</v>
      </c>
      <c r="Q50">
        <v>1.1000000000000001</v>
      </c>
      <c r="R50">
        <v>100</v>
      </c>
      <c r="S50">
        <v>3.8</v>
      </c>
      <c r="T50">
        <v>3.8</v>
      </c>
      <c r="U50">
        <v>100</v>
      </c>
      <c r="V50">
        <v>4.8</v>
      </c>
      <c r="W50">
        <v>4.8</v>
      </c>
      <c r="X50">
        <v>100</v>
      </c>
      <c r="Y50">
        <v>12.5</v>
      </c>
      <c r="Z50">
        <v>0.91</v>
      </c>
      <c r="AA50">
        <v>0</v>
      </c>
      <c r="AB50">
        <v>0</v>
      </c>
      <c r="AC50">
        <v>0</v>
      </c>
      <c r="AD50">
        <v>0</v>
      </c>
      <c r="AE50">
        <v>62.9</v>
      </c>
      <c r="AF50">
        <v>0.84</v>
      </c>
      <c r="AG50">
        <v>3.8</v>
      </c>
      <c r="AH50">
        <v>3.8</v>
      </c>
      <c r="AI50">
        <v>100</v>
      </c>
      <c r="AJ50">
        <v>18</v>
      </c>
      <c r="AK50">
        <v>0</v>
      </c>
      <c r="AL50">
        <v>2.2080000000000002</v>
      </c>
      <c r="AM50">
        <v>4.4000000000000004</v>
      </c>
      <c r="AN50">
        <v>9.6000000000000002E-2</v>
      </c>
      <c r="AO50">
        <v>100</v>
      </c>
      <c r="AP50">
        <v>0.06</v>
      </c>
      <c r="AQ50">
        <v>284</v>
      </c>
      <c r="AR50">
        <v>254</v>
      </c>
      <c r="AS50">
        <v>0.91</v>
      </c>
      <c r="AT50">
        <v>240.2</v>
      </c>
      <c r="AU50">
        <v>453.9</v>
      </c>
      <c r="AV50">
        <v>272.3</v>
      </c>
      <c r="AW50">
        <v>241.7</v>
      </c>
      <c r="AX50">
        <v>178.9</v>
      </c>
      <c r="AY50">
        <v>143.19999999999999</v>
      </c>
      <c r="AZ50">
        <v>90.8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0.91</v>
      </c>
      <c r="BG50">
        <v>0</v>
      </c>
      <c r="BH50">
        <v>0</v>
      </c>
      <c r="BI50">
        <v>0</v>
      </c>
      <c r="BJ50">
        <v>-0.09</v>
      </c>
      <c r="BK50">
        <v>-9</v>
      </c>
      <c r="BL50">
        <v>26.1</v>
      </c>
      <c r="BM50">
        <v>26.2</v>
      </c>
      <c r="BN50">
        <v>30</v>
      </c>
      <c r="BO50">
        <v>30</v>
      </c>
      <c r="BP50">
        <v>30</v>
      </c>
      <c r="BQ50">
        <v>30</v>
      </c>
      <c r="BR50">
        <v>30</v>
      </c>
      <c r="BS50">
        <v>20.5</v>
      </c>
      <c r="BT50">
        <v>16.2</v>
      </c>
      <c r="BU50">
        <v>15</v>
      </c>
      <c r="BV50">
        <v>15</v>
      </c>
      <c r="BW50">
        <v>15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4.5</v>
      </c>
      <c r="CL50">
        <v>12</v>
      </c>
      <c r="CM50">
        <v>19.5</v>
      </c>
      <c r="CN50">
        <v>27</v>
      </c>
      <c r="CO50">
        <v>369.41</v>
      </c>
    </row>
    <row r="51" spans="2:93" x14ac:dyDescent="0.25">
      <c r="B51">
        <v>7</v>
      </c>
      <c r="C51">
        <v>5</v>
      </c>
      <c r="D51">
        <v>2000</v>
      </c>
      <c r="E51">
        <v>47</v>
      </c>
      <c r="F51">
        <v>3</v>
      </c>
      <c r="G51">
        <v>283.60000000000002</v>
      </c>
      <c r="H51">
        <v>0.2</v>
      </c>
      <c r="I51">
        <v>4</v>
      </c>
      <c r="J51">
        <v>0</v>
      </c>
      <c r="K51">
        <v>4.2</v>
      </c>
      <c r="L51">
        <v>0</v>
      </c>
      <c r="M51">
        <v>0</v>
      </c>
      <c r="N51">
        <v>0</v>
      </c>
      <c r="O51">
        <v>-9.9</v>
      </c>
      <c r="P51">
        <v>1.1000000000000001</v>
      </c>
      <c r="Q51">
        <v>1.1000000000000001</v>
      </c>
      <c r="R51">
        <v>100</v>
      </c>
      <c r="S51">
        <v>3.6</v>
      </c>
      <c r="T51">
        <v>3.6</v>
      </c>
      <c r="U51">
        <v>100</v>
      </c>
      <c r="V51">
        <v>4.5999999999999996</v>
      </c>
      <c r="W51">
        <v>4.5999999999999996</v>
      </c>
      <c r="X51">
        <v>100</v>
      </c>
      <c r="Y51">
        <v>12.1</v>
      </c>
      <c r="Z51">
        <v>0.92</v>
      </c>
      <c r="AA51">
        <v>0</v>
      </c>
      <c r="AB51">
        <v>0</v>
      </c>
      <c r="AC51">
        <v>0</v>
      </c>
      <c r="AD51">
        <v>0</v>
      </c>
      <c r="AE51">
        <v>64.3</v>
      </c>
      <c r="AF51">
        <v>0.85</v>
      </c>
      <c r="AG51">
        <v>3.6</v>
      </c>
      <c r="AH51">
        <v>3.6</v>
      </c>
      <c r="AI51">
        <v>100</v>
      </c>
      <c r="AJ51">
        <v>18</v>
      </c>
      <c r="AK51">
        <v>0</v>
      </c>
      <c r="AL51">
        <v>2.36</v>
      </c>
      <c r="AM51">
        <v>5</v>
      </c>
      <c r="AN51">
        <v>0.11700000000000001</v>
      </c>
      <c r="AO51">
        <v>100</v>
      </c>
      <c r="AP51">
        <v>7.0000000000000007E-2</v>
      </c>
      <c r="AQ51">
        <v>283.60000000000002</v>
      </c>
      <c r="AR51">
        <v>253.6</v>
      </c>
      <c r="AS51">
        <v>0.92</v>
      </c>
      <c r="AT51">
        <v>241.4</v>
      </c>
      <c r="AU51">
        <v>459.2</v>
      </c>
      <c r="AV51">
        <v>275.5</v>
      </c>
      <c r="AW51">
        <v>242.4</v>
      </c>
      <c r="AX51">
        <v>179.3</v>
      </c>
      <c r="AY51">
        <v>143.6</v>
      </c>
      <c r="AZ51">
        <v>91.8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0.92</v>
      </c>
      <c r="BG51">
        <v>0</v>
      </c>
      <c r="BH51">
        <v>0</v>
      </c>
      <c r="BI51">
        <v>0</v>
      </c>
      <c r="BJ51">
        <v>-0.09</v>
      </c>
      <c r="BK51">
        <v>-9</v>
      </c>
      <c r="BL51">
        <v>26.7</v>
      </c>
      <c r="BM51">
        <v>25.2</v>
      </c>
      <c r="BN51">
        <v>30</v>
      </c>
      <c r="BO51">
        <v>30</v>
      </c>
      <c r="BP51">
        <v>30</v>
      </c>
      <c r="BQ51">
        <v>30</v>
      </c>
      <c r="BR51">
        <v>30</v>
      </c>
      <c r="BS51">
        <v>20.5</v>
      </c>
      <c r="BT51">
        <v>16.2</v>
      </c>
      <c r="BU51">
        <v>15</v>
      </c>
      <c r="BV51">
        <v>15</v>
      </c>
      <c r="BW51">
        <v>15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0.2</v>
      </c>
      <c r="CK51">
        <v>4.2</v>
      </c>
      <c r="CL51">
        <v>11.8</v>
      </c>
      <c r="CM51">
        <v>19.100000000000001</v>
      </c>
      <c r="CN51">
        <v>26.5</v>
      </c>
      <c r="CO51">
        <v>369.41</v>
      </c>
    </row>
    <row r="52" spans="2:93" x14ac:dyDescent="0.25">
      <c r="B52">
        <v>8</v>
      </c>
      <c r="C52">
        <v>5</v>
      </c>
      <c r="D52">
        <v>2000</v>
      </c>
      <c r="E52">
        <v>48</v>
      </c>
      <c r="F52">
        <v>3</v>
      </c>
      <c r="G52">
        <v>281.2</v>
      </c>
      <c r="H52">
        <v>0.8</v>
      </c>
      <c r="I52">
        <v>2</v>
      </c>
      <c r="J52">
        <v>0</v>
      </c>
      <c r="K52">
        <v>2.8</v>
      </c>
      <c r="L52">
        <v>0</v>
      </c>
      <c r="M52">
        <v>0</v>
      </c>
      <c r="N52">
        <v>0</v>
      </c>
      <c r="O52">
        <v>-9.9</v>
      </c>
      <c r="P52">
        <v>1.1000000000000001</v>
      </c>
      <c r="Q52">
        <v>1.1000000000000001</v>
      </c>
      <c r="R52">
        <v>100</v>
      </c>
      <c r="S52">
        <v>4.0999999999999996</v>
      </c>
      <c r="T52">
        <v>4.0999999999999996</v>
      </c>
      <c r="U52">
        <v>100</v>
      </c>
      <c r="V52">
        <v>5.2</v>
      </c>
      <c r="W52">
        <v>5.2</v>
      </c>
      <c r="X52">
        <v>100</v>
      </c>
      <c r="Y52">
        <v>15.3</v>
      </c>
      <c r="Z52">
        <v>0.93</v>
      </c>
      <c r="AA52">
        <v>1</v>
      </c>
      <c r="AB52">
        <v>0</v>
      </c>
      <c r="AC52">
        <v>0</v>
      </c>
      <c r="AD52">
        <v>0</v>
      </c>
      <c r="AE52">
        <v>65.5</v>
      </c>
      <c r="AF52">
        <v>0.86</v>
      </c>
      <c r="AG52">
        <v>4.0999999999999996</v>
      </c>
      <c r="AH52">
        <v>4.0999999999999996</v>
      </c>
      <c r="AI52">
        <v>100</v>
      </c>
      <c r="AJ52">
        <v>18</v>
      </c>
      <c r="AK52">
        <v>0</v>
      </c>
      <c r="AL52">
        <v>2.5150000000000001</v>
      </c>
      <c r="AM52">
        <v>5.6</v>
      </c>
      <c r="AN52">
        <v>0.14199999999999999</v>
      </c>
      <c r="AO52">
        <v>100</v>
      </c>
      <c r="AP52">
        <v>0.08</v>
      </c>
      <c r="AQ52">
        <v>281.2</v>
      </c>
      <c r="AR52">
        <v>251.2</v>
      </c>
      <c r="AS52">
        <v>0.93</v>
      </c>
      <c r="AT52">
        <v>240.6</v>
      </c>
      <c r="AU52">
        <v>464.4</v>
      </c>
      <c r="AV52">
        <v>278.60000000000002</v>
      </c>
      <c r="AW52">
        <v>249.4</v>
      </c>
      <c r="AX52">
        <v>184.7</v>
      </c>
      <c r="AY52">
        <v>147.80000000000001</v>
      </c>
      <c r="AZ52">
        <v>92.9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0.93</v>
      </c>
      <c r="BG52">
        <v>0</v>
      </c>
      <c r="BH52">
        <v>0</v>
      </c>
      <c r="BI52">
        <v>0</v>
      </c>
      <c r="BJ52">
        <v>-0.09</v>
      </c>
      <c r="BK52">
        <v>-9</v>
      </c>
      <c r="BL52">
        <v>25.8</v>
      </c>
      <c r="BM52">
        <v>23.6</v>
      </c>
      <c r="BN52">
        <v>30</v>
      </c>
      <c r="BO52">
        <v>30</v>
      </c>
      <c r="BP52">
        <v>30</v>
      </c>
      <c r="BQ52">
        <v>30</v>
      </c>
      <c r="BR52">
        <v>30</v>
      </c>
      <c r="BS52">
        <v>20.5</v>
      </c>
      <c r="BT52">
        <v>16.2</v>
      </c>
      <c r="BU52">
        <v>15</v>
      </c>
      <c r="BV52">
        <v>15</v>
      </c>
      <c r="BW52">
        <v>15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0.8</v>
      </c>
      <c r="CK52">
        <v>4.8</v>
      </c>
      <c r="CL52">
        <v>16.5</v>
      </c>
      <c r="CM52">
        <v>23</v>
      </c>
      <c r="CN52">
        <v>29.5</v>
      </c>
      <c r="CO52">
        <v>369.41</v>
      </c>
    </row>
    <row r="53" spans="2:93" x14ac:dyDescent="0.25">
      <c r="B53">
        <v>9</v>
      </c>
      <c r="C53">
        <v>5</v>
      </c>
      <c r="D53">
        <v>2000</v>
      </c>
      <c r="E53">
        <v>49</v>
      </c>
      <c r="F53">
        <v>3</v>
      </c>
      <c r="G53">
        <v>281.10000000000002</v>
      </c>
      <c r="H53">
        <v>0.2</v>
      </c>
      <c r="I53">
        <v>4</v>
      </c>
      <c r="J53">
        <v>0</v>
      </c>
      <c r="K53">
        <v>4.2</v>
      </c>
      <c r="L53">
        <v>0</v>
      </c>
      <c r="M53">
        <v>0</v>
      </c>
      <c r="N53">
        <v>0</v>
      </c>
      <c r="O53">
        <v>-9.9</v>
      </c>
      <c r="P53">
        <v>0.9</v>
      </c>
      <c r="Q53">
        <v>0.9</v>
      </c>
      <c r="R53">
        <v>100</v>
      </c>
      <c r="S53">
        <v>3.4</v>
      </c>
      <c r="T53">
        <v>3.4</v>
      </c>
      <c r="U53">
        <v>100</v>
      </c>
      <c r="V53">
        <v>4.3</v>
      </c>
      <c r="W53">
        <v>4.3</v>
      </c>
      <c r="X53">
        <v>100</v>
      </c>
      <c r="Y53">
        <v>13.1</v>
      </c>
      <c r="Z53">
        <v>0.94</v>
      </c>
      <c r="AA53">
        <v>0</v>
      </c>
      <c r="AB53">
        <v>0</v>
      </c>
      <c r="AC53">
        <v>0</v>
      </c>
      <c r="AD53">
        <v>0</v>
      </c>
      <c r="AE53">
        <v>66.599999999999994</v>
      </c>
      <c r="AF53">
        <v>0.87</v>
      </c>
      <c r="AG53">
        <v>3.4</v>
      </c>
      <c r="AH53">
        <v>3.4</v>
      </c>
      <c r="AI53">
        <v>100</v>
      </c>
      <c r="AJ53">
        <v>18</v>
      </c>
      <c r="AK53">
        <v>0</v>
      </c>
      <c r="AL53">
        <v>2.6720000000000002</v>
      </c>
      <c r="AM53">
        <v>6.4</v>
      </c>
      <c r="AN53">
        <v>0.17100000000000001</v>
      </c>
      <c r="AO53">
        <v>100</v>
      </c>
      <c r="AP53">
        <v>0.1</v>
      </c>
      <c r="AQ53">
        <v>281.10000000000002</v>
      </c>
      <c r="AR53">
        <v>251.1</v>
      </c>
      <c r="AS53">
        <v>0.94</v>
      </c>
      <c r="AT53">
        <v>242</v>
      </c>
      <c r="AU53">
        <v>469.6</v>
      </c>
      <c r="AV53">
        <v>281.8</v>
      </c>
      <c r="AW53">
        <v>245.8</v>
      </c>
      <c r="AX53">
        <v>181.7</v>
      </c>
      <c r="AY53">
        <v>145.6</v>
      </c>
      <c r="AZ53">
        <v>93.9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0.94</v>
      </c>
      <c r="BG53">
        <v>0</v>
      </c>
      <c r="BH53">
        <v>0</v>
      </c>
      <c r="BI53">
        <v>0</v>
      </c>
      <c r="BJ53">
        <v>-0.09</v>
      </c>
      <c r="BK53">
        <v>-9</v>
      </c>
      <c r="BL53">
        <v>26.6</v>
      </c>
      <c r="BM53">
        <v>22.8</v>
      </c>
      <c r="BN53">
        <v>30</v>
      </c>
      <c r="BO53">
        <v>30</v>
      </c>
      <c r="BP53">
        <v>30</v>
      </c>
      <c r="BQ53">
        <v>30</v>
      </c>
      <c r="BR53">
        <v>30</v>
      </c>
      <c r="BS53">
        <v>20.5</v>
      </c>
      <c r="BT53">
        <v>16.2</v>
      </c>
      <c r="BU53">
        <v>15</v>
      </c>
      <c r="BV53">
        <v>15</v>
      </c>
      <c r="BW53">
        <v>15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0.2</v>
      </c>
      <c r="CK53">
        <v>3.9</v>
      </c>
      <c r="CL53">
        <v>13</v>
      </c>
      <c r="CM53">
        <v>20.100000000000001</v>
      </c>
      <c r="CN53">
        <v>27.2</v>
      </c>
      <c r="CO53">
        <v>369.41</v>
      </c>
    </row>
    <row r="54" spans="2:93" x14ac:dyDescent="0.25">
      <c r="B54">
        <v>10</v>
      </c>
      <c r="C54">
        <v>5</v>
      </c>
      <c r="D54">
        <v>2000</v>
      </c>
      <c r="E54">
        <v>50</v>
      </c>
      <c r="F54">
        <v>3</v>
      </c>
      <c r="G54">
        <v>279.2</v>
      </c>
      <c r="H54">
        <v>0</v>
      </c>
      <c r="I54">
        <v>3</v>
      </c>
      <c r="J54">
        <v>0</v>
      </c>
      <c r="K54">
        <v>3</v>
      </c>
      <c r="L54">
        <v>0</v>
      </c>
      <c r="M54">
        <v>0</v>
      </c>
      <c r="N54">
        <v>0</v>
      </c>
      <c r="O54">
        <v>-9.9</v>
      </c>
      <c r="P54">
        <v>0.9</v>
      </c>
      <c r="Q54">
        <v>0.9</v>
      </c>
      <c r="R54">
        <v>100</v>
      </c>
      <c r="S54">
        <v>4</v>
      </c>
      <c r="T54">
        <v>4</v>
      </c>
      <c r="U54">
        <v>100</v>
      </c>
      <c r="V54">
        <v>5</v>
      </c>
      <c r="W54">
        <v>5</v>
      </c>
      <c r="X54">
        <v>100</v>
      </c>
      <c r="Y54">
        <v>14.8</v>
      </c>
      <c r="Z54">
        <v>0.95</v>
      </c>
      <c r="AA54">
        <v>2</v>
      </c>
      <c r="AB54">
        <v>0</v>
      </c>
      <c r="AC54">
        <v>0</v>
      </c>
      <c r="AD54">
        <v>0</v>
      </c>
      <c r="AE54">
        <v>67.5</v>
      </c>
      <c r="AF54">
        <v>0.88</v>
      </c>
      <c r="AG54">
        <v>4</v>
      </c>
      <c r="AH54">
        <v>4</v>
      </c>
      <c r="AI54">
        <v>100</v>
      </c>
      <c r="AJ54">
        <v>18</v>
      </c>
      <c r="AK54">
        <v>0</v>
      </c>
      <c r="AL54">
        <v>2.83</v>
      </c>
      <c r="AM54">
        <v>7.2</v>
      </c>
      <c r="AN54">
        <v>0.20499999999999999</v>
      </c>
      <c r="AO54">
        <v>100</v>
      </c>
      <c r="AP54">
        <v>0.12</v>
      </c>
      <c r="AQ54">
        <v>279.2</v>
      </c>
      <c r="AR54">
        <v>249.2</v>
      </c>
      <c r="AS54">
        <v>0.95</v>
      </c>
      <c r="AT54">
        <v>241.6</v>
      </c>
      <c r="AU54">
        <v>474.7</v>
      </c>
      <c r="AV54">
        <v>284.8</v>
      </c>
      <c r="AW54">
        <v>253.5</v>
      </c>
      <c r="AX54">
        <v>187.7</v>
      </c>
      <c r="AY54">
        <v>150.19999999999999</v>
      </c>
      <c r="AZ54">
        <v>94.9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0.95</v>
      </c>
      <c r="BG54">
        <v>0</v>
      </c>
      <c r="BH54">
        <v>0</v>
      </c>
      <c r="BI54">
        <v>0</v>
      </c>
      <c r="BJ54">
        <v>-0.09</v>
      </c>
      <c r="BK54">
        <v>-9</v>
      </c>
      <c r="BL54">
        <v>26.1</v>
      </c>
      <c r="BM54">
        <v>21.3</v>
      </c>
      <c r="BN54">
        <v>30</v>
      </c>
      <c r="BO54">
        <v>30</v>
      </c>
      <c r="BP54">
        <v>30</v>
      </c>
      <c r="BQ54">
        <v>30</v>
      </c>
      <c r="BR54">
        <v>30</v>
      </c>
      <c r="BS54">
        <v>20.5</v>
      </c>
      <c r="BT54">
        <v>16.2</v>
      </c>
      <c r="BU54">
        <v>15</v>
      </c>
      <c r="BV54">
        <v>15</v>
      </c>
      <c r="BW54">
        <v>15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4.5999999999999996</v>
      </c>
      <c r="CL54">
        <v>15.5</v>
      </c>
      <c r="CM54">
        <v>23.1</v>
      </c>
      <c r="CN54">
        <v>30.8</v>
      </c>
      <c r="CO54">
        <v>369.41</v>
      </c>
    </row>
    <row r="55" spans="2:93" x14ac:dyDescent="0.25">
      <c r="B55">
        <v>11</v>
      </c>
      <c r="C55">
        <v>5</v>
      </c>
      <c r="D55">
        <v>2000</v>
      </c>
      <c r="E55">
        <v>51</v>
      </c>
      <c r="F55">
        <v>3</v>
      </c>
      <c r="G55">
        <v>278.10000000000002</v>
      </c>
      <c r="H55">
        <v>0</v>
      </c>
      <c r="I55">
        <v>4</v>
      </c>
      <c r="J55">
        <v>0</v>
      </c>
      <c r="K55">
        <v>4</v>
      </c>
      <c r="L55">
        <v>0</v>
      </c>
      <c r="M55">
        <v>0</v>
      </c>
      <c r="N55">
        <v>0</v>
      </c>
      <c r="O55">
        <v>-9.9</v>
      </c>
      <c r="P55">
        <v>0.9</v>
      </c>
      <c r="Q55">
        <v>0.9</v>
      </c>
      <c r="R55">
        <v>100</v>
      </c>
      <c r="S55">
        <v>4.2</v>
      </c>
      <c r="T55">
        <v>4.2</v>
      </c>
      <c r="U55">
        <v>100</v>
      </c>
      <c r="V55">
        <v>5.0999999999999996</v>
      </c>
      <c r="W55">
        <v>5.0999999999999996</v>
      </c>
      <c r="X55">
        <v>100</v>
      </c>
      <c r="Y55">
        <v>14.5</v>
      </c>
      <c r="Z55">
        <v>0.96</v>
      </c>
      <c r="AA55">
        <v>2</v>
      </c>
      <c r="AB55">
        <v>0</v>
      </c>
      <c r="AC55">
        <v>0</v>
      </c>
      <c r="AD55">
        <v>0</v>
      </c>
      <c r="AE55">
        <v>68.400000000000006</v>
      </c>
      <c r="AF55">
        <v>0.88</v>
      </c>
      <c r="AG55">
        <v>4.2</v>
      </c>
      <c r="AH55">
        <v>4.2</v>
      </c>
      <c r="AI55">
        <v>100</v>
      </c>
      <c r="AJ55">
        <v>18</v>
      </c>
      <c r="AK55">
        <v>0</v>
      </c>
      <c r="AL55">
        <v>2.9889999999999999</v>
      </c>
      <c r="AM55">
        <v>8.1999999999999993</v>
      </c>
      <c r="AN55">
        <v>0.24399999999999999</v>
      </c>
      <c r="AO55">
        <v>100</v>
      </c>
      <c r="AP55">
        <v>0.13</v>
      </c>
      <c r="AQ55">
        <v>278.10000000000002</v>
      </c>
      <c r="AR55">
        <v>248.1</v>
      </c>
      <c r="AS55">
        <v>0.96</v>
      </c>
      <c r="AT55">
        <v>242.1</v>
      </c>
      <c r="AU55">
        <v>479.9</v>
      </c>
      <c r="AV55">
        <v>287.89999999999998</v>
      </c>
      <c r="AW55">
        <v>257</v>
      </c>
      <c r="AX55">
        <v>190.2</v>
      </c>
      <c r="AY55">
        <v>152.19999999999999</v>
      </c>
      <c r="AZ55">
        <v>96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0.96</v>
      </c>
      <c r="BG55">
        <v>0</v>
      </c>
      <c r="BH55">
        <v>0</v>
      </c>
      <c r="BI55">
        <v>0</v>
      </c>
      <c r="BJ55">
        <v>-0.09</v>
      </c>
      <c r="BK55">
        <v>-9</v>
      </c>
      <c r="BL55">
        <v>26.6</v>
      </c>
      <c r="BM55">
        <v>19.8</v>
      </c>
      <c r="BN55">
        <v>30</v>
      </c>
      <c r="BO55">
        <v>30</v>
      </c>
      <c r="BP55">
        <v>30</v>
      </c>
      <c r="BQ55">
        <v>30</v>
      </c>
      <c r="BR55">
        <v>30</v>
      </c>
      <c r="BS55">
        <v>20.5</v>
      </c>
      <c r="BT55">
        <v>16.2</v>
      </c>
      <c r="BU55">
        <v>15</v>
      </c>
      <c r="BV55">
        <v>15</v>
      </c>
      <c r="BW55">
        <v>15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4.7</v>
      </c>
      <c r="CL55">
        <v>15</v>
      </c>
      <c r="CM55">
        <v>22.1</v>
      </c>
      <c r="CN55">
        <v>29.2</v>
      </c>
      <c r="CO55">
        <v>369.41</v>
      </c>
    </row>
    <row r="56" spans="2:93" x14ac:dyDescent="0.25">
      <c r="B56">
        <v>12</v>
      </c>
      <c r="C56">
        <v>5</v>
      </c>
      <c r="D56">
        <v>2000</v>
      </c>
      <c r="E56">
        <v>52</v>
      </c>
      <c r="F56">
        <v>3</v>
      </c>
      <c r="G56">
        <v>277.39999999999998</v>
      </c>
      <c r="H56">
        <v>5</v>
      </c>
      <c r="I56">
        <v>0</v>
      </c>
      <c r="J56">
        <v>0</v>
      </c>
      <c r="K56">
        <v>5</v>
      </c>
      <c r="L56">
        <v>0</v>
      </c>
      <c r="M56">
        <v>0</v>
      </c>
      <c r="N56">
        <v>0</v>
      </c>
      <c r="O56">
        <v>-9.9</v>
      </c>
      <c r="P56">
        <v>1.1000000000000001</v>
      </c>
      <c r="Q56">
        <v>1.1000000000000001</v>
      </c>
      <c r="R56">
        <v>100</v>
      </c>
      <c r="S56">
        <v>4.5999999999999996</v>
      </c>
      <c r="T56">
        <v>4.5999999999999996</v>
      </c>
      <c r="U56">
        <v>100</v>
      </c>
      <c r="V56">
        <v>5.7</v>
      </c>
      <c r="W56">
        <v>5.7</v>
      </c>
      <c r="X56">
        <v>100</v>
      </c>
      <c r="Y56">
        <v>15</v>
      </c>
      <c r="Z56">
        <v>0.97</v>
      </c>
      <c r="AA56">
        <v>4</v>
      </c>
      <c r="AB56">
        <v>0</v>
      </c>
      <c r="AC56">
        <v>0</v>
      </c>
      <c r="AD56">
        <v>0</v>
      </c>
      <c r="AE56">
        <v>69.099999999999994</v>
      </c>
      <c r="AF56">
        <v>0.89</v>
      </c>
      <c r="AG56">
        <v>4.5999999999999996</v>
      </c>
      <c r="AH56">
        <v>4.5999999999999996</v>
      </c>
      <c r="AI56">
        <v>100</v>
      </c>
      <c r="AJ56">
        <v>18</v>
      </c>
      <c r="AK56">
        <v>0</v>
      </c>
      <c r="AL56">
        <v>3.149</v>
      </c>
      <c r="AM56">
        <v>9.1999999999999993</v>
      </c>
      <c r="AN56">
        <v>0.28999999999999998</v>
      </c>
      <c r="AO56">
        <v>100</v>
      </c>
      <c r="AP56">
        <v>0.15</v>
      </c>
      <c r="AQ56">
        <v>277.39999999999998</v>
      </c>
      <c r="AR56">
        <v>247.4</v>
      </c>
      <c r="AS56">
        <v>0.97</v>
      </c>
      <c r="AT56">
        <v>242.9</v>
      </c>
      <c r="AU56">
        <v>485</v>
      </c>
      <c r="AV56">
        <v>291</v>
      </c>
      <c r="AW56">
        <v>263.3</v>
      </c>
      <c r="AX56">
        <v>195.1</v>
      </c>
      <c r="AY56">
        <v>156.1</v>
      </c>
      <c r="AZ56">
        <v>97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0.97</v>
      </c>
      <c r="BG56">
        <v>0</v>
      </c>
      <c r="BH56">
        <v>0</v>
      </c>
      <c r="BI56">
        <v>0</v>
      </c>
      <c r="BJ56">
        <v>-0.09</v>
      </c>
      <c r="BK56">
        <v>-9</v>
      </c>
      <c r="BL56">
        <v>27.9</v>
      </c>
      <c r="BM56">
        <v>17.7</v>
      </c>
      <c r="BN56">
        <v>30</v>
      </c>
      <c r="BO56">
        <v>30</v>
      </c>
      <c r="BP56">
        <v>30</v>
      </c>
      <c r="BQ56">
        <v>30</v>
      </c>
      <c r="BR56">
        <v>30</v>
      </c>
      <c r="BS56">
        <v>20.5</v>
      </c>
      <c r="BT56">
        <v>16.2</v>
      </c>
      <c r="BU56">
        <v>15</v>
      </c>
      <c r="BV56">
        <v>15</v>
      </c>
      <c r="BW56">
        <v>15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5</v>
      </c>
      <c r="CK56">
        <v>5.2</v>
      </c>
      <c r="CL56">
        <v>16</v>
      </c>
      <c r="CM56">
        <v>23.4</v>
      </c>
      <c r="CN56">
        <v>30.8</v>
      </c>
      <c r="CO56">
        <v>369.41</v>
      </c>
    </row>
    <row r="57" spans="2:93" x14ac:dyDescent="0.25">
      <c r="B57">
        <v>13</v>
      </c>
      <c r="C57">
        <v>5</v>
      </c>
      <c r="D57">
        <v>2000</v>
      </c>
      <c r="E57">
        <v>53</v>
      </c>
      <c r="F57">
        <v>3</v>
      </c>
      <c r="G57">
        <v>273.10000000000002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-9.9</v>
      </c>
      <c r="P57">
        <v>1</v>
      </c>
      <c r="Q57">
        <v>1</v>
      </c>
      <c r="R57">
        <v>100</v>
      </c>
      <c r="S57">
        <v>4.3</v>
      </c>
      <c r="T57">
        <v>4.3</v>
      </c>
      <c r="U57">
        <v>100</v>
      </c>
      <c r="V57">
        <v>5.3</v>
      </c>
      <c r="W57">
        <v>5.3</v>
      </c>
      <c r="X57">
        <v>100</v>
      </c>
      <c r="Y57">
        <v>14.5</v>
      </c>
      <c r="Z57">
        <v>0.98</v>
      </c>
      <c r="AA57">
        <v>5</v>
      </c>
      <c r="AB57">
        <v>0</v>
      </c>
      <c r="AC57">
        <v>0</v>
      </c>
      <c r="AD57">
        <v>0</v>
      </c>
      <c r="AE57">
        <v>69.7</v>
      </c>
      <c r="AF57">
        <v>0.9</v>
      </c>
      <c r="AG57">
        <v>4.3</v>
      </c>
      <c r="AH57">
        <v>4.3</v>
      </c>
      <c r="AI57">
        <v>100</v>
      </c>
      <c r="AJ57">
        <v>18</v>
      </c>
      <c r="AK57">
        <v>0</v>
      </c>
      <c r="AL57">
        <v>3.3109999999999999</v>
      </c>
      <c r="AM57">
        <v>10.4</v>
      </c>
      <c r="AN57">
        <v>0.34300000000000003</v>
      </c>
      <c r="AO57">
        <v>100</v>
      </c>
      <c r="AP57">
        <v>0.18</v>
      </c>
      <c r="AQ57">
        <v>273.10000000000002</v>
      </c>
      <c r="AR57">
        <v>243.1</v>
      </c>
      <c r="AS57">
        <v>0.98</v>
      </c>
      <c r="AT57">
        <v>240.1</v>
      </c>
      <c r="AU57">
        <v>490</v>
      </c>
      <c r="AV57">
        <v>294</v>
      </c>
      <c r="AW57">
        <v>263.10000000000002</v>
      </c>
      <c r="AX57">
        <v>194.8</v>
      </c>
      <c r="AY57">
        <v>155.9</v>
      </c>
      <c r="AZ57">
        <v>98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0.98</v>
      </c>
      <c r="BG57">
        <v>0</v>
      </c>
      <c r="BH57">
        <v>0</v>
      </c>
      <c r="BI57">
        <v>0</v>
      </c>
      <c r="BJ57">
        <v>-0.09</v>
      </c>
      <c r="BK57">
        <v>-9</v>
      </c>
      <c r="BL57">
        <v>25.4</v>
      </c>
      <c r="BM57">
        <v>16</v>
      </c>
      <c r="BN57">
        <v>30</v>
      </c>
      <c r="BO57">
        <v>30</v>
      </c>
      <c r="BP57">
        <v>30</v>
      </c>
      <c r="BQ57">
        <v>30</v>
      </c>
      <c r="BR57">
        <v>30</v>
      </c>
      <c r="BS57">
        <v>20.5</v>
      </c>
      <c r="BT57">
        <v>16.2</v>
      </c>
      <c r="BU57">
        <v>15</v>
      </c>
      <c r="BV57">
        <v>15</v>
      </c>
      <c r="BW57">
        <v>15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4.8</v>
      </c>
      <c r="CL57">
        <v>15</v>
      </c>
      <c r="CM57">
        <v>22.5</v>
      </c>
      <c r="CN57">
        <v>30</v>
      </c>
      <c r="CO57">
        <v>369.41</v>
      </c>
    </row>
    <row r="58" spans="2:93" x14ac:dyDescent="0.25">
      <c r="B58">
        <v>14</v>
      </c>
      <c r="C58">
        <v>5</v>
      </c>
      <c r="D58">
        <v>2000</v>
      </c>
      <c r="E58">
        <v>54</v>
      </c>
      <c r="F58">
        <v>3</v>
      </c>
      <c r="G58">
        <v>272.60000000000002</v>
      </c>
      <c r="H58">
        <v>1</v>
      </c>
      <c r="I58">
        <v>3</v>
      </c>
      <c r="J58">
        <v>0</v>
      </c>
      <c r="K58">
        <v>4</v>
      </c>
      <c r="L58">
        <v>0</v>
      </c>
      <c r="M58">
        <v>0</v>
      </c>
      <c r="N58">
        <v>0</v>
      </c>
      <c r="O58">
        <v>-9.9</v>
      </c>
      <c r="P58">
        <v>0.8</v>
      </c>
      <c r="Q58">
        <v>0.8</v>
      </c>
      <c r="R58">
        <v>100</v>
      </c>
      <c r="S58">
        <v>3.7</v>
      </c>
      <c r="T58">
        <v>3.7</v>
      </c>
      <c r="U58">
        <v>100</v>
      </c>
      <c r="V58">
        <v>4.5</v>
      </c>
      <c r="W58">
        <v>4.5</v>
      </c>
      <c r="X58">
        <v>100</v>
      </c>
      <c r="Y58">
        <v>14.4</v>
      </c>
      <c r="Z58">
        <v>0.99</v>
      </c>
      <c r="AA58">
        <v>4</v>
      </c>
      <c r="AB58">
        <v>0</v>
      </c>
      <c r="AC58">
        <v>0</v>
      </c>
      <c r="AD58">
        <v>0</v>
      </c>
      <c r="AE58">
        <v>70.3</v>
      </c>
      <c r="AF58">
        <v>0.9</v>
      </c>
      <c r="AG58">
        <v>3.7</v>
      </c>
      <c r="AH58">
        <v>3.7</v>
      </c>
      <c r="AI58">
        <v>100</v>
      </c>
      <c r="AJ58">
        <v>18</v>
      </c>
      <c r="AK58">
        <v>0</v>
      </c>
      <c r="AL58">
        <v>3.4729999999999999</v>
      </c>
      <c r="AM58">
        <v>11.6</v>
      </c>
      <c r="AN58">
        <v>0.40400000000000003</v>
      </c>
      <c r="AO58">
        <v>100</v>
      </c>
      <c r="AP58">
        <v>0.2</v>
      </c>
      <c r="AQ58">
        <v>272.60000000000002</v>
      </c>
      <c r="AR58">
        <v>242.6</v>
      </c>
      <c r="AS58">
        <v>0.99</v>
      </c>
      <c r="AT58">
        <v>241.1</v>
      </c>
      <c r="AU58">
        <v>495</v>
      </c>
      <c r="AV58">
        <v>297</v>
      </c>
      <c r="AW58">
        <v>260.60000000000002</v>
      </c>
      <c r="AX58">
        <v>192.7</v>
      </c>
      <c r="AY58">
        <v>154.4</v>
      </c>
      <c r="AZ58">
        <v>99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0.99</v>
      </c>
      <c r="BG58">
        <v>0</v>
      </c>
      <c r="BH58">
        <v>0</v>
      </c>
      <c r="BI58">
        <v>0</v>
      </c>
      <c r="BJ58">
        <v>-0.09</v>
      </c>
      <c r="BK58">
        <v>-9</v>
      </c>
      <c r="BL58">
        <v>26</v>
      </c>
      <c r="BM58">
        <v>14.9</v>
      </c>
      <c r="BN58">
        <v>30</v>
      </c>
      <c r="BO58">
        <v>30</v>
      </c>
      <c r="BP58">
        <v>30</v>
      </c>
      <c r="BQ58">
        <v>30</v>
      </c>
      <c r="BR58">
        <v>30</v>
      </c>
      <c r="BS58">
        <v>20.5</v>
      </c>
      <c r="BT58">
        <v>16.2</v>
      </c>
      <c r="BU58">
        <v>15</v>
      </c>
      <c r="BV58">
        <v>15</v>
      </c>
      <c r="BW58">
        <v>15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4.0999999999999996</v>
      </c>
      <c r="CL58">
        <v>15.8</v>
      </c>
      <c r="CM58">
        <v>21.4</v>
      </c>
      <c r="CN58">
        <v>27</v>
      </c>
      <c r="CO58">
        <v>369.41</v>
      </c>
    </row>
    <row r="59" spans="2:93" x14ac:dyDescent="0.25">
      <c r="B59">
        <v>15</v>
      </c>
      <c r="C59">
        <v>5</v>
      </c>
      <c r="D59">
        <v>2000</v>
      </c>
      <c r="E59">
        <v>55</v>
      </c>
      <c r="F59">
        <v>3</v>
      </c>
      <c r="G59">
        <v>272.89999999999998</v>
      </c>
      <c r="H59">
        <v>0</v>
      </c>
      <c r="I59">
        <v>4</v>
      </c>
      <c r="J59">
        <v>0</v>
      </c>
      <c r="K59">
        <v>4</v>
      </c>
      <c r="L59">
        <v>0</v>
      </c>
      <c r="M59">
        <v>0</v>
      </c>
      <c r="N59">
        <v>0</v>
      </c>
      <c r="O59">
        <v>-9.9</v>
      </c>
      <c r="P59">
        <v>0.7</v>
      </c>
      <c r="Q59">
        <v>0.7</v>
      </c>
      <c r="R59">
        <v>100</v>
      </c>
      <c r="S59">
        <v>3.1</v>
      </c>
      <c r="T59">
        <v>3.1</v>
      </c>
      <c r="U59">
        <v>100</v>
      </c>
      <c r="V59">
        <v>3.7</v>
      </c>
      <c r="W59">
        <v>3.7</v>
      </c>
      <c r="X59">
        <v>100</v>
      </c>
      <c r="Y59">
        <v>12.6</v>
      </c>
      <c r="Z59">
        <v>1</v>
      </c>
      <c r="AA59">
        <v>3</v>
      </c>
      <c r="AB59">
        <v>0</v>
      </c>
      <c r="AC59">
        <v>0</v>
      </c>
      <c r="AD59">
        <v>0</v>
      </c>
      <c r="AE59">
        <v>70.8</v>
      </c>
      <c r="AF59">
        <v>0.91</v>
      </c>
      <c r="AG59">
        <v>3.1</v>
      </c>
      <c r="AH59">
        <v>3.1</v>
      </c>
      <c r="AI59">
        <v>100</v>
      </c>
      <c r="AJ59">
        <v>18</v>
      </c>
      <c r="AK59">
        <v>0</v>
      </c>
      <c r="AL59">
        <v>3.6360000000000001</v>
      </c>
      <c r="AM59">
        <v>12.9</v>
      </c>
      <c r="AN59">
        <v>0.47099999999999997</v>
      </c>
      <c r="AO59">
        <v>100</v>
      </c>
      <c r="AP59">
        <v>0.23</v>
      </c>
      <c r="AQ59">
        <v>272.89999999999998</v>
      </c>
      <c r="AR59">
        <v>242.9</v>
      </c>
      <c r="AS59">
        <v>1</v>
      </c>
      <c r="AT59">
        <v>242.9</v>
      </c>
      <c r="AU59">
        <v>500</v>
      </c>
      <c r="AV59">
        <v>300</v>
      </c>
      <c r="AW59">
        <v>258</v>
      </c>
      <c r="AX59">
        <v>190.5</v>
      </c>
      <c r="AY59">
        <v>152.69999999999999</v>
      </c>
      <c r="AZ59">
        <v>100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-0.09</v>
      </c>
      <c r="BK59">
        <v>-9</v>
      </c>
      <c r="BL59">
        <v>26.7</v>
      </c>
      <c r="BM59">
        <v>14.4</v>
      </c>
      <c r="BN59">
        <v>30</v>
      </c>
      <c r="BO59">
        <v>30</v>
      </c>
      <c r="BP59">
        <v>30</v>
      </c>
      <c r="BQ59">
        <v>30</v>
      </c>
      <c r="BR59">
        <v>30</v>
      </c>
      <c r="BS59">
        <v>20.5</v>
      </c>
      <c r="BT59">
        <v>16.2</v>
      </c>
      <c r="BU59">
        <v>15</v>
      </c>
      <c r="BV59">
        <v>15</v>
      </c>
      <c r="BW59">
        <v>15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3.4</v>
      </c>
      <c r="CL59">
        <v>14.8</v>
      </c>
      <c r="CM59">
        <v>19.600000000000001</v>
      </c>
      <c r="CN59">
        <v>24.5</v>
      </c>
      <c r="CO59">
        <v>369.41</v>
      </c>
    </row>
    <row r="60" spans="2:93" x14ac:dyDescent="0.25">
      <c r="B60">
        <v>16</v>
      </c>
      <c r="C60">
        <v>5</v>
      </c>
      <c r="D60">
        <v>2000</v>
      </c>
      <c r="E60">
        <v>56</v>
      </c>
      <c r="F60">
        <v>3</v>
      </c>
      <c r="G60">
        <v>269.89999999999998</v>
      </c>
      <c r="H60">
        <v>0</v>
      </c>
      <c r="I60">
        <v>3</v>
      </c>
      <c r="J60">
        <v>0</v>
      </c>
      <c r="K60">
        <v>3</v>
      </c>
      <c r="L60">
        <v>0</v>
      </c>
      <c r="M60">
        <v>0</v>
      </c>
      <c r="N60">
        <v>0</v>
      </c>
      <c r="O60">
        <v>-9.9</v>
      </c>
      <c r="P60">
        <v>0.9</v>
      </c>
      <c r="Q60">
        <v>0.9</v>
      </c>
      <c r="R60">
        <v>100</v>
      </c>
      <c r="S60">
        <v>5</v>
      </c>
      <c r="T60">
        <v>5</v>
      </c>
      <c r="U60">
        <v>100</v>
      </c>
      <c r="V60">
        <v>5.9</v>
      </c>
      <c r="W60">
        <v>5.9</v>
      </c>
      <c r="X60">
        <v>100</v>
      </c>
      <c r="Y60">
        <v>13</v>
      </c>
      <c r="Z60">
        <v>1</v>
      </c>
      <c r="AA60">
        <v>9</v>
      </c>
      <c r="AB60">
        <v>0</v>
      </c>
      <c r="AC60">
        <v>0</v>
      </c>
      <c r="AD60">
        <v>0</v>
      </c>
      <c r="AE60">
        <v>71.3</v>
      </c>
      <c r="AF60">
        <v>0.91</v>
      </c>
      <c r="AG60">
        <v>5</v>
      </c>
      <c r="AH60">
        <v>5</v>
      </c>
      <c r="AI60">
        <v>100</v>
      </c>
      <c r="AJ60">
        <v>18</v>
      </c>
      <c r="AK60">
        <v>0</v>
      </c>
      <c r="AL60">
        <v>3.8</v>
      </c>
      <c r="AM60">
        <v>14.3</v>
      </c>
      <c r="AN60">
        <v>0.54200000000000004</v>
      </c>
      <c r="AO60">
        <v>100</v>
      </c>
      <c r="AP60">
        <v>0.26</v>
      </c>
      <c r="AQ60">
        <v>269.89999999999998</v>
      </c>
      <c r="AR60">
        <v>239.9</v>
      </c>
      <c r="AS60">
        <v>1</v>
      </c>
      <c r="AT60">
        <v>239.9</v>
      </c>
      <c r="AU60">
        <v>500</v>
      </c>
      <c r="AV60">
        <v>300</v>
      </c>
      <c r="AW60">
        <v>273.7</v>
      </c>
      <c r="AX60">
        <v>203</v>
      </c>
      <c r="AY60">
        <v>162.30000000000001</v>
      </c>
      <c r="AZ60">
        <v>100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-0.09</v>
      </c>
      <c r="BK60">
        <v>-9</v>
      </c>
      <c r="BL60">
        <v>26.2</v>
      </c>
      <c r="BM60">
        <v>12.6</v>
      </c>
      <c r="BN60">
        <v>29.4</v>
      </c>
      <c r="BO60">
        <v>30</v>
      </c>
      <c r="BP60">
        <v>30</v>
      </c>
      <c r="BQ60">
        <v>30</v>
      </c>
      <c r="BR60">
        <v>30</v>
      </c>
      <c r="BS60">
        <v>20.5</v>
      </c>
      <c r="BT60">
        <v>16.2</v>
      </c>
      <c r="BU60">
        <v>15</v>
      </c>
      <c r="BV60">
        <v>15</v>
      </c>
      <c r="BW60">
        <v>15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5.5</v>
      </c>
      <c r="CL60">
        <v>12</v>
      </c>
      <c r="CM60">
        <v>20.3</v>
      </c>
      <c r="CN60">
        <v>28.5</v>
      </c>
      <c r="CO60">
        <v>369.41</v>
      </c>
    </row>
    <row r="61" spans="2:93" x14ac:dyDescent="0.25">
      <c r="B61">
        <v>17</v>
      </c>
      <c r="C61">
        <v>5</v>
      </c>
      <c r="D61">
        <v>2000</v>
      </c>
      <c r="E61">
        <v>57</v>
      </c>
      <c r="F61">
        <v>3</v>
      </c>
      <c r="G61">
        <v>267.5</v>
      </c>
      <c r="H61">
        <v>0</v>
      </c>
      <c r="I61">
        <v>4</v>
      </c>
      <c r="J61">
        <v>0</v>
      </c>
      <c r="K61">
        <v>4</v>
      </c>
      <c r="L61">
        <v>0</v>
      </c>
      <c r="M61">
        <v>0</v>
      </c>
      <c r="N61">
        <v>0</v>
      </c>
      <c r="O61">
        <v>-9.9</v>
      </c>
      <c r="P61">
        <v>1</v>
      </c>
      <c r="Q61">
        <v>1</v>
      </c>
      <c r="R61">
        <v>100</v>
      </c>
      <c r="S61">
        <v>5.4</v>
      </c>
      <c r="T61">
        <v>5.4</v>
      </c>
      <c r="U61">
        <v>100</v>
      </c>
      <c r="V61">
        <v>6.4</v>
      </c>
      <c r="W61">
        <v>6.4</v>
      </c>
      <c r="X61">
        <v>100</v>
      </c>
      <c r="Y61">
        <v>12.5</v>
      </c>
      <c r="Z61">
        <v>1</v>
      </c>
      <c r="AA61">
        <v>12</v>
      </c>
      <c r="AB61">
        <v>0</v>
      </c>
      <c r="AC61">
        <v>0</v>
      </c>
      <c r="AD61">
        <v>0</v>
      </c>
      <c r="AE61">
        <v>71.599999999999994</v>
      </c>
      <c r="AF61">
        <v>0.91</v>
      </c>
      <c r="AG61">
        <v>5.4</v>
      </c>
      <c r="AH61">
        <v>5.4</v>
      </c>
      <c r="AI61">
        <v>100</v>
      </c>
      <c r="AJ61">
        <v>18</v>
      </c>
      <c r="AK61">
        <v>0</v>
      </c>
      <c r="AL61">
        <v>3.964</v>
      </c>
      <c r="AM61">
        <v>15.6</v>
      </c>
      <c r="AN61">
        <v>0.61699999999999999</v>
      </c>
      <c r="AO61">
        <v>100</v>
      </c>
      <c r="AP61">
        <v>0.28999999999999998</v>
      </c>
      <c r="AQ61">
        <v>267.5</v>
      </c>
      <c r="AR61">
        <v>237.5</v>
      </c>
      <c r="AS61">
        <v>1</v>
      </c>
      <c r="AT61">
        <v>237.5</v>
      </c>
      <c r="AU61">
        <v>500</v>
      </c>
      <c r="AV61">
        <v>300</v>
      </c>
      <c r="AW61">
        <v>276.7</v>
      </c>
      <c r="AX61">
        <v>205.3</v>
      </c>
      <c r="AY61">
        <v>164.1</v>
      </c>
      <c r="AZ61">
        <v>100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-0.09</v>
      </c>
      <c r="BK61">
        <v>-9</v>
      </c>
      <c r="BL61">
        <v>26.6</v>
      </c>
      <c r="BM61">
        <v>11.3</v>
      </c>
      <c r="BN61">
        <v>27.8</v>
      </c>
      <c r="BO61">
        <v>30</v>
      </c>
      <c r="BP61">
        <v>30</v>
      </c>
      <c r="BQ61">
        <v>30</v>
      </c>
      <c r="BR61">
        <v>30</v>
      </c>
      <c r="BS61">
        <v>20.5</v>
      </c>
      <c r="BT61">
        <v>16.2</v>
      </c>
      <c r="BU61">
        <v>15</v>
      </c>
      <c r="BV61">
        <v>15</v>
      </c>
      <c r="BW61">
        <v>15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5.9</v>
      </c>
      <c r="CL61">
        <v>11</v>
      </c>
      <c r="CM61">
        <v>21</v>
      </c>
      <c r="CN61">
        <v>31</v>
      </c>
      <c r="CO61">
        <v>369.41</v>
      </c>
    </row>
    <row r="62" spans="2:93" x14ac:dyDescent="0.25">
      <c r="B62">
        <v>18</v>
      </c>
      <c r="C62">
        <v>5</v>
      </c>
      <c r="D62">
        <v>2000</v>
      </c>
      <c r="E62">
        <v>58</v>
      </c>
      <c r="F62">
        <v>3</v>
      </c>
      <c r="G62">
        <v>264.5</v>
      </c>
      <c r="H62">
        <v>0</v>
      </c>
      <c r="I62">
        <v>3</v>
      </c>
      <c r="J62">
        <v>0</v>
      </c>
      <c r="K62">
        <v>3</v>
      </c>
      <c r="L62">
        <v>0</v>
      </c>
      <c r="M62">
        <v>0</v>
      </c>
      <c r="N62">
        <v>0</v>
      </c>
      <c r="O62">
        <v>-9.9</v>
      </c>
      <c r="P62">
        <v>1</v>
      </c>
      <c r="Q62">
        <v>1</v>
      </c>
      <c r="R62">
        <v>100</v>
      </c>
      <c r="S62">
        <v>5</v>
      </c>
      <c r="T62">
        <v>5</v>
      </c>
      <c r="U62">
        <v>100</v>
      </c>
      <c r="V62">
        <v>6</v>
      </c>
      <c r="W62">
        <v>6</v>
      </c>
      <c r="X62">
        <v>100</v>
      </c>
      <c r="Y62">
        <v>13.5</v>
      </c>
      <c r="Z62">
        <v>1</v>
      </c>
      <c r="AA62">
        <v>13</v>
      </c>
      <c r="AB62">
        <v>0</v>
      </c>
      <c r="AC62">
        <v>0</v>
      </c>
      <c r="AD62">
        <v>0</v>
      </c>
      <c r="AE62">
        <v>72</v>
      </c>
      <c r="AF62">
        <v>0.91</v>
      </c>
      <c r="AG62">
        <v>5</v>
      </c>
      <c r="AH62">
        <v>5</v>
      </c>
      <c r="AI62">
        <v>100</v>
      </c>
      <c r="AJ62">
        <v>18</v>
      </c>
      <c r="AK62">
        <v>0</v>
      </c>
      <c r="AL62">
        <v>4.1289999999999996</v>
      </c>
      <c r="AM62">
        <v>16.899999999999999</v>
      </c>
      <c r="AN62">
        <v>0.69699999999999995</v>
      </c>
      <c r="AO62">
        <v>100</v>
      </c>
      <c r="AP62">
        <v>0.32</v>
      </c>
      <c r="AQ62">
        <v>264.5</v>
      </c>
      <c r="AR62">
        <v>234.5</v>
      </c>
      <c r="AS62">
        <v>1</v>
      </c>
      <c r="AT62">
        <v>234.5</v>
      </c>
      <c r="AU62">
        <v>500</v>
      </c>
      <c r="AV62">
        <v>300</v>
      </c>
      <c r="AW62">
        <v>273.7</v>
      </c>
      <c r="AX62">
        <v>203</v>
      </c>
      <c r="AY62">
        <v>162.30000000000001</v>
      </c>
      <c r="AZ62">
        <v>100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-0.09</v>
      </c>
      <c r="BK62">
        <v>-9</v>
      </c>
      <c r="BL62">
        <v>26</v>
      </c>
      <c r="BM62">
        <v>10.5</v>
      </c>
      <c r="BN62">
        <v>26.2</v>
      </c>
      <c r="BO62">
        <v>30</v>
      </c>
      <c r="BP62">
        <v>30</v>
      </c>
      <c r="BQ62">
        <v>30</v>
      </c>
      <c r="BR62">
        <v>30</v>
      </c>
      <c r="BS62">
        <v>20.5</v>
      </c>
      <c r="BT62">
        <v>16.2</v>
      </c>
      <c r="BU62">
        <v>15</v>
      </c>
      <c r="BV62">
        <v>15</v>
      </c>
      <c r="BW62">
        <v>15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5.5</v>
      </c>
      <c r="CL62">
        <v>13</v>
      </c>
      <c r="CM62">
        <v>21.7</v>
      </c>
      <c r="CN62">
        <v>30.4</v>
      </c>
      <c r="CO62">
        <v>369.41</v>
      </c>
    </row>
    <row r="63" spans="2:93" x14ac:dyDescent="0.25">
      <c r="B63">
        <v>19</v>
      </c>
      <c r="C63">
        <v>5</v>
      </c>
      <c r="D63">
        <v>2000</v>
      </c>
      <c r="E63">
        <v>59</v>
      </c>
      <c r="F63">
        <v>3</v>
      </c>
      <c r="G63">
        <v>262.8</v>
      </c>
      <c r="H63">
        <v>0</v>
      </c>
      <c r="I63">
        <v>4</v>
      </c>
      <c r="J63">
        <v>0</v>
      </c>
      <c r="K63">
        <v>4</v>
      </c>
      <c r="L63">
        <v>0</v>
      </c>
      <c r="M63">
        <v>0</v>
      </c>
      <c r="N63">
        <v>0</v>
      </c>
      <c r="O63">
        <v>-9.9</v>
      </c>
      <c r="P63">
        <v>0.9</v>
      </c>
      <c r="Q63">
        <v>0.9</v>
      </c>
      <c r="R63">
        <v>100</v>
      </c>
      <c r="S63">
        <v>4.8</v>
      </c>
      <c r="T63">
        <v>4.8</v>
      </c>
      <c r="U63">
        <v>100</v>
      </c>
      <c r="V63">
        <v>5.7</v>
      </c>
      <c r="W63">
        <v>5.7</v>
      </c>
      <c r="X63">
        <v>100</v>
      </c>
      <c r="Y63">
        <v>15.9</v>
      </c>
      <c r="Z63">
        <v>1</v>
      </c>
      <c r="AA63">
        <v>13</v>
      </c>
      <c r="AB63">
        <v>0</v>
      </c>
      <c r="AC63">
        <v>0</v>
      </c>
      <c r="AD63">
        <v>0</v>
      </c>
      <c r="AE63">
        <v>72.3</v>
      </c>
      <c r="AF63">
        <v>0.92</v>
      </c>
      <c r="AG63">
        <v>4.8</v>
      </c>
      <c r="AH63">
        <v>4.8</v>
      </c>
      <c r="AI63">
        <v>100</v>
      </c>
      <c r="AJ63">
        <v>18</v>
      </c>
      <c r="AK63">
        <v>0</v>
      </c>
      <c r="AL63">
        <v>4.2939999999999996</v>
      </c>
      <c r="AM63">
        <v>18.2</v>
      </c>
      <c r="AN63">
        <v>0.78200000000000003</v>
      </c>
      <c r="AO63">
        <v>100</v>
      </c>
      <c r="AP63">
        <v>0.35</v>
      </c>
      <c r="AQ63">
        <v>262.8</v>
      </c>
      <c r="AR63">
        <v>232.8</v>
      </c>
      <c r="AS63">
        <v>1</v>
      </c>
      <c r="AT63">
        <v>232.8</v>
      </c>
      <c r="AU63">
        <v>500</v>
      </c>
      <c r="AV63">
        <v>300</v>
      </c>
      <c r="AW63">
        <v>271.5</v>
      </c>
      <c r="AX63">
        <v>201.2</v>
      </c>
      <c r="AY63">
        <v>160.9</v>
      </c>
      <c r="AZ63">
        <v>100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-0.09</v>
      </c>
      <c r="BK63">
        <v>-9</v>
      </c>
      <c r="BL63">
        <v>26.5</v>
      </c>
      <c r="BM63">
        <v>10.199999999999999</v>
      </c>
      <c r="BN63">
        <v>24.3</v>
      </c>
      <c r="BO63">
        <v>30</v>
      </c>
      <c r="BP63">
        <v>30</v>
      </c>
      <c r="BQ63">
        <v>30</v>
      </c>
      <c r="BR63">
        <v>30</v>
      </c>
      <c r="BS63">
        <v>20.5</v>
      </c>
      <c r="BT63">
        <v>16.2</v>
      </c>
      <c r="BU63">
        <v>15</v>
      </c>
      <c r="BV63">
        <v>15</v>
      </c>
      <c r="BW63">
        <v>15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5.2</v>
      </c>
      <c r="CL63">
        <v>17.8</v>
      </c>
      <c r="CM63">
        <v>23.1</v>
      </c>
      <c r="CN63">
        <v>28.5</v>
      </c>
      <c r="CO63">
        <v>369.41</v>
      </c>
    </row>
    <row r="64" spans="2:93" x14ac:dyDescent="0.25">
      <c r="B64">
        <v>20</v>
      </c>
      <c r="C64">
        <v>5</v>
      </c>
      <c r="D64">
        <v>2000</v>
      </c>
      <c r="E64">
        <v>60</v>
      </c>
      <c r="F64">
        <v>3</v>
      </c>
      <c r="G64">
        <v>260.2</v>
      </c>
      <c r="H64">
        <v>0</v>
      </c>
      <c r="I64">
        <v>3</v>
      </c>
      <c r="J64">
        <v>0</v>
      </c>
      <c r="K64">
        <v>3</v>
      </c>
      <c r="L64">
        <v>0</v>
      </c>
      <c r="M64">
        <v>0</v>
      </c>
      <c r="N64">
        <v>0</v>
      </c>
      <c r="O64">
        <v>-9.9</v>
      </c>
      <c r="P64">
        <v>0.9</v>
      </c>
      <c r="Q64">
        <v>0.9</v>
      </c>
      <c r="R64">
        <v>100</v>
      </c>
      <c r="S64">
        <v>4.7</v>
      </c>
      <c r="T64">
        <v>4.7</v>
      </c>
      <c r="U64">
        <v>100</v>
      </c>
      <c r="V64">
        <v>5.6</v>
      </c>
      <c r="W64">
        <v>5.6</v>
      </c>
      <c r="X64">
        <v>100</v>
      </c>
      <c r="Y64">
        <v>13.8</v>
      </c>
      <c r="Z64">
        <v>1</v>
      </c>
      <c r="AA64">
        <v>14</v>
      </c>
      <c r="AB64">
        <v>0</v>
      </c>
      <c r="AC64">
        <v>0</v>
      </c>
      <c r="AD64">
        <v>0</v>
      </c>
      <c r="AE64">
        <v>72.5</v>
      </c>
      <c r="AF64">
        <v>0.92</v>
      </c>
      <c r="AG64">
        <v>4.7</v>
      </c>
      <c r="AH64">
        <v>4.7</v>
      </c>
      <c r="AI64">
        <v>100</v>
      </c>
      <c r="AJ64">
        <v>18</v>
      </c>
      <c r="AK64">
        <v>0</v>
      </c>
      <c r="AL64">
        <v>4.4589999999999996</v>
      </c>
      <c r="AM64">
        <v>19.5</v>
      </c>
      <c r="AN64">
        <v>0.871</v>
      </c>
      <c r="AO64">
        <v>100</v>
      </c>
      <c r="AP64">
        <v>0.38</v>
      </c>
      <c r="AQ64">
        <v>260.2</v>
      </c>
      <c r="AR64">
        <v>230.2</v>
      </c>
      <c r="AS64">
        <v>1</v>
      </c>
      <c r="AT64">
        <v>230.2</v>
      </c>
      <c r="AU64">
        <v>500</v>
      </c>
      <c r="AV64">
        <v>300</v>
      </c>
      <c r="AW64">
        <v>270.7</v>
      </c>
      <c r="AX64">
        <v>200.6</v>
      </c>
      <c r="AY64">
        <v>160.5</v>
      </c>
      <c r="AZ64">
        <v>100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-0.09</v>
      </c>
      <c r="BK64">
        <v>-9</v>
      </c>
      <c r="BL64">
        <v>26</v>
      </c>
      <c r="BM64">
        <v>10</v>
      </c>
      <c r="BN64">
        <v>22.3</v>
      </c>
      <c r="BO64">
        <v>30</v>
      </c>
      <c r="BP64">
        <v>30</v>
      </c>
      <c r="BQ64">
        <v>30</v>
      </c>
      <c r="BR64">
        <v>30</v>
      </c>
      <c r="BS64">
        <v>20.5</v>
      </c>
      <c r="BT64">
        <v>16.2</v>
      </c>
      <c r="BU64">
        <v>15</v>
      </c>
      <c r="BV64">
        <v>15</v>
      </c>
      <c r="BW64">
        <v>15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5.0999999999999996</v>
      </c>
      <c r="CL64">
        <v>14.5</v>
      </c>
      <c r="CM64">
        <v>20.8</v>
      </c>
      <c r="CN64">
        <v>27</v>
      </c>
      <c r="CO64">
        <v>369.41</v>
      </c>
    </row>
    <row r="65" spans="2:93" x14ac:dyDescent="0.25">
      <c r="B65">
        <v>21</v>
      </c>
      <c r="C65">
        <v>5</v>
      </c>
      <c r="D65">
        <v>2000</v>
      </c>
      <c r="E65">
        <v>61</v>
      </c>
      <c r="F65">
        <v>3</v>
      </c>
      <c r="G65">
        <v>258.10000000000002</v>
      </c>
      <c r="H65">
        <v>0</v>
      </c>
      <c r="I65">
        <v>4</v>
      </c>
      <c r="J65">
        <v>0</v>
      </c>
      <c r="K65">
        <v>4</v>
      </c>
      <c r="L65">
        <v>0</v>
      </c>
      <c r="M65">
        <v>0</v>
      </c>
      <c r="N65">
        <v>0</v>
      </c>
      <c r="O65">
        <v>-9.9</v>
      </c>
      <c r="P65">
        <v>0.9</v>
      </c>
      <c r="Q65">
        <v>0.9</v>
      </c>
      <c r="R65">
        <v>100</v>
      </c>
      <c r="S65">
        <v>5.2</v>
      </c>
      <c r="T65">
        <v>5.2</v>
      </c>
      <c r="U65">
        <v>100</v>
      </c>
      <c r="V65">
        <v>6.1</v>
      </c>
      <c r="W65">
        <v>6.1</v>
      </c>
      <c r="X65">
        <v>100</v>
      </c>
      <c r="Y65">
        <v>13.3</v>
      </c>
      <c r="Z65">
        <v>1</v>
      </c>
      <c r="AA65">
        <v>18</v>
      </c>
      <c r="AB65">
        <v>0</v>
      </c>
      <c r="AC65">
        <v>0</v>
      </c>
      <c r="AD65">
        <v>0</v>
      </c>
      <c r="AE65">
        <v>72.8</v>
      </c>
      <c r="AF65">
        <v>0.92</v>
      </c>
      <c r="AG65">
        <v>5.2</v>
      </c>
      <c r="AH65">
        <v>5.2</v>
      </c>
      <c r="AI65">
        <v>100</v>
      </c>
      <c r="AJ65">
        <v>18</v>
      </c>
      <c r="AK65">
        <v>0</v>
      </c>
      <c r="AL65">
        <v>4.625</v>
      </c>
      <c r="AM65">
        <v>20.8</v>
      </c>
      <c r="AN65">
        <v>0.96399999999999997</v>
      </c>
      <c r="AO65">
        <v>100</v>
      </c>
      <c r="AP65">
        <v>0.41</v>
      </c>
      <c r="AQ65">
        <v>258.10000000000002</v>
      </c>
      <c r="AR65">
        <v>228.1</v>
      </c>
      <c r="AS65">
        <v>1</v>
      </c>
      <c r="AT65">
        <v>228.1</v>
      </c>
      <c r="AU65">
        <v>500</v>
      </c>
      <c r="AV65">
        <v>300</v>
      </c>
      <c r="AW65">
        <v>274.5</v>
      </c>
      <c r="AX65">
        <v>203.6</v>
      </c>
      <c r="AY65">
        <v>162.69999999999999</v>
      </c>
      <c r="AZ65">
        <v>100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-0.09</v>
      </c>
      <c r="BK65">
        <v>-9</v>
      </c>
      <c r="BL65">
        <v>26.5</v>
      </c>
      <c r="BM65">
        <v>10</v>
      </c>
      <c r="BN65">
        <v>20.2</v>
      </c>
      <c r="BO65">
        <v>29.6</v>
      </c>
      <c r="BP65">
        <v>30</v>
      </c>
      <c r="BQ65">
        <v>30</v>
      </c>
      <c r="BR65">
        <v>30</v>
      </c>
      <c r="BS65">
        <v>20.5</v>
      </c>
      <c r="BT65">
        <v>16.2</v>
      </c>
      <c r="BU65">
        <v>15</v>
      </c>
      <c r="BV65">
        <v>15</v>
      </c>
      <c r="BW65">
        <v>15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5.6</v>
      </c>
      <c r="CL65">
        <v>12.5</v>
      </c>
      <c r="CM65">
        <v>21.3</v>
      </c>
      <c r="CN65">
        <v>30</v>
      </c>
      <c r="CO65">
        <v>369.41</v>
      </c>
    </row>
    <row r="66" spans="2:93" x14ac:dyDescent="0.25">
      <c r="B66">
        <v>22</v>
      </c>
      <c r="C66">
        <v>5</v>
      </c>
      <c r="D66">
        <v>2000</v>
      </c>
      <c r="E66">
        <v>62</v>
      </c>
      <c r="F66">
        <v>3</v>
      </c>
      <c r="G66">
        <v>256.8</v>
      </c>
      <c r="H66">
        <v>0</v>
      </c>
      <c r="I66">
        <v>3</v>
      </c>
      <c r="J66">
        <v>0</v>
      </c>
      <c r="K66">
        <v>3</v>
      </c>
      <c r="L66">
        <v>0</v>
      </c>
      <c r="M66">
        <v>0</v>
      </c>
      <c r="N66">
        <v>0</v>
      </c>
      <c r="O66">
        <v>-9.9</v>
      </c>
      <c r="P66">
        <v>0.7</v>
      </c>
      <c r="Q66">
        <v>0.7</v>
      </c>
      <c r="R66">
        <v>100</v>
      </c>
      <c r="S66">
        <v>3.6</v>
      </c>
      <c r="T66">
        <v>3.6</v>
      </c>
      <c r="U66">
        <v>100</v>
      </c>
      <c r="V66">
        <v>4.3</v>
      </c>
      <c r="W66">
        <v>4.3</v>
      </c>
      <c r="X66">
        <v>100</v>
      </c>
      <c r="Y66">
        <v>15.5</v>
      </c>
      <c r="Z66">
        <v>1</v>
      </c>
      <c r="AA66">
        <v>12</v>
      </c>
      <c r="AB66">
        <v>0</v>
      </c>
      <c r="AC66">
        <v>0</v>
      </c>
      <c r="AD66">
        <v>0</v>
      </c>
      <c r="AE66">
        <v>73</v>
      </c>
      <c r="AF66">
        <v>0.92</v>
      </c>
      <c r="AG66">
        <v>3.6</v>
      </c>
      <c r="AH66">
        <v>3.6</v>
      </c>
      <c r="AI66">
        <v>100</v>
      </c>
      <c r="AJ66">
        <v>18</v>
      </c>
      <c r="AK66">
        <v>0</v>
      </c>
      <c r="AL66">
        <v>4.7910000000000004</v>
      </c>
      <c r="AM66">
        <v>22.2</v>
      </c>
      <c r="AN66">
        <v>1.0620000000000001</v>
      </c>
      <c r="AO66">
        <v>100</v>
      </c>
      <c r="AP66">
        <v>0.44</v>
      </c>
      <c r="AQ66">
        <v>256.8</v>
      </c>
      <c r="AR66">
        <v>226.8</v>
      </c>
      <c r="AS66">
        <v>1</v>
      </c>
      <c r="AT66">
        <v>226.8</v>
      </c>
      <c r="AU66">
        <v>500</v>
      </c>
      <c r="AV66">
        <v>300</v>
      </c>
      <c r="AW66">
        <v>261.8</v>
      </c>
      <c r="AX66">
        <v>193.5</v>
      </c>
      <c r="AY66">
        <v>155</v>
      </c>
      <c r="AZ66">
        <v>100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-0.09</v>
      </c>
      <c r="BK66">
        <v>-9</v>
      </c>
      <c r="BL66">
        <v>26.2</v>
      </c>
      <c r="BM66">
        <v>10</v>
      </c>
      <c r="BN66">
        <v>19.2</v>
      </c>
      <c r="BO66">
        <v>29.6</v>
      </c>
      <c r="BP66">
        <v>30</v>
      </c>
      <c r="BQ66">
        <v>30</v>
      </c>
      <c r="BR66">
        <v>30</v>
      </c>
      <c r="BS66">
        <v>20.5</v>
      </c>
      <c r="BT66">
        <v>16.2</v>
      </c>
      <c r="BU66">
        <v>15</v>
      </c>
      <c r="BV66">
        <v>15</v>
      </c>
      <c r="BW66">
        <v>15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3.9</v>
      </c>
      <c r="CL66">
        <v>17</v>
      </c>
      <c r="CM66">
        <v>23</v>
      </c>
      <c r="CN66">
        <v>29</v>
      </c>
      <c r="CO66">
        <v>369.41</v>
      </c>
    </row>
    <row r="67" spans="2:93" x14ac:dyDescent="0.25">
      <c r="B67">
        <v>23</v>
      </c>
      <c r="C67">
        <v>5</v>
      </c>
      <c r="D67">
        <v>2000</v>
      </c>
      <c r="E67">
        <v>63</v>
      </c>
      <c r="F67">
        <v>3</v>
      </c>
      <c r="G67">
        <v>255.6</v>
      </c>
      <c r="H67">
        <v>0</v>
      </c>
      <c r="I67">
        <v>3</v>
      </c>
      <c r="J67">
        <v>0</v>
      </c>
      <c r="K67">
        <v>3</v>
      </c>
      <c r="L67">
        <v>0</v>
      </c>
      <c r="M67">
        <v>0</v>
      </c>
      <c r="N67">
        <v>0</v>
      </c>
      <c r="O67">
        <v>-9.9</v>
      </c>
      <c r="P67">
        <v>0.7</v>
      </c>
      <c r="Q67">
        <v>0.7</v>
      </c>
      <c r="R67">
        <v>100</v>
      </c>
      <c r="S67">
        <v>3.5</v>
      </c>
      <c r="T67">
        <v>3.5</v>
      </c>
      <c r="U67">
        <v>100</v>
      </c>
      <c r="V67">
        <v>4.2</v>
      </c>
      <c r="W67">
        <v>4.2</v>
      </c>
      <c r="X67">
        <v>100</v>
      </c>
      <c r="Y67">
        <v>14.8</v>
      </c>
      <c r="Z67">
        <v>1</v>
      </c>
      <c r="AA67">
        <v>12</v>
      </c>
      <c r="AB67">
        <v>0</v>
      </c>
      <c r="AC67">
        <v>0</v>
      </c>
      <c r="AD67">
        <v>0</v>
      </c>
      <c r="AE67">
        <v>73.2</v>
      </c>
      <c r="AF67">
        <v>0.92</v>
      </c>
      <c r="AG67">
        <v>3.5</v>
      </c>
      <c r="AH67">
        <v>3.5</v>
      </c>
      <c r="AI67">
        <v>100</v>
      </c>
      <c r="AJ67">
        <v>18</v>
      </c>
      <c r="AK67">
        <v>0</v>
      </c>
      <c r="AL67">
        <v>4.9580000000000002</v>
      </c>
      <c r="AM67">
        <v>23.5</v>
      </c>
      <c r="AN67">
        <v>1.1639999999999999</v>
      </c>
      <c r="AO67">
        <v>100</v>
      </c>
      <c r="AP67">
        <v>0.48</v>
      </c>
      <c r="AQ67">
        <v>255.6</v>
      </c>
      <c r="AR67">
        <v>225.6</v>
      </c>
      <c r="AS67">
        <v>1</v>
      </c>
      <c r="AT67">
        <v>225.6</v>
      </c>
      <c r="AU67">
        <v>500</v>
      </c>
      <c r="AV67">
        <v>300</v>
      </c>
      <c r="AW67">
        <v>261</v>
      </c>
      <c r="AX67">
        <v>192.9</v>
      </c>
      <c r="AY67">
        <v>154.5</v>
      </c>
      <c r="AZ67">
        <v>100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-0.09</v>
      </c>
      <c r="BK67">
        <v>-9</v>
      </c>
      <c r="BL67">
        <v>26</v>
      </c>
      <c r="BM67">
        <v>10</v>
      </c>
      <c r="BN67">
        <v>18.3</v>
      </c>
      <c r="BO67">
        <v>29.6</v>
      </c>
      <c r="BP67">
        <v>30</v>
      </c>
      <c r="BQ67">
        <v>30</v>
      </c>
      <c r="BR67">
        <v>30</v>
      </c>
      <c r="BS67">
        <v>20.5</v>
      </c>
      <c r="BT67">
        <v>16.2</v>
      </c>
      <c r="BU67">
        <v>15</v>
      </c>
      <c r="BV67">
        <v>15</v>
      </c>
      <c r="BW67">
        <v>15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3.8</v>
      </c>
      <c r="CL67">
        <v>16.8</v>
      </c>
      <c r="CM67">
        <v>21.8</v>
      </c>
      <c r="CN67">
        <v>26.8</v>
      </c>
      <c r="CO67">
        <v>369.41</v>
      </c>
    </row>
    <row r="68" spans="2:93" x14ac:dyDescent="0.25">
      <c r="B68">
        <v>24</v>
      </c>
      <c r="C68">
        <v>5</v>
      </c>
      <c r="D68">
        <v>2000</v>
      </c>
      <c r="E68">
        <v>64</v>
      </c>
      <c r="F68">
        <v>3</v>
      </c>
      <c r="G68">
        <v>254.3</v>
      </c>
      <c r="H68">
        <v>0</v>
      </c>
      <c r="I68">
        <v>4</v>
      </c>
      <c r="J68">
        <v>0</v>
      </c>
      <c r="K68">
        <v>4</v>
      </c>
      <c r="L68">
        <v>0</v>
      </c>
      <c r="M68">
        <v>0</v>
      </c>
      <c r="N68">
        <v>0</v>
      </c>
      <c r="O68">
        <v>-9.9</v>
      </c>
      <c r="P68">
        <v>0.8</v>
      </c>
      <c r="Q68">
        <v>0.8</v>
      </c>
      <c r="R68">
        <v>100</v>
      </c>
      <c r="S68">
        <v>4.5</v>
      </c>
      <c r="T68">
        <v>4.5</v>
      </c>
      <c r="U68">
        <v>100</v>
      </c>
      <c r="V68">
        <v>5.3</v>
      </c>
      <c r="W68">
        <v>5.3</v>
      </c>
      <c r="X68">
        <v>100</v>
      </c>
      <c r="Y68">
        <v>14.3</v>
      </c>
      <c r="Z68">
        <v>1</v>
      </c>
      <c r="AA68">
        <v>18</v>
      </c>
      <c r="AB68">
        <v>0</v>
      </c>
      <c r="AC68">
        <v>0</v>
      </c>
      <c r="AD68">
        <v>0</v>
      </c>
      <c r="AE68">
        <v>73.3</v>
      </c>
      <c r="AF68">
        <v>0.93</v>
      </c>
      <c r="AG68">
        <v>4.5</v>
      </c>
      <c r="AH68">
        <v>4.5</v>
      </c>
      <c r="AI68">
        <v>100</v>
      </c>
      <c r="AJ68">
        <v>18</v>
      </c>
      <c r="AK68">
        <v>0</v>
      </c>
      <c r="AL68">
        <v>5.1239999999999997</v>
      </c>
      <c r="AM68">
        <v>24.8</v>
      </c>
      <c r="AN68">
        <v>1.2709999999999999</v>
      </c>
      <c r="AO68">
        <v>100</v>
      </c>
      <c r="AP68">
        <v>0.51</v>
      </c>
      <c r="AQ68">
        <v>254.3</v>
      </c>
      <c r="AR68">
        <v>224.3</v>
      </c>
      <c r="AS68">
        <v>1</v>
      </c>
      <c r="AT68">
        <v>224.3</v>
      </c>
      <c r="AU68">
        <v>500</v>
      </c>
      <c r="AV68">
        <v>300</v>
      </c>
      <c r="AW68">
        <v>269.3</v>
      </c>
      <c r="AX68">
        <v>199.4</v>
      </c>
      <c r="AY68">
        <v>159.5</v>
      </c>
      <c r="AZ68">
        <v>100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-0.09</v>
      </c>
      <c r="BK68">
        <v>-9</v>
      </c>
      <c r="BL68">
        <v>26.6</v>
      </c>
      <c r="BM68">
        <v>10</v>
      </c>
      <c r="BN68">
        <v>16.3</v>
      </c>
      <c r="BO68">
        <v>29.6</v>
      </c>
      <c r="BP68">
        <v>30</v>
      </c>
      <c r="BQ68">
        <v>30</v>
      </c>
      <c r="BR68">
        <v>30</v>
      </c>
      <c r="BS68">
        <v>20.5</v>
      </c>
      <c r="BT68">
        <v>16.2</v>
      </c>
      <c r="BU68">
        <v>15</v>
      </c>
      <c r="BV68">
        <v>15</v>
      </c>
      <c r="BW68">
        <v>15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4.9000000000000004</v>
      </c>
      <c r="CL68">
        <v>15</v>
      </c>
      <c r="CM68">
        <v>21.3</v>
      </c>
      <c r="CN68">
        <v>27.5</v>
      </c>
      <c r="CO68">
        <v>369.41</v>
      </c>
    </row>
    <row r="69" spans="2:93" x14ac:dyDescent="0.25">
      <c r="B69">
        <v>25</v>
      </c>
      <c r="C69">
        <v>5</v>
      </c>
      <c r="D69">
        <v>2000</v>
      </c>
      <c r="E69">
        <v>65</v>
      </c>
      <c r="F69">
        <v>3</v>
      </c>
      <c r="G69">
        <v>251.5</v>
      </c>
      <c r="H69">
        <v>0</v>
      </c>
      <c r="I69">
        <v>3</v>
      </c>
      <c r="J69">
        <v>0</v>
      </c>
      <c r="K69">
        <v>3</v>
      </c>
      <c r="L69">
        <v>0</v>
      </c>
      <c r="M69">
        <v>0</v>
      </c>
      <c r="N69">
        <v>0</v>
      </c>
      <c r="O69">
        <v>-9.9</v>
      </c>
      <c r="P69">
        <v>0.8</v>
      </c>
      <c r="Q69">
        <v>0.8</v>
      </c>
      <c r="R69">
        <v>100</v>
      </c>
      <c r="S69">
        <v>5</v>
      </c>
      <c r="T69">
        <v>5</v>
      </c>
      <c r="U69">
        <v>100</v>
      </c>
      <c r="V69">
        <v>5.8</v>
      </c>
      <c r="W69">
        <v>5.8</v>
      </c>
      <c r="X69">
        <v>100</v>
      </c>
      <c r="Y69">
        <v>13.5</v>
      </c>
      <c r="Z69">
        <v>1</v>
      </c>
      <c r="AA69">
        <v>23</v>
      </c>
      <c r="AB69">
        <v>0</v>
      </c>
      <c r="AC69">
        <v>0</v>
      </c>
      <c r="AD69">
        <v>0</v>
      </c>
      <c r="AE69">
        <v>73.5</v>
      </c>
      <c r="AF69">
        <v>0.93</v>
      </c>
      <c r="AG69">
        <v>5</v>
      </c>
      <c r="AH69">
        <v>5</v>
      </c>
      <c r="AI69">
        <v>100</v>
      </c>
      <c r="AJ69">
        <v>18</v>
      </c>
      <c r="AK69">
        <v>0</v>
      </c>
      <c r="AL69">
        <v>5.2910000000000004</v>
      </c>
      <c r="AM69">
        <v>26.1</v>
      </c>
      <c r="AN69">
        <v>1.3819999999999999</v>
      </c>
      <c r="AO69">
        <v>100</v>
      </c>
      <c r="AP69">
        <v>0.54</v>
      </c>
      <c r="AQ69">
        <v>251.5</v>
      </c>
      <c r="AR69">
        <v>221.5</v>
      </c>
      <c r="AS69">
        <v>1</v>
      </c>
      <c r="AT69">
        <v>221.5</v>
      </c>
      <c r="AU69">
        <v>500</v>
      </c>
      <c r="AV69">
        <v>300</v>
      </c>
      <c r="AW69">
        <v>273</v>
      </c>
      <c r="AX69">
        <v>202.4</v>
      </c>
      <c r="AY69">
        <v>161.80000000000001</v>
      </c>
      <c r="AZ69">
        <v>100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-0.09</v>
      </c>
      <c r="BK69">
        <v>-9</v>
      </c>
      <c r="BL69">
        <v>26.2</v>
      </c>
      <c r="BM69">
        <v>10</v>
      </c>
      <c r="BN69">
        <v>14.5</v>
      </c>
      <c r="BO69">
        <v>29</v>
      </c>
      <c r="BP69">
        <v>30</v>
      </c>
      <c r="BQ69">
        <v>30</v>
      </c>
      <c r="BR69">
        <v>30</v>
      </c>
      <c r="BS69">
        <v>20.5</v>
      </c>
      <c r="BT69">
        <v>16.2</v>
      </c>
      <c r="BU69">
        <v>15</v>
      </c>
      <c r="BV69">
        <v>15</v>
      </c>
      <c r="BW69">
        <v>15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5.4</v>
      </c>
      <c r="CL69">
        <v>13</v>
      </c>
      <c r="CM69">
        <v>21.5</v>
      </c>
      <c r="CN69">
        <v>30</v>
      </c>
      <c r="CO69">
        <v>369.41</v>
      </c>
    </row>
    <row r="70" spans="2:93" x14ac:dyDescent="0.25">
      <c r="B70">
        <v>26</v>
      </c>
      <c r="C70">
        <v>5</v>
      </c>
      <c r="D70">
        <v>2000</v>
      </c>
      <c r="E70">
        <v>66</v>
      </c>
      <c r="F70">
        <v>3</v>
      </c>
      <c r="G70">
        <v>248.5</v>
      </c>
      <c r="H70">
        <v>0</v>
      </c>
      <c r="I70">
        <v>3</v>
      </c>
      <c r="J70">
        <v>0</v>
      </c>
      <c r="K70">
        <v>3</v>
      </c>
      <c r="L70">
        <v>0</v>
      </c>
      <c r="M70">
        <v>0</v>
      </c>
      <c r="N70">
        <v>0</v>
      </c>
      <c r="O70">
        <v>-9.9</v>
      </c>
      <c r="P70">
        <v>0.8</v>
      </c>
      <c r="Q70">
        <v>0.8</v>
      </c>
      <c r="R70">
        <v>100</v>
      </c>
      <c r="S70">
        <v>5.0999999999999996</v>
      </c>
      <c r="T70">
        <v>5.0999999999999996</v>
      </c>
      <c r="U70">
        <v>100</v>
      </c>
      <c r="V70">
        <v>6</v>
      </c>
      <c r="W70">
        <v>6</v>
      </c>
      <c r="X70">
        <v>100</v>
      </c>
      <c r="Y70">
        <v>13</v>
      </c>
      <c r="Z70">
        <v>1</v>
      </c>
      <c r="AA70">
        <v>27</v>
      </c>
      <c r="AB70">
        <v>0</v>
      </c>
      <c r="AC70">
        <v>0</v>
      </c>
      <c r="AD70">
        <v>0</v>
      </c>
      <c r="AE70">
        <v>74</v>
      </c>
      <c r="AF70">
        <v>0.93</v>
      </c>
      <c r="AG70">
        <v>5.0999999999999996</v>
      </c>
      <c r="AH70">
        <v>5.0999999999999996</v>
      </c>
      <c r="AI70">
        <v>100</v>
      </c>
      <c r="AJ70">
        <v>18</v>
      </c>
      <c r="AK70">
        <v>0</v>
      </c>
      <c r="AL70">
        <v>5.4589999999999996</v>
      </c>
      <c r="AM70">
        <v>27.4</v>
      </c>
      <c r="AN70">
        <v>1.4970000000000001</v>
      </c>
      <c r="AO70">
        <v>100</v>
      </c>
      <c r="AP70">
        <v>0.56999999999999995</v>
      </c>
      <c r="AQ70">
        <v>248.5</v>
      </c>
      <c r="AR70">
        <v>218.5</v>
      </c>
      <c r="AS70">
        <v>1</v>
      </c>
      <c r="AT70">
        <v>218.5</v>
      </c>
      <c r="AU70">
        <v>500</v>
      </c>
      <c r="AV70">
        <v>300</v>
      </c>
      <c r="AW70">
        <v>273.7</v>
      </c>
      <c r="AX70">
        <v>203</v>
      </c>
      <c r="AY70">
        <v>162.30000000000001</v>
      </c>
      <c r="AZ70">
        <v>100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-0.09</v>
      </c>
      <c r="BK70">
        <v>-9</v>
      </c>
      <c r="BL70">
        <v>25.8</v>
      </c>
      <c r="BM70">
        <v>10</v>
      </c>
      <c r="BN70">
        <v>12.9</v>
      </c>
      <c r="BO70">
        <v>28.1</v>
      </c>
      <c r="BP70">
        <v>30</v>
      </c>
      <c r="BQ70">
        <v>30</v>
      </c>
      <c r="BR70">
        <v>30</v>
      </c>
      <c r="BS70">
        <v>20.5</v>
      </c>
      <c r="BT70">
        <v>16.2</v>
      </c>
      <c r="BU70">
        <v>15</v>
      </c>
      <c r="BV70">
        <v>15</v>
      </c>
      <c r="BW70">
        <v>15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5.5</v>
      </c>
      <c r="CL70">
        <v>12</v>
      </c>
      <c r="CM70">
        <v>21</v>
      </c>
      <c r="CN70">
        <v>30</v>
      </c>
      <c r="CO70">
        <v>369.41</v>
      </c>
    </row>
    <row r="71" spans="2:93" x14ac:dyDescent="0.25">
      <c r="B71">
        <v>27</v>
      </c>
      <c r="C71">
        <v>5</v>
      </c>
      <c r="D71">
        <v>2000</v>
      </c>
      <c r="E71">
        <v>67</v>
      </c>
      <c r="F71">
        <v>3</v>
      </c>
      <c r="G71">
        <v>246.5</v>
      </c>
      <c r="H71">
        <v>0</v>
      </c>
      <c r="I71">
        <v>4</v>
      </c>
      <c r="J71">
        <v>0</v>
      </c>
      <c r="K71">
        <v>4</v>
      </c>
      <c r="L71">
        <v>0</v>
      </c>
      <c r="M71">
        <v>0</v>
      </c>
      <c r="N71">
        <v>0</v>
      </c>
      <c r="O71">
        <v>-9.9</v>
      </c>
      <c r="P71">
        <v>0.8</v>
      </c>
      <c r="Q71">
        <v>0.8</v>
      </c>
      <c r="R71">
        <v>100</v>
      </c>
      <c r="S71">
        <v>5.2</v>
      </c>
      <c r="T71">
        <v>5.2</v>
      </c>
      <c r="U71">
        <v>100</v>
      </c>
      <c r="V71">
        <v>6.1</v>
      </c>
      <c r="W71">
        <v>6.1</v>
      </c>
      <c r="X71">
        <v>100</v>
      </c>
      <c r="Y71">
        <v>13.6</v>
      </c>
      <c r="Z71">
        <v>1</v>
      </c>
      <c r="AA71">
        <v>-9</v>
      </c>
      <c r="AB71">
        <v>0</v>
      </c>
      <c r="AC71">
        <v>0</v>
      </c>
      <c r="AD71">
        <v>0</v>
      </c>
      <c r="AE71">
        <v>74.099999999999994</v>
      </c>
      <c r="AF71">
        <v>0.93</v>
      </c>
      <c r="AG71">
        <v>5.2</v>
      </c>
      <c r="AH71">
        <v>5.2</v>
      </c>
      <c r="AI71">
        <v>100</v>
      </c>
      <c r="AJ71">
        <v>18</v>
      </c>
      <c r="AK71">
        <v>0</v>
      </c>
      <c r="AL71">
        <v>5.6269999999999998</v>
      </c>
      <c r="AM71">
        <v>28.7</v>
      </c>
      <c r="AN71">
        <v>1.6180000000000001</v>
      </c>
      <c r="AO71">
        <v>100</v>
      </c>
      <c r="AP71">
        <v>0.6</v>
      </c>
      <c r="AQ71">
        <v>246.5</v>
      </c>
      <c r="AR71">
        <v>216.5</v>
      </c>
      <c r="AS71">
        <v>1</v>
      </c>
      <c r="AT71">
        <v>216.5</v>
      </c>
      <c r="AU71">
        <v>500</v>
      </c>
      <c r="AV71">
        <v>300</v>
      </c>
      <c r="AW71">
        <v>274.5</v>
      </c>
      <c r="AX71">
        <v>203.6</v>
      </c>
      <c r="AY71">
        <v>162.69999999999999</v>
      </c>
      <c r="AZ71">
        <v>100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-0.09</v>
      </c>
      <c r="BK71">
        <v>-9</v>
      </c>
      <c r="BL71">
        <v>26.4</v>
      </c>
      <c r="BM71">
        <v>10</v>
      </c>
      <c r="BN71">
        <v>11.6</v>
      </c>
      <c r="BO71">
        <v>26.7</v>
      </c>
      <c r="BP71">
        <v>30</v>
      </c>
      <c r="BQ71">
        <v>30</v>
      </c>
      <c r="BR71">
        <v>30</v>
      </c>
      <c r="BS71">
        <v>20.5</v>
      </c>
      <c r="BT71">
        <v>16.2</v>
      </c>
      <c r="BU71">
        <v>15</v>
      </c>
      <c r="BV71">
        <v>15</v>
      </c>
      <c r="BW71">
        <v>15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5.6</v>
      </c>
      <c r="CL71">
        <v>13.2</v>
      </c>
      <c r="CM71">
        <v>22</v>
      </c>
      <c r="CN71">
        <v>30.8</v>
      </c>
      <c r="CO71">
        <v>369.41</v>
      </c>
    </row>
    <row r="72" spans="2:93" s="4" customFormat="1" x14ac:dyDescent="0.25">
      <c r="B72" s="4">
        <v>28</v>
      </c>
      <c r="C72" s="4">
        <v>5</v>
      </c>
      <c r="D72" s="4">
        <v>2000</v>
      </c>
      <c r="E72" s="4">
        <v>68</v>
      </c>
      <c r="F72" s="4">
        <v>3</v>
      </c>
      <c r="G72" s="4">
        <v>261.89999999999998</v>
      </c>
      <c r="H72" s="3">
        <v>22.6</v>
      </c>
      <c r="I72" s="4">
        <v>0</v>
      </c>
      <c r="J72" s="4">
        <v>0</v>
      </c>
      <c r="K72" s="4">
        <v>21</v>
      </c>
      <c r="L72" s="4">
        <v>1.6</v>
      </c>
      <c r="M72" s="4">
        <v>0</v>
      </c>
      <c r="N72" s="4">
        <v>0</v>
      </c>
      <c r="O72" s="4">
        <v>-9.9</v>
      </c>
      <c r="P72" s="4">
        <v>0.8</v>
      </c>
      <c r="Q72" s="4">
        <v>0.8</v>
      </c>
      <c r="R72" s="4">
        <v>100</v>
      </c>
      <c r="S72" s="4">
        <v>4.7</v>
      </c>
      <c r="T72" s="4">
        <v>4.7</v>
      </c>
      <c r="U72" s="4">
        <v>100</v>
      </c>
      <c r="V72" s="4">
        <v>5.5</v>
      </c>
      <c r="W72" s="4">
        <v>5.5</v>
      </c>
      <c r="X72" s="4">
        <v>100</v>
      </c>
      <c r="Y72" s="4">
        <v>14.5</v>
      </c>
      <c r="Z72" s="4">
        <v>1</v>
      </c>
      <c r="AA72" s="4">
        <v>-9</v>
      </c>
      <c r="AB72" s="4">
        <v>0</v>
      </c>
      <c r="AC72" s="4">
        <v>0</v>
      </c>
      <c r="AD72" s="4">
        <v>0</v>
      </c>
      <c r="AE72" s="4">
        <v>74.2</v>
      </c>
      <c r="AF72" s="4">
        <v>0.93</v>
      </c>
      <c r="AG72" s="4">
        <v>4.7</v>
      </c>
      <c r="AH72" s="4">
        <v>4.7</v>
      </c>
      <c r="AI72" s="4">
        <v>100</v>
      </c>
      <c r="AJ72" s="4">
        <v>18</v>
      </c>
      <c r="AK72" s="4">
        <v>0</v>
      </c>
      <c r="AL72" s="4">
        <v>5.7949999999999999</v>
      </c>
      <c r="AM72" s="4">
        <v>30.1</v>
      </c>
      <c r="AN72" s="4">
        <v>1.742</v>
      </c>
      <c r="AO72" s="4">
        <v>100</v>
      </c>
      <c r="AP72" s="4">
        <v>0.64</v>
      </c>
      <c r="AQ72" s="4">
        <v>261.89999999999998</v>
      </c>
      <c r="AR72" s="4">
        <v>231.9</v>
      </c>
      <c r="AS72" s="4">
        <v>1</v>
      </c>
      <c r="AT72" s="4">
        <v>231.9</v>
      </c>
      <c r="AU72" s="4">
        <v>500</v>
      </c>
      <c r="AV72" s="4">
        <v>300</v>
      </c>
      <c r="AW72" s="4">
        <v>270</v>
      </c>
      <c r="AX72" s="4">
        <v>200</v>
      </c>
      <c r="AY72" s="4">
        <v>160</v>
      </c>
      <c r="AZ72" s="4">
        <v>100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1</v>
      </c>
      <c r="BG72" s="4">
        <v>0</v>
      </c>
      <c r="BH72" s="4">
        <v>0</v>
      </c>
      <c r="BI72" s="4">
        <v>0</v>
      </c>
      <c r="BJ72" s="4">
        <v>-0.09</v>
      </c>
      <c r="BK72" s="4">
        <v>-9</v>
      </c>
      <c r="BL72" s="4">
        <v>43.9</v>
      </c>
      <c r="BM72" s="4">
        <v>10</v>
      </c>
      <c r="BN72" s="4">
        <v>10.8</v>
      </c>
      <c r="BO72" s="4">
        <v>25.4</v>
      </c>
      <c r="BP72" s="4">
        <v>30</v>
      </c>
      <c r="BQ72" s="4">
        <v>30</v>
      </c>
      <c r="BR72" s="4">
        <v>30</v>
      </c>
      <c r="BS72" s="4">
        <v>20.5</v>
      </c>
      <c r="BT72" s="4">
        <v>16.2</v>
      </c>
      <c r="BU72" s="4">
        <v>15</v>
      </c>
      <c r="BV72" s="4">
        <v>15</v>
      </c>
      <c r="BW72" s="4">
        <v>15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22.6</v>
      </c>
      <c r="CK72" s="4">
        <v>5</v>
      </c>
      <c r="CL72" s="4">
        <v>15</v>
      </c>
      <c r="CM72" s="4">
        <v>23.5</v>
      </c>
      <c r="CN72" s="4">
        <v>32</v>
      </c>
      <c r="CO72" s="4">
        <v>369.41</v>
      </c>
    </row>
    <row r="73" spans="2:93" x14ac:dyDescent="0.25">
      <c r="B73">
        <v>29</v>
      </c>
      <c r="C73">
        <v>5</v>
      </c>
      <c r="D73">
        <v>2000</v>
      </c>
      <c r="E73">
        <v>69</v>
      </c>
      <c r="F73">
        <v>3</v>
      </c>
      <c r="G73">
        <v>256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-9.9</v>
      </c>
      <c r="P73">
        <v>0.9</v>
      </c>
      <c r="Q73">
        <v>0.9</v>
      </c>
      <c r="R73">
        <v>100</v>
      </c>
      <c r="S73">
        <v>5</v>
      </c>
      <c r="T73">
        <v>5</v>
      </c>
      <c r="U73">
        <v>100</v>
      </c>
      <c r="V73">
        <v>5.9</v>
      </c>
      <c r="W73">
        <v>5.9</v>
      </c>
      <c r="X73">
        <v>100</v>
      </c>
      <c r="Y73">
        <v>15.5</v>
      </c>
      <c r="Z73">
        <v>1</v>
      </c>
      <c r="AA73">
        <v>-9</v>
      </c>
      <c r="AB73">
        <v>0</v>
      </c>
      <c r="AC73">
        <v>0</v>
      </c>
      <c r="AD73">
        <v>0</v>
      </c>
      <c r="AE73">
        <v>74.3</v>
      </c>
      <c r="AF73">
        <v>0.93</v>
      </c>
      <c r="AG73">
        <v>5</v>
      </c>
      <c r="AH73">
        <v>5</v>
      </c>
      <c r="AI73">
        <v>100</v>
      </c>
      <c r="AJ73">
        <v>18</v>
      </c>
      <c r="AK73">
        <v>0</v>
      </c>
      <c r="AL73">
        <v>5.9630000000000001</v>
      </c>
      <c r="AM73">
        <v>31.4</v>
      </c>
      <c r="AN73">
        <v>1.871</v>
      </c>
      <c r="AO73">
        <v>100</v>
      </c>
      <c r="AP73">
        <v>0.67</v>
      </c>
      <c r="AQ73">
        <v>256</v>
      </c>
      <c r="AR73">
        <v>226</v>
      </c>
      <c r="AS73">
        <v>1</v>
      </c>
      <c r="AT73">
        <v>226</v>
      </c>
      <c r="AU73">
        <v>500</v>
      </c>
      <c r="AV73">
        <v>300</v>
      </c>
      <c r="AW73">
        <v>273</v>
      </c>
      <c r="AX73">
        <v>202.4</v>
      </c>
      <c r="AY73">
        <v>161.80000000000001</v>
      </c>
      <c r="AZ73">
        <v>100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-0.09</v>
      </c>
      <c r="BK73">
        <v>-9</v>
      </c>
      <c r="BL73">
        <v>30.2</v>
      </c>
      <c r="BM73">
        <v>17.899999999999999</v>
      </c>
      <c r="BN73">
        <v>10.6</v>
      </c>
      <c r="BO73">
        <v>25.4</v>
      </c>
      <c r="BP73">
        <v>30</v>
      </c>
      <c r="BQ73">
        <v>30</v>
      </c>
      <c r="BR73">
        <v>30</v>
      </c>
      <c r="BS73">
        <v>20.5</v>
      </c>
      <c r="BT73">
        <v>16.2</v>
      </c>
      <c r="BU73">
        <v>15</v>
      </c>
      <c r="BV73">
        <v>15</v>
      </c>
      <c r="BW73">
        <v>15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5.4</v>
      </c>
      <c r="CL73">
        <v>17</v>
      </c>
      <c r="CM73">
        <v>23.5</v>
      </c>
      <c r="CN73">
        <v>30</v>
      </c>
      <c r="CO73">
        <v>369.41</v>
      </c>
    </row>
    <row r="74" spans="2:93" x14ac:dyDescent="0.25">
      <c r="B74">
        <v>30</v>
      </c>
      <c r="C74">
        <v>5</v>
      </c>
      <c r="D74">
        <v>2000</v>
      </c>
      <c r="E74">
        <v>70</v>
      </c>
      <c r="F74">
        <v>3</v>
      </c>
      <c r="G74">
        <v>250.9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-9.9</v>
      </c>
      <c r="P74">
        <v>0.8</v>
      </c>
      <c r="Q74">
        <v>0.8</v>
      </c>
      <c r="R74">
        <v>100</v>
      </c>
      <c r="S74">
        <v>4.3</v>
      </c>
      <c r="T74">
        <v>4.3</v>
      </c>
      <c r="U74">
        <v>100</v>
      </c>
      <c r="V74">
        <v>5.0999999999999996</v>
      </c>
      <c r="W74">
        <v>5.0999999999999996</v>
      </c>
      <c r="X74">
        <v>100</v>
      </c>
      <c r="Y74">
        <v>16.5</v>
      </c>
      <c r="Z74">
        <v>1</v>
      </c>
      <c r="AA74">
        <v>-9</v>
      </c>
      <c r="AB74">
        <v>0</v>
      </c>
      <c r="AC74">
        <v>0</v>
      </c>
      <c r="AD74">
        <v>0</v>
      </c>
      <c r="AE74">
        <v>74.400000000000006</v>
      </c>
      <c r="AF74">
        <v>0.93</v>
      </c>
      <c r="AG74">
        <v>4.3</v>
      </c>
      <c r="AH74">
        <v>4.3</v>
      </c>
      <c r="AI74">
        <v>100</v>
      </c>
      <c r="AJ74">
        <v>18</v>
      </c>
      <c r="AK74">
        <v>0</v>
      </c>
      <c r="AL74">
        <v>6.1310000000000002</v>
      </c>
      <c r="AM74">
        <v>32.700000000000003</v>
      </c>
      <c r="AN74">
        <v>2.0049999999999999</v>
      </c>
      <c r="AO74">
        <v>100</v>
      </c>
      <c r="AP74">
        <v>0.7</v>
      </c>
      <c r="AQ74">
        <v>250.9</v>
      </c>
      <c r="AR74">
        <v>220.9</v>
      </c>
      <c r="AS74">
        <v>1</v>
      </c>
      <c r="AT74">
        <v>220.9</v>
      </c>
      <c r="AU74">
        <v>500</v>
      </c>
      <c r="AV74">
        <v>300</v>
      </c>
      <c r="AW74">
        <v>267</v>
      </c>
      <c r="AX74">
        <v>197.6</v>
      </c>
      <c r="AY74">
        <v>158.19999999999999</v>
      </c>
      <c r="AZ74">
        <v>100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-0.09</v>
      </c>
      <c r="BK74">
        <v>-9</v>
      </c>
      <c r="BL74">
        <v>26.7</v>
      </c>
      <c r="BM74">
        <v>16.3</v>
      </c>
      <c r="BN74">
        <v>10.6</v>
      </c>
      <c r="BO74">
        <v>25.4</v>
      </c>
      <c r="BP74">
        <v>30</v>
      </c>
      <c r="BQ74">
        <v>30</v>
      </c>
      <c r="BR74">
        <v>30</v>
      </c>
      <c r="BS74">
        <v>20.5</v>
      </c>
      <c r="BT74">
        <v>16.2</v>
      </c>
      <c r="BU74">
        <v>15</v>
      </c>
      <c r="BV74">
        <v>15</v>
      </c>
      <c r="BW74">
        <v>15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4.5999999999999996</v>
      </c>
      <c r="CL74">
        <v>19</v>
      </c>
      <c r="CM74">
        <v>24.5</v>
      </c>
      <c r="CN74">
        <v>30</v>
      </c>
      <c r="CO74">
        <v>369.41</v>
      </c>
    </row>
    <row r="75" spans="2:93" x14ac:dyDescent="0.25">
      <c r="B75">
        <v>31</v>
      </c>
      <c r="C75">
        <v>5</v>
      </c>
      <c r="D75">
        <v>2000</v>
      </c>
      <c r="E75">
        <v>71</v>
      </c>
      <c r="F75">
        <v>3</v>
      </c>
      <c r="G75">
        <v>247.5</v>
      </c>
      <c r="H75">
        <v>0</v>
      </c>
      <c r="I75">
        <v>2</v>
      </c>
      <c r="J75">
        <v>0</v>
      </c>
      <c r="K75">
        <v>2</v>
      </c>
      <c r="L75">
        <v>0</v>
      </c>
      <c r="M75">
        <v>0</v>
      </c>
      <c r="N75">
        <v>0</v>
      </c>
      <c r="O75">
        <v>-9.9</v>
      </c>
      <c r="P75">
        <v>0.8</v>
      </c>
      <c r="Q75">
        <v>0.8</v>
      </c>
      <c r="R75">
        <v>100</v>
      </c>
      <c r="S75">
        <v>4.7</v>
      </c>
      <c r="T75">
        <v>4.7</v>
      </c>
      <c r="U75">
        <v>100</v>
      </c>
      <c r="V75">
        <v>5.4</v>
      </c>
      <c r="W75">
        <v>5.4</v>
      </c>
      <c r="X75">
        <v>100</v>
      </c>
      <c r="Y75">
        <v>15</v>
      </c>
      <c r="Z75">
        <v>1</v>
      </c>
      <c r="AA75">
        <v>-9</v>
      </c>
      <c r="AB75">
        <v>0</v>
      </c>
      <c r="AC75">
        <v>0</v>
      </c>
      <c r="AD75">
        <v>0</v>
      </c>
      <c r="AE75">
        <v>74.400000000000006</v>
      </c>
      <c r="AF75">
        <v>0.93</v>
      </c>
      <c r="AG75">
        <v>4.7</v>
      </c>
      <c r="AH75">
        <v>4.7</v>
      </c>
      <c r="AI75">
        <v>100</v>
      </c>
      <c r="AJ75">
        <v>18</v>
      </c>
      <c r="AK75">
        <v>0</v>
      </c>
      <c r="AL75">
        <v>6.2990000000000004</v>
      </c>
      <c r="AM75">
        <v>34</v>
      </c>
      <c r="AN75">
        <v>2.1429999999999998</v>
      </c>
      <c r="AO75">
        <v>100</v>
      </c>
      <c r="AP75">
        <v>0.74</v>
      </c>
      <c r="AQ75">
        <v>247.5</v>
      </c>
      <c r="AR75">
        <v>217.5</v>
      </c>
      <c r="AS75">
        <v>1</v>
      </c>
      <c r="AT75">
        <v>217.5</v>
      </c>
      <c r="AU75">
        <v>500</v>
      </c>
      <c r="AV75">
        <v>300</v>
      </c>
      <c r="AW75">
        <v>270</v>
      </c>
      <c r="AX75">
        <v>200</v>
      </c>
      <c r="AY75">
        <v>160</v>
      </c>
      <c r="AZ75">
        <v>100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-0.09</v>
      </c>
      <c r="BK75">
        <v>-9</v>
      </c>
      <c r="BL75">
        <v>25.4</v>
      </c>
      <c r="BM75">
        <v>14.3</v>
      </c>
      <c r="BN75">
        <v>10.6</v>
      </c>
      <c r="BO75">
        <v>25.4</v>
      </c>
      <c r="BP75">
        <v>30</v>
      </c>
      <c r="BQ75">
        <v>30</v>
      </c>
      <c r="BR75">
        <v>30</v>
      </c>
      <c r="BS75">
        <v>20.5</v>
      </c>
      <c r="BT75">
        <v>16.2</v>
      </c>
      <c r="BU75">
        <v>15</v>
      </c>
      <c r="BV75">
        <v>15</v>
      </c>
      <c r="BW75">
        <v>15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5</v>
      </c>
      <c r="CL75">
        <v>16</v>
      </c>
      <c r="CM75">
        <v>23</v>
      </c>
      <c r="CN75">
        <v>30</v>
      </c>
      <c r="CO75">
        <v>369.41</v>
      </c>
    </row>
    <row r="76" spans="2:93" x14ac:dyDescent="0.25">
      <c r="B76">
        <v>1</v>
      </c>
      <c r="C76">
        <v>6</v>
      </c>
      <c r="D76">
        <v>2000</v>
      </c>
      <c r="E76">
        <v>72</v>
      </c>
      <c r="F76">
        <v>3</v>
      </c>
      <c r="G76">
        <v>245.8</v>
      </c>
      <c r="H76">
        <v>0</v>
      </c>
      <c r="I76">
        <v>4</v>
      </c>
      <c r="J76">
        <v>0</v>
      </c>
      <c r="K76">
        <v>4</v>
      </c>
      <c r="L76">
        <v>0</v>
      </c>
      <c r="M76">
        <v>0</v>
      </c>
      <c r="N76">
        <v>0</v>
      </c>
      <c r="O76">
        <v>-9.9</v>
      </c>
      <c r="P76">
        <v>0.8</v>
      </c>
      <c r="Q76">
        <v>0.8</v>
      </c>
      <c r="R76">
        <v>100</v>
      </c>
      <c r="S76">
        <v>4.9000000000000004</v>
      </c>
      <c r="T76">
        <v>4.9000000000000004</v>
      </c>
      <c r="U76">
        <v>100</v>
      </c>
      <c r="V76">
        <v>5.7</v>
      </c>
      <c r="W76">
        <v>5.7</v>
      </c>
      <c r="X76">
        <v>100</v>
      </c>
      <c r="Y76">
        <v>14.9</v>
      </c>
      <c r="Z76">
        <v>1</v>
      </c>
      <c r="AA76">
        <v>-9</v>
      </c>
      <c r="AB76">
        <v>0</v>
      </c>
      <c r="AC76">
        <v>0</v>
      </c>
      <c r="AD76">
        <v>0</v>
      </c>
      <c r="AE76">
        <v>74.5</v>
      </c>
      <c r="AF76">
        <v>0.93</v>
      </c>
      <c r="AG76">
        <v>4.9000000000000004</v>
      </c>
      <c r="AH76">
        <v>4.9000000000000004</v>
      </c>
      <c r="AI76">
        <v>100</v>
      </c>
      <c r="AJ76">
        <v>18</v>
      </c>
      <c r="AK76">
        <v>0</v>
      </c>
      <c r="AL76">
        <v>6.4669999999999996</v>
      </c>
      <c r="AM76">
        <v>35.299999999999997</v>
      </c>
      <c r="AN76">
        <v>2.2850000000000001</v>
      </c>
      <c r="AO76">
        <v>100</v>
      </c>
      <c r="AP76">
        <v>0.77</v>
      </c>
      <c r="AQ76">
        <v>245.8</v>
      </c>
      <c r="AR76">
        <v>215.8</v>
      </c>
      <c r="AS76">
        <v>1</v>
      </c>
      <c r="AT76">
        <v>215.8</v>
      </c>
      <c r="AU76">
        <v>500</v>
      </c>
      <c r="AV76">
        <v>300</v>
      </c>
      <c r="AW76">
        <v>272.2</v>
      </c>
      <c r="AX76">
        <v>201.8</v>
      </c>
      <c r="AY76">
        <v>161.4</v>
      </c>
      <c r="AZ76">
        <v>100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-0.09</v>
      </c>
      <c r="BK76">
        <v>-9</v>
      </c>
      <c r="BL76">
        <v>26</v>
      </c>
      <c r="BM76">
        <v>12.5</v>
      </c>
      <c r="BN76">
        <v>10.3</v>
      </c>
      <c r="BO76">
        <v>25.2</v>
      </c>
      <c r="BP76">
        <v>30</v>
      </c>
      <c r="BQ76">
        <v>30</v>
      </c>
      <c r="BR76">
        <v>30</v>
      </c>
      <c r="BS76">
        <v>20.5</v>
      </c>
      <c r="BT76">
        <v>16.2</v>
      </c>
      <c r="BU76">
        <v>15</v>
      </c>
      <c r="BV76">
        <v>15</v>
      </c>
      <c r="BW76">
        <v>15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5.3</v>
      </c>
      <c r="CL76">
        <v>15.8</v>
      </c>
      <c r="CM76">
        <v>22</v>
      </c>
      <c r="CN76">
        <v>28.2</v>
      </c>
      <c r="CO76">
        <v>369.41</v>
      </c>
    </row>
    <row r="77" spans="2:93" x14ac:dyDescent="0.25">
      <c r="B77">
        <v>2</v>
      </c>
      <c r="C77">
        <v>6</v>
      </c>
      <c r="D77">
        <v>2000</v>
      </c>
      <c r="E77">
        <v>73</v>
      </c>
      <c r="F77">
        <v>3</v>
      </c>
      <c r="G77">
        <v>243.8</v>
      </c>
      <c r="H77">
        <v>0</v>
      </c>
      <c r="I77">
        <v>4</v>
      </c>
      <c r="J77">
        <v>0</v>
      </c>
      <c r="K77">
        <v>4</v>
      </c>
      <c r="L77">
        <v>0</v>
      </c>
      <c r="M77">
        <v>0</v>
      </c>
      <c r="N77">
        <v>0</v>
      </c>
      <c r="O77">
        <v>-9.9</v>
      </c>
      <c r="P77">
        <v>0.8</v>
      </c>
      <c r="Q77">
        <v>0.8</v>
      </c>
      <c r="R77">
        <v>100</v>
      </c>
      <c r="S77">
        <v>5.0999999999999996</v>
      </c>
      <c r="T77">
        <v>5.0999999999999996</v>
      </c>
      <c r="U77">
        <v>100</v>
      </c>
      <c r="V77">
        <v>5.9</v>
      </c>
      <c r="W77">
        <v>5.9</v>
      </c>
      <c r="X77">
        <v>100</v>
      </c>
      <c r="Y77">
        <v>14.5</v>
      </c>
      <c r="Z77">
        <v>1</v>
      </c>
      <c r="AA77">
        <v>-9</v>
      </c>
      <c r="AB77">
        <v>0</v>
      </c>
      <c r="AC77">
        <v>0</v>
      </c>
      <c r="AD77">
        <v>0</v>
      </c>
      <c r="AE77">
        <v>74.599999999999994</v>
      </c>
      <c r="AF77">
        <v>0.93</v>
      </c>
      <c r="AG77">
        <v>5.0999999999999996</v>
      </c>
      <c r="AH77">
        <v>5.0999999999999996</v>
      </c>
      <c r="AI77">
        <v>100</v>
      </c>
      <c r="AJ77">
        <v>18</v>
      </c>
      <c r="AK77">
        <v>0</v>
      </c>
      <c r="AL77">
        <v>6.6340000000000003</v>
      </c>
      <c r="AM77">
        <v>36.700000000000003</v>
      </c>
      <c r="AN77">
        <v>2.4319999999999999</v>
      </c>
      <c r="AO77">
        <v>100</v>
      </c>
      <c r="AP77">
        <v>0.81</v>
      </c>
      <c r="AQ77">
        <v>243.8</v>
      </c>
      <c r="AR77">
        <v>213.8</v>
      </c>
      <c r="AS77">
        <v>1</v>
      </c>
      <c r="AT77">
        <v>213.8</v>
      </c>
      <c r="AU77">
        <v>500</v>
      </c>
      <c r="AV77">
        <v>300</v>
      </c>
      <c r="AW77">
        <v>273.7</v>
      </c>
      <c r="AX77">
        <v>203</v>
      </c>
      <c r="AY77">
        <v>162.30000000000001</v>
      </c>
      <c r="AZ77">
        <v>100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-0.09</v>
      </c>
      <c r="BK77">
        <v>-9</v>
      </c>
      <c r="BL77">
        <v>26.6</v>
      </c>
      <c r="BM77">
        <v>11.2</v>
      </c>
      <c r="BN77">
        <v>10.1</v>
      </c>
      <c r="BO77">
        <v>24.1</v>
      </c>
      <c r="BP77">
        <v>30</v>
      </c>
      <c r="BQ77">
        <v>30</v>
      </c>
      <c r="BR77">
        <v>30</v>
      </c>
      <c r="BS77">
        <v>20.5</v>
      </c>
      <c r="BT77">
        <v>16.2</v>
      </c>
      <c r="BU77">
        <v>15</v>
      </c>
      <c r="BV77">
        <v>15</v>
      </c>
      <c r="BW77">
        <v>15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5.5</v>
      </c>
      <c r="CL77">
        <v>15</v>
      </c>
      <c r="CM77">
        <v>21.5</v>
      </c>
      <c r="CN77">
        <v>28</v>
      </c>
      <c r="CO77">
        <v>369.41</v>
      </c>
    </row>
    <row r="78" spans="2:93" x14ac:dyDescent="0.25">
      <c r="B78">
        <v>3</v>
      </c>
      <c r="C78">
        <v>6</v>
      </c>
      <c r="D78">
        <v>2000</v>
      </c>
      <c r="E78">
        <v>74</v>
      </c>
      <c r="F78">
        <v>3</v>
      </c>
      <c r="G78">
        <v>240.3</v>
      </c>
      <c r="H78">
        <v>0</v>
      </c>
      <c r="I78">
        <v>3</v>
      </c>
      <c r="J78">
        <v>0</v>
      </c>
      <c r="K78">
        <v>3</v>
      </c>
      <c r="L78">
        <v>0</v>
      </c>
      <c r="M78">
        <v>0</v>
      </c>
      <c r="N78">
        <v>0</v>
      </c>
      <c r="O78">
        <v>-9.9</v>
      </c>
      <c r="P78">
        <v>0.9</v>
      </c>
      <c r="Q78">
        <v>0.9</v>
      </c>
      <c r="R78">
        <v>100</v>
      </c>
      <c r="S78">
        <v>5.7</v>
      </c>
      <c r="T78">
        <v>5.7</v>
      </c>
      <c r="U78">
        <v>100</v>
      </c>
      <c r="V78">
        <v>6.6</v>
      </c>
      <c r="W78">
        <v>6.6</v>
      </c>
      <c r="X78">
        <v>100</v>
      </c>
      <c r="Y78">
        <v>13.3</v>
      </c>
      <c r="Z78">
        <v>1</v>
      </c>
      <c r="AA78">
        <v>-9</v>
      </c>
      <c r="AB78">
        <v>0</v>
      </c>
      <c r="AC78">
        <v>0</v>
      </c>
      <c r="AD78">
        <v>0</v>
      </c>
      <c r="AE78">
        <v>74.599999999999994</v>
      </c>
      <c r="AF78">
        <v>0.93</v>
      </c>
      <c r="AG78">
        <v>5.7</v>
      </c>
      <c r="AH78">
        <v>5.7</v>
      </c>
      <c r="AI78">
        <v>100</v>
      </c>
      <c r="AJ78">
        <v>18</v>
      </c>
      <c r="AK78">
        <v>0</v>
      </c>
      <c r="AL78">
        <v>6.8019999999999996</v>
      </c>
      <c r="AM78">
        <v>38</v>
      </c>
      <c r="AN78">
        <v>2.5830000000000002</v>
      </c>
      <c r="AO78">
        <v>100</v>
      </c>
      <c r="AP78">
        <v>0.84</v>
      </c>
      <c r="AQ78">
        <v>240.3</v>
      </c>
      <c r="AR78">
        <v>210.3</v>
      </c>
      <c r="AS78">
        <v>1</v>
      </c>
      <c r="AT78">
        <v>210.3</v>
      </c>
      <c r="AU78">
        <v>500</v>
      </c>
      <c r="AV78">
        <v>300</v>
      </c>
      <c r="AW78">
        <v>278.2</v>
      </c>
      <c r="AX78">
        <v>206.5</v>
      </c>
      <c r="AY78">
        <v>165</v>
      </c>
      <c r="AZ78">
        <v>100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-0.09</v>
      </c>
      <c r="BK78">
        <v>-9</v>
      </c>
      <c r="BL78">
        <v>26.1</v>
      </c>
      <c r="BM78">
        <v>10.5</v>
      </c>
      <c r="BN78">
        <v>10</v>
      </c>
      <c r="BO78">
        <v>22.2</v>
      </c>
      <c r="BP78">
        <v>29.5</v>
      </c>
      <c r="BQ78">
        <v>30</v>
      </c>
      <c r="BR78">
        <v>30</v>
      </c>
      <c r="BS78">
        <v>20.5</v>
      </c>
      <c r="BT78">
        <v>16.2</v>
      </c>
      <c r="BU78">
        <v>15</v>
      </c>
      <c r="BV78">
        <v>15</v>
      </c>
      <c r="BW78">
        <v>15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6.1</v>
      </c>
      <c r="CL78">
        <v>12.5</v>
      </c>
      <c r="CM78">
        <v>22</v>
      </c>
      <c r="CN78">
        <v>31.5</v>
      </c>
      <c r="CO78">
        <v>369.41</v>
      </c>
    </row>
    <row r="79" spans="2:93" x14ac:dyDescent="0.25">
      <c r="B79">
        <v>4</v>
      </c>
      <c r="C79">
        <v>6</v>
      </c>
      <c r="D79">
        <v>2000</v>
      </c>
      <c r="E79">
        <v>75</v>
      </c>
      <c r="F79">
        <v>3</v>
      </c>
      <c r="G79">
        <v>237.2</v>
      </c>
      <c r="H79">
        <v>0</v>
      </c>
      <c r="I79">
        <v>4</v>
      </c>
      <c r="J79">
        <v>0</v>
      </c>
      <c r="K79">
        <v>4</v>
      </c>
      <c r="L79">
        <v>0</v>
      </c>
      <c r="M79">
        <v>0</v>
      </c>
      <c r="N79">
        <v>0</v>
      </c>
      <c r="O79">
        <v>-9.9</v>
      </c>
      <c r="P79">
        <v>1</v>
      </c>
      <c r="Q79">
        <v>1</v>
      </c>
      <c r="R79">
        <v>100</v>
      </c>
      <c r="S79">
        <v>6.1</v>
      </c>
      <c r="T79">
        <v>6.1</v>
      </c>
      <c r="U79">
        <v>100</v>
      </c>
      <c r="V79">
        <v>7</v>
      </c>
      <c r="W79">
        <v>7</v>
      </c>
      <c r="X79">
        <v>100</v>
      </c>
      <c r="Y79">
        <v>13.4</v>
      </c>
      <c r="Z79">
        <v>1</v>
      </c>
      <c r="AA79">
        <v>-9</v>
      </c>
      <c r="AB79">
        <v>0</v>
      </c>
      <c r="AC79">
        <v>0</v>
      </c>
      <c r="AD79">
        <v>0</v>
      </c>
      <c r="AE79">
        <v>74.7</v>
      </c>
      <c r="AF79">
        <v>0.93</v>
      </c>
      <c r="AG79">
        <v>6.1</v>
      </c>
      <c r="AH79">
        <v>6.1</v>
      </c>
      <c r="AI79">
        <v>100</v>
      </c>
      <c r="AJ79">
        <v>18</v>
      </c>
      <c r="AK79">
        <v>0</v>
      </c>
      <c r="AL79">
        <v>6.97</v>
      </c>
      <c r="AM79">
        <v>39.299999999999997</v>
      </c>
      <c r="AN79">
        <v>2.738</v>
      </c>
      <c r="AO79">
        <v>100</v>
      </c>
      <c r="AP79">
        <v>0.87</v>
      </c>
      <c r="AQ79">
        <v>237.2</v>
      </c>
      <c r="AR79">
        <v>207.2</v>
      </c>
      <c r="AS79">
        <v>1</v>
      </c>
      <c r="AT79">
        <v>207.2</v>
      </c>
      <c r="AU79">
        <v>500</v>
      </c>
      <c r="AV79">
        <v>300</v>
      </c>
      <c r="AW79">
        <v>281.2</v>
      </c>
      <c r="AX79">
        <v>208.9</v>
      </c>
      <c r="AY79">
        <v>166.8</v>
      </c>
      <c r="AZ79">
        <v>100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-0.09</v>
      </c>
      <c r="BK79">
        <v>-9</v>
      </c>
      <c r="BL79">
        <v>26.6</v>
      </c>
      <c r="BM79">
        <v>10.199999999999999</v>
      </c>
      <c r="BN79">
        <v>10</v>
      </c>
      <c r="BO79">
        <v>20.399999999999999</v>
      </c>
      <c r="BP79">
        <v>28.3</v>
      </c>
      <c r="BQ79">
        <v>30</v>
      </c>
      <c r="BR79">
        <v>30</v>
      </c>
      <c r="BS79">
        <v>20.5</v>
      </c>
      <c r="BT79">
        <v>16.2</v>
      </c>
      <c r="BU79">
        <v>15</v>
      </c>
      <c r="BV79">
        <v>15</v>
      </c>
      <c r="BW79">
        <v>15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6.5</v>
      </c>
      <c r="CL79">
        <v>12.8</v>
      </c>
      <c r="CM79">
        <v>23.1</v>
      </c>
      <c r="CN79">
        <v>33.5</v>
      </c>
      <c r="CO79">
        <v>369.41</v>
      </c>
    </row>
    <row r="80" spans="2:93" x14ac:dyDescent="0.25">
      <c r="B80">
        <v>5</v>
      </c>
      <c r="C80">
        <v>6</v>
      </c>
      <c r="D80">
        <v>2000</v>
      </c>
      <c r="E80">
        <v>76</v>
      </c>
      <c r="F80">
        <v>3</v>
      </c>
      <c r="G80">
        <v>233.1</v>
      </c>
      <c r="H80">
        <v>0</v>
      </c>
      <c r="I80">
        <v>3</v>
      </c>
      <c r="J80">
        <v>0</v>
      </c>
      <c r="K80">
        <v>3</v>
      </c>
      <c r="L80">
        <v>0</v>
      </c>
      <c r="M80">
        <v>0</v>
      </c>
      <c r="N80">
        <v>0</v>
      </c>
      <c r="O80">
        <v>-9.9</v>
      </c>
      <c r="P80">
        <v>1</v>
      </c>
      <c r="Q80">
        <v>1</v>
      </c>
      <c r="R80">
        <v>100</v>
      </c>
      <c r="S80">
        <v>6.2</v>
      </c>
      <c r="T80">
        <v>6.2</v>
      </c>
      <c r="U80">
        <v>99</v>
      </c>
      <c r="V80">
        <v>7.2</v>
      </c>
      <c r="W80">
        <v>7.2</v>
      </c>
      <c r="X80">
        <v>99</v>
      </c>
      <c r="Y80">
        <v>14.4</v>
      </c>
      <c r="Z80">
        <v>1</v>
      </c>
      <c r="AA80">
        <v>-9</v>
      </c>
      <c r="AB80">
        <v>1</v>
      </c>
      <c r="AC80">
        <v>0</v>
      </c>
      <c r="AD80">
        <v>0</v>
      </c>
      <c r="AE80">
        <v>74.7</v>
      </c>
      <c r="AF80">
        <v>0.93</v>
      </c>
      <c r="AG80">
        <v>6.2</v>
      </c>
      <c r="AH80">
        <v>6.2</v>
      </c>
      <c r="AI80">
        <v>99</v>
      </c>
      <c r="AJ80">
        <v>18</v>
      </c>
      <c r="AK80">
        <v>0</v>
      </c>
      <c r="AL80">
        <v>7.1360000000000001</v>
      </c>
      <c r="AM80">
        <v>40.6</v>
      </c>
      <c r="AN80">
        <v>2.8969999999999998</v>
      </c>
      <c r="AO80">
        <v>100</v>
      </c>
      <c r="AP80">
        <v>0.9</v>
      </c>
      <c r="AQ80">
        <v>233.1</v>
      </c>
      <c r="AR80">
        <v>203.1</v>
      </c>
      <c r="AS80">
        <v>1</v>
      </c>
      <c r="AT80">
        <v>203.1</v>
      </c>
      <c r="AU80">
        <v>500</v>
      </c>
      <c r="AV80">
        <v>300</v>
      </c>
      <c r="AW80">
        <v>282.7</v>
      </c>
      <c r="AX80">
        <v>210.1</v>
      </c>
      <c r="AY80">
        <v>167.7</v>
      </c>
      <c r="AZ80">
        <v>100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-0.09</v>
      </c>
      <c r="BK80">
        <v>-9</v>
      </c>
      <c r="BL80">
        <v>26</v>
      </c>
      <c r="BM80">
        <v>10.1</v>
      </c>
      <c r="BN80">
        <v>10</v>
      </c>
      <c r="BO80">
        <v>18.5</v>
      </c>
      <c r="BP80">
        <v>26.7</v>
      </c>
      <c r="BQ80">
        <v>30</v>
      </c>
      <c r="BR80">
        <v>30</v>
      </c>
      <c r="BS80">
        <v>20.5</v>
      </c>
      <c r="BT80">
        <v>16.2</v>
      </c>
      <c r="BU80">
        <v>15</v>
      </c>
      <c r="BV80">
        <v>15</v>
      </c>
      <c r="BW80">
        <v>15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6.7</v>
      </c>
      <c r="CL80">
        <v>14.8</v>
      </c>
      <c r="CM80">
        <v>24.8</v>
      </c>
      <c r="CN80">
        <v>34.799999999999997</v>
      </c>
      <c r="CO80">
        <v>369.41</v>
      </c>
    </row>
    <row r="81" spans="2:93" x14ac:dyDescent="0.25">
      <c r="B81">
        <v>6</v>
      </c>
      <c r="C81">
        <v>6</v>
      </c>
      <c r="D81">
        <v>2000</v>
      </c>
      <c r="E81">
        <v>77</v>
      </c>
      <c r="F81">
        <v>4</v>
      </c>
      <c r="G81">
        <v>230.1</v>
      </c>
      <c r="H81">
        <v>0</v>
      </c>
      <c r="I81">
        <v>4</v>
      </c>
      <c r="J81">
        <v>0</v>
      </c>
      <c r="K81">
        <v>4</v>
      </c>
      <c r="L81">
        <v>0</v>
      </c>
      <c r="M81">
        <v>0</v>
      </c>
      <c r="N81">
        <v>0</v>
      </c>
      <c r="O81">
        <v>-9.9</v>
      </c>
      <c r="P81">
        <v>1</v>
      </c>
      <c r="Q81">
        <v>1</v>
      </c>
      <c r="R81">
        <v>100</v>
      </c>
      <c r="S81">
        <v>6.2</v>
      </c>
      <c r="T81">
        <v>6</v>
      </c>
      <c r="U81">
        <v>96</v>
      </c>
      <c r="V81">
        <v>7.2</v>
      </c>
      <c r="W81">
        <v>7</v>
      </c>
      <c r="X81">
        <v>97</v>
      </c>
      <c r="Y81">
        <v>15</v>
      </c>
      <c r="Z81">
        <v>1</v>
      </c>
      <c r="AA81">
        <v>-9</v>
      </c>
      <c r="AB81">
        <v>4</v>
      </c>
      <c r="AC81">
        <v>0</v>
      </c>
      <c r="AD81">
        <v>0</v>
      </c>
      <c r="AE81">
        <v>74.7</v>
      </c>
      <c r="AF81">
        <v>0.93</v>
      </c>
      <c r="AG81">
        <v>6.2</v>
      </c>
      <c r="AH81">
        <v>6</v>
      </c>
      <c r="AI81">
        <v>96</v>
      </c>
      <c r="AJ81">
        <v>18</v>
      </c>
      <c r="AK81">
        <v>0</v>
      </c>
      <c r="AL81">
        <v>7.2969999999999997</v>
      </c>
      <c r="AM81">
        <v>41.9</v>
      </c>
      <c r="AN81">
        <v>3.0579999999999998</v>
      </c>
      <c r="AO81">
        <v>100</v>
      </c>
      <c r="AP81">
        <v>0.93</v>
      </c>
      <c r="AQ81">
        <v>230.1</v>
      </c>
      <c r="AR81">
        <v>200.1</v>
      </c>
      <c r="AS81">
        <v>1</v>
      </c>
      <c r="AT81">
        <v>200.1</v>
      </c>
      <c r="AU81">
        <v>500</v>
      </c>
      <c r="AV81">
        <v>300</v>
      </c>
      <c r="AW81">
        <v>282.7</v>
      </c>
      <c r="AX81">
        <v>210.1</v>
      </c>
      <c r="AY81">
        <v>167.7</v>
      </c>
      <c r="AZ81">
        <v>100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-0.09</v>
      </c>
      <c r="BK81">
        <v>-9</v>
      </c>
      <c r="BL81">
        <v>26.5</v>
      </c>
      <c r="BM81">
        <v>10</v>
      </c>
      <c r="BN81">
        <v>10</v>
      </c>
      <c r="BO81">
        <v>16.8</v>
      </c>
      <c r="BP81">
        <v>25</v>
      </c>
      <c r="BQ81">
        <v>30</v>
      </c>
      <c r="BR81">
        <v>30</v>
      </c>
      <c r="BS81">
        <v>20.5</v>
      </c>
      <c r="BT81">
        <v>16.2</v>
      </c>
      <c r="BU81">
        <v>15</v>
      </c>
      <c r="BV81">
        <v>15</v>
      </c>
      <c r="BW81">
        <v>15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6.7</v>
      </c>
      <c r="CL81">
        <v>16</v>
      </c>
      <c r="CM81">
        <v>26</v>
      </c>
      <c r="CN81">
        <v>36</v>
      </c>
      <c r="CO81">
        <v>369.41</v>
      </c>
    </row>
    <row r="82" spans="2:93" x14ac:dyDescent="0.25">
      <c r="B82">
        <v>7</v>
      </c>
      <c r="C82">
        <v>6</v>
      </c>
      <c r="D82">
        <v>2000</v>
      </c>
      <c r="E82">
        <v>78</v>
      </c>
      <c r="F82">
        <v>4</v>
      </c>
      <c r="G82">
        <v>226.5</v>
      </c>
      <c r="H82">
        <v>0.4</v>
      </c>
      <c r="I82">
        <v>2</v>
      </c>
      <c r="J82">
        <v>0</v>
      </c>
      <c r="K82">
        <v>2.4</v>
      </c>
      <c r="L82">
        <v>0</v>
      </c>
      <c r="M82">
        <v>0</v>
      </c>
      <c r="N82">
        <v>0</v>
      </c>
      <c r="O82">
        <v>-9.9</v>
      </c>
      <c r="P82">
        <v>0.9</v>
      </c>
      <c r="Q82">
        <v>0.9</v>
      </c>
      <c r="R82">
        <v>100</v>
      </c>
      <c r="S82">
        <v>5.2</v>
      </c>
      <c r="T82">
        <v>5.0999999999999996</v>
      </c>
      <c r="U82">
        <v>98</v>
      </c>
      <c r="V82">
        <v>6.1</v>
      </c>
      <c r="W82">
        <v>6</v>
      </c>
      <c r="X82">
        <v>98</v>
      </c>
      <c r="Y82">
        <v>15.5</v>
      </c>
      <c r="Z82">
        <v>1</v>
      </c>
      <c r="AA82">
        <v>-9</v>
      </c>
      <c r="AB82">
        <v>2</v>
      </c>
      <c r="AC82">
        <v>0</v>
      </c>
      <c r="AD82">
        <v>0</v>
      </c>
      <c r="AE82">
        <v>74.8</v>
      </c>
      <c r="AF82">
        <v>0.93</v>
      </c>
      <c r="AG82">
        <v>5.2</v>
      </c>
      <c r="AH82">
        <v>5.0999999999999996</v>
      </c>
      <c r="AI82">
        <v>98</v>
      </c>
      <c r="AJ82">
        <v>18</v>
      </c>
      <c r="AK82">
        <v>0</v>
      </c>
      <c r="AL82">
        <v>7.4610000000000003</v>
      </c>
      <c r="AM82">
        <v>43.2</v>
      </c>
      <c r="AN82">
        <v>3.2250000000000001</v>
      </c>
      <c r="AO82">
        <v>100</v>
      </c>
      <c r="AP82">
        <v>0.96</v>
      </c>
      <c r="AQ82">
        <v>226.5</v>
      </c>
      <c r="AR82">
        <v>196.5</v>
      </c>
      <c r="AS82">
        <v>1</v>
      </c>
      <c r="AT82">
        <v>196.5</v>
      </c>
      <c r="AU82">
        <v>500</v>
      </c>
      <c r="AV82">
        <v>300</v>
      </c>
      <c r="AW82">
        <v>274.5</v>
      </c>
      <c r="AX82">
        <v>203.6</v>
      </c>
      <c r="AY82">
        <v>162.69999999999999</v>
      </c>
      <c r="AZ82">
        <v>100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-0.09</v>
      </c>
      <c r="BK82">
        <v>-9</v>
      </c>
      <c r="BL82">
        <v>25.4</v>
      </c>
      <c r="BM82">
        <v>10</v>
      </c>
      <c r="BN82">
        <v>10</v>
      </c>
      <c r="BO82">
        <v>15.1</v>
      </c>
      <c r="BP82">
        <v>24.2</v>
      </c>
      <c r="BQ82">
        <v>30</v>
      </c>
      <c r="BR82">
        <v>30</v>
      </c>
      <c r="BS82">
        <v>20.5</v>
      </c>
      <c r="BT82">
        <v>16.2</v>
      </c>
      <c r="BU82">
        <v>15</v>
      </c>
      <c r="BV82">
        <v>15</v>
      </c>
      <c r="BW82">
        <v>15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0.4</v>
      </c>
      <c r="CK82">
        <v>5.6</v>
      </c>
      <c r="CL82">
        <v>17</v>
      </c>
      <c r="CM82">
        <v>25.3</v>
      </c>
      <c r="CN82">
        <v>33.6</v>
      </c>
      <c r="CO82">
        <v>369.41</v>
      </c>
    </row>
    <row r="83" spans="2:93" x14ac:dyDescent="0.25">
      <c r="B83">
        <v>8</v>
      </c>
      <c r="C83">
        <v>6</v>
      </c>
      <c r="D83">
        <v>2000</v>
      </c>
      <c r="E83">
        <v>79</v>
      </c>
      <c r="F83">
        <v>4</v>
      </c>
      <c r="G83">
        <v>225.6</v>
      </c>
      <c r="H83">
        <v>0</v>
      </c>
      <c r="I83">
        <v>5</v>
      </c>
      <c r="J83">
        <v>0</v>
      </c>
      <c r="K83">
        <v>5</v>
      </c>
      <c r="L83">
        <v>0</v>
      </c>
      <c r="M83">
        <v>0</v>
      </c>
      <c r="N83">
        <v>0</v>
      </c>
      <c r="O83">
        <v>-9.9</v>
      </c>
      <c r="P83">
        <v>0.9</v>
      </c>
      <c r="Q83">
        <v>0.9</v>
      </c>
      <c r="R83">
        <v>100</v>
      </c>
      <c r="S83">
        <v>5.0999999999999996</v>
      </c>
      <c r="T83">
        <v>5</v>
      </c>
      <c r="U83">
        <v>98</v>
      </c>
      <c r="V83">
        <v>6</v>
      </c>
      <c r="W83">
        <v>5.9</v>
      </c>
      <c r="X83">
        <v>98</v>
      </c>
      <c r="Y83">
        <v>17</v>
      </c>
      <c r="Z83">
        <v>1</v>
      </c>
      <c r="AA83">
        <v>-9</v>
      </c>
      <c r="AB83">
        <v>2</v>
      </c>
      <c r="AC83">
        <v>0</v>
      </c>
      <c r="AD83">
        <v>0</v>
      </c>
      <c r="AE83">
        <v>74.8</v>
      </c>
      <c r="AF83">
        <v>0.93</v>
      </c>
      <c r="AG83">
        <v>5.0999999999999996</v>
      </c>
      <c r="AH83">
        <v>5</v>
      </c>
      <c r="AI83">
        <v>98</v>
      </c>
      <c r="AJ83">
        <v>18</v>
      </c>
      <c r="AK83">
        <v>0</v>
      </c>
      <c r="AL83">
        <v>7.6239999999999997</v>
      </c>
      <c r="AM83">
        <v>44.5</v>
      </c>
      <c r="AN83">
        <v>3.395</v>
      </c>
      <c r="AO83">
        <v>100</v>
      </c>
      <c r="AP83">
        <v>0.99</v>
      </c>
      <c r="AQ83">
        <v>225.6</v>
      </c>
      <c r="AR83">
        <v>195.6</v>
      </c>
      <c r="AS83">
        <v>1</v>
      </c>
      <c r="AT83">
        <v>195.6</v>
      </c>
      <c r="AU83">
        <v>500</v>
      </c>
      <c r="AV83">
        <v>300</v>
      </c>
      <c r="AW83">
        <v>273.7</v>
      </c>
      <c r="AX83">
        <v>203</v>
      </c>
      <c r="AY83">
        <v>162.30000000000001</v>
      </c>
      <c r="AZ83">
        <v>100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-0.09</v>
      </c>
      <c r="BK83">
        <v>-9</v>
      </c>
      <c r="BL83">
        <v>26.9</v>
      </c>
      <c r="BM83">
        <v>10</v>
      </c>
      <c r="BN83">
        <v>10</v>
      </c>
      <c r="BO83">
        <v>13.6</v>
      </c>
      <c r="BP83">
        <v>23.3</v>
      </c>
      <c r="BQ83">
        <v>30</v>
      </c>
      <c r="BR83">
        <v>30</v>
      </c>
      <c r="BS83">
        <v>20.5</v>
      </c>
      <c r="BT83">
        <v>16.2</v>
      </c>
      <c r="BU83">
        <v>15</v>
      </c>
      <c r="BV83">
        <v>15</v>
      </c>
      <c r="BW83">
        <v>15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5.5</v>
      </c>
      <c r="CL83">
        <v>20</v>
      </c>
      <c r="CM83">
        <v>25.5</v>
      </c>
      <c r="CN83">
        <v>31</v>
      </c>
      <c r="CO83">
        <v>369.41</v>
      </c>
    </row>
    <row r="84" spans="2:93" x14ac:dyDescent="0.25">
      <c r="B84">
        <v>9</v>
      </c>
      <c r="C84">
        <v>6</v>
      </c>
      <c r="D84">
        <v>2000</v>
      </c>
      <c r="E84">
        <v>80</v>
      </c>
      <c r="F84">
        <v>4</v>
      </c>
      <c r="G84">
        <v>222</v>
      </c>
      <c r="H84">
        <v>0</v>
      </c>
      <c r="I84">
        <v>2</v>
      </c>
      <c r="J84">
        <v>0</v>
      </c>
      <c r="K84">
        <v>2</v>
      </c>
      <c r="L84">
        <v>0</v>
      </c>
      <c r="M84">
        <v>0</v>
      </c>
      <c r="N84">
        <v>0</v>
      </c>
      <c r="O84">
        <v>-9.9</v>
      </c>
      <c r="P84">
        <v>0.9</v>
      </c>
      <c r="Q84">
        <v>0.9</v>
      </c>
      <c r="R84">
        <v>100</v>
      </c>
      <c r="S84">
        <v>5</v>
      </c>
      <c r="T84">
        <v>4.7</v>
      </c>
      <c r="U84">
        <v>95</v>
      </c>
      <c r="V84">
        <v>5.9</v>
      </c>
      <c r="W84">
        <v>5.6</v>
      </c>
      <c r="X84">
        <v>95</v>
      </c>
      <c r="Y84">
        <v>15.5</v>
      </c>
      <c r="Z84">
        <v>1</v>
      </c>
      <c r="AA84">
        <v>-9</v>
      </c>
      <c r="AB84">
        <v>5</v>
      </c>
      <c r="AC84">
        <v>0</v>
      </c>
      <c r="AD84">
        <v>0</v>
      </c>
      <c r="AE84">
        <v>74.8</v>
      </c>
      <c r="AF84">
        <v>0.93</v>
      </c>
      <c r="AG84">
        <v>5</v>
      </c>
      <c r="AH84">
        <v>4.7</v>
      </c>
      <c r="AI84">
        <v>95</v>
      </c>
      <c r="AJ84">
        <v>18</v>
      </c>
      <c r="AK84">
        <v>0</v>
      </c>
      <c r="AL84">
        <v>7.782</v>
      </c>
      <c r="AM84">
        <v>45.8</v>
      </c>
      <c r="AN84">
        <v>3.5680000000000001</v>
      </c>
      <c r="AO84">
        <v>100</v>
      </c>
      <c r="AP84">
        <v>1.03</v>
      </c>
      <c r="AQ84">
        <v>222</v>
      </c>
      <c r="AR84">
        <v>192</v>
      </c>
      <c r="AS84">
        <v>1</v>
      </c>
      <c r="AT84">
        <v>192</v>
      </c>
      <c r="AU84">
        <v>500</v>
      </c>
      <c r="AV84">
        <v>300</v>
      </c>
      <c r="AW84">
        <v>273</v>
      </c>
      <c r="AX84">
        <v>202.4</v>
      </c>
      <c r="AY84">
        <v>161.80000000000001</v>
      </c>
      <c r="AZ84">
        <v>100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0</v>
      </c>
      <c r="BJ84">
        <v>-0.09</v>
      </c>
      <c r="BK84">
        <v>-9</v>
      </c>
      <c r="BL84">
        <v>25.5</v>
      </c>
      <c r="BM84">
        <v>10</v>
      </c>
      <c r="BN84">
        <v>10</v>
      </c>
      <c r="BO84">
        <v>12.3</v>
      </c>
      <c r="BP84">
        <v>22.4</v>
      </c>
      <c r="BQ84">
        <v>30</v>
      </c>
      <c r="BR84">
        <v>30</v>
      </c>
      <c r="BS84">
        <v>20.5</v>
      </c>
      <c r="BT84">
        <v>16.2</v>
      </c>
      <c r="BU84">
        <v>15</v>
      </c>
      <c r="BV84">
        <v>15</v>
      </c>
      <c r="BW84">
        <v>15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5.4</v>
      </c>
      <c r="CL84">
        <v>17</v>
      </c>
      <c r="CM84">
        <v>25.3</v>
      </c>
      <c r="CN84">
        <v>33.5</v>
      </c>
      <c r="CO84">
        <v>369.41</v>
      </c>
    </row>
    <row r="85" spans="2:93" x14ac:dyDescent="0.25">
      <c r="B85">
        <v>10</v>
      </c>
      <c r="C85">
        <v>6</v>
      </c>
      <c r="D85">
        <v>2000</v>
      </c>
      <c r="E85">
        <v>81</v>
      </c>
      <c r="F85">
        <v>4</v>
      </c>
      <c r="G85">
        <v>220.3</v>
      </c>
      <c r="H85">
        <v>0</v>
      </c>
      <c r="I85">
        <v>4</v>
      </c>
      <c r="J85">
        <v>0</v>
      </c>
      <c r="K85">
        <v>4</v>
      </c>
      <c r="L85">
        <v>0</v>
      </c>
      <c r="M85">
        <v>0</v>
      </c>
      <c r="N85">
        <v>0</v>
      </c>
      <c r="O85">
        <v>-9.9</v>
      </c>
      <c r="P85">
        <v>0.9</v>
      </c>
      <c r="Q85">
        <v>0.9</v>
      </c>
      <c r="R85">
        <v>100</v>
      </c>
      <c r="S85">
        <v>5.3</v>
      </c>
      <c r="T85">
        <v>4.8</v>
      </c>
      <c r="U85">
        <v>91</v>
      </c>
      <c r="V85">
        <v>6.2</v>
      </c>
      <c r="W85">
        <v>5.7</v>
      </c>
      <c r="X85">
        <v>93</v>
      </c>
      <c r="Y85">
        <v>15</v>
      </c>
      <c r="Z85">
        <v>1</v>
      </c>
      <c r="AA85">
        <v>-9</v>
      </c>
      <c r="AB85">
        <v>9</v>
      </c>
      <c r="AC85">
        <v>0</v>
      </c>
      <c r="AD85">
        <v>0</v>
      </c>
      <c r="AE85">
        <v>74.8</v>
      </c>
      <c r="AF85">
        <v>0.93</v>
      </c>
      <c r="AG85">
        <v>5.3</v>
      </c>
      <c r="AH85">
        <v>4.8</v>
      </c>
      <c r="AI85">
        <v>91</v>
      </c>
      <c r="AJ85">
        <v>18</v>
      </c>
      <c r="AK85">
        <v>0</v>
      </c>
      <c r="AL85">
        <v>7.9349999999999996</v>
      </c>
      <c r="AM85">
        <v>47.1</v>
      </c>
      <c r="AN85">
        <v>3.7410000000000001</v>
      </c>
      <c r="AO85">
        <v>99</v>
      </c>
      <c r="AP85">
        <v>1.06</v>
      </c>
      <c r="AQ85">
        <v>220.3</v>
      </c>
      <c r="AR85">
        <v>190.3</v>
      </c>
      <c r="AS85">
        <v>1</v>
      </c>
      <c r="AT85">
        <v>190.3</v>
      </c>
      <c r="AU85">
        <v>500</v>
      </c>
      <c r="AV85">
        <v>300</v>
      </c>
      <c r="AW85">
        <v>275.2</v>
      </c>
      <c r="AX85">
        <v>204.1</v>
      </c>
      <c r="AY85">
        <v>163.19999999999999</v>
      </c>
      <c r="AZ85">
        <v>100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-0.09</v>
      </c>
      <c r="BK85">
        <v>-9</v>
      </c>
      <c r="BL85">
        <v>26</v>
      </c>
      <c r="BM85">
        <v>10</v>
      </c>
      <c r="BN85">
        <v>10</v>
      </c>
      <c r="BO85">
        <v>11.4</v>
      </c>
      <c r="BP85">
        <v>21.2</v>
      </c>
      <c r="BQ85">
        <v>30</v>
      </c>
      <c r="BR85">
        <v>30</v>
      </c>
      <c r="BS85">
        <v>20.5</v>
      </c>
      <c r="BT85">
        <v>16.2</v>
      </c>
      <c r="BU85">
        <v>15</v>
      </c>
      <c r="BV85">
        <v>15</v>
      </c>
      <c r="BW85">
        <v>15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5.7</v>
      </c>
      <c r="CL85">
        <v>16</v>
      </c>
      <c r="CM85">
        <v>24</v>
      </c>
      <c r="CN85">
        <v>32</v>
      </c>
      <c r="CO85">
        <v>369.41</v>
      </c>
    </row>
    <row r="86" spans="2:93" x14ac:dyDescent="0.25">
      <c r="B86">
        <v>11</v>
      </c>
      <c r="C86">
        <v>6</v>
      </c>
      <c r="D86">
        <v>2000</v>
      </c>
      <c r="E86">
        <v>82</v>
      </c>
      <c r="F86">
        <v>4</v>
      </c>
      <c r="G86">
        <v>218.8</v>
      </c>
      <c r="H86">
        <v>0</v>
      </c>
      <c r="I86">
        <v>4</v>
      </c>
      <c r="J86">
        <v>0</v>
      </c>
      <c r="K86">
        <v>4</v>
      </c>
      <c r="L86">
        <v>0</v>
      </c>
      <c r="M86">
        <v>0</v>
      </c>
      <c r="N86">
        <v>0</v>
      </c>
      <c r="O86">
        <v>-9.9</v>
      </c>
      <c r="P86">
        <v>0.9</v>
      </c>
      <c r="Q86">
        <v>0.9</v>
      </c>
      <c r="R86">
        <v>100</v>
      </c>
      <c r="S86">
        <v>5</v>
      </c>
      <c r="T86">
        <v>4.5999999999999996</v>
      </c>
      <c r="U86">
        <v>91</v>
      </c>
      <c r="V86">
        <v>5.9</v>
      </c>
      <c r="W86">
        <v>5.4</v>
      </c>
      <c r="X86">
        <v>93</v>
      </c>
      <c r="Y86">
        <v>15.6</v>
      </c>
      <c r="Z86">
        <v>1</v>
      </c>
      <c r="AA86">
        <v>-9</v>
      </c>
      <c r="AB86">
        <v>9</v>
      </c>
      <c r="AC86">
        <v>0</v>
      </c>
      <c r="AD86">
        <v>0</v>
      </c>
      <c r="AE86">
        <v>74.900000000000006</v>
      </c>
      <c r="AF86">
        <v>0.93</v>
      </c>
      <c r="AG86">
        <v>5</v>
      </c>
      <c r="AH86">
        <v>4.5999999999999996</v>
      </c>
      <c r="AI86">
        <v>91</v>
      </c>
      <c r="AJ86">
        <v>18</v>
      </c>
      <c r="AK86">
        <v>0</v>
      </c>
      <c r="AL86">
        <v>8.0869999999999997</v>
      </c>
      <c r="AM86">
        <v>48.5</v>
      </c>
      <c r="AN86">
        <v>3.9180000000000001</v>
      </c>
      <c r="AO86">
        <v>99</v>
      </c>
      <c r="AP86">
        <v>1.0900000000000001</v>
      </c>
      <c r="AQ86">
        <v>218.8</v>
      </c>
      <c r="AR86">
        <v>188.8</v>
      </c>
      <c r="AS86">
        <v>1</v>
      </c>
      <c r="AT86">
        <v>188.8</v>
      </c>
      <c r="AU86">
        <v>500</v>
      </c>
      <c r="AV86">
        <v>300</v>
      </c>
      <c r="AW86">
        <v>273</v>
      </c>
      <c r="AX86">
        <v>202.4</v>
      </c>
      <c r="AY86">
        <v>161.80000000000001</v>
      </c>
      <c r="AZ86">
        <v>100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-0.09</v>
      </c>
      <c r="BK86">
        <v>-9</v>
      </c>
      <c r="BL86">
        <v>26.6</v>
      </c>
      <c r="BM86">
        <v>10</v>
      </c>
      <c r="BN86">
        <v>10</v>
      </c>
      <c r="BO86">
        <v>10.7</v>
      </c>
      <c r="BP86">
        <v>19.8</v>
      </c>
      <c r="BQ86">
        <v>30</v>
      </c>
      <c r="BR86">
        <v>30</v>
      </c>
      <c r="BS86">
        <v>20.5</v>
      </c>
      <c r="BT86">
        <v>16.2</v>
      </c>
      <c r="BU86">
        <v>15</v>
      </c>
      <c r="BV86">
        <v>15</v>
      </c>
      <c r="BW86">
        <v>15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5.4</v>
      </c>
      <c r="CL86">
        <v>17.2</v>
      </c>
      <c r="CM86">
        <v>24.2</v>
      </c>
      <c r="CN86">
        <v>31.2</v>
      </c>
      <c r="CO86">
        <v>369.41</v>
      </c>
    </row>
    <row r="87" spans="2:93" x14ac:dyDescent="0.25">
      <c r="B87">
        <v>12</v>
      </c>
      <c r="C87">
        <v>6</v>
      </c>
      <c r="D87">
        <v>2000</v>
      </c>
      <c r="E87">
        <v>83</v>
      </c>
      <c r="F87">
        <v>4</v>
      </c>
      <c r="G87">
        <v>216.3</v>
      </c>
      <c r="H87">
        <v>0</v>
      </c>
      <c r="I87">
        <v>3</v>
      </c>
      <c r="J87">
        <v>0</v>
      </c>
      <c r="K87">
        <v>3</v>
      </c>
      <c r="L87">
        <v>0</v>
      </c>
      <c r="M87">
        <v>0</v>
      </c>
      <c r="N87">
        <v>0</v>
      </c>
      <c r="O87">
        <v>-9.9</v>
      </c>
      <c r="P87">
        <v>0.9</v>
      </c>
      <c r="Q87">
        <v>0.9</v>
      </c>
      <c r="R87">
        <v>100</v>
      </c>
      <c r="S87">
        <v>5.5</v>
      </c>
      <c r="T87">
        <v>4.7</v>
      </c>
      <c r="U87">
        <v>86</v>
      </c>
      <c r="V87">
        <v>6.3</v>
      </c>
      <c r="W87">
        <v>5.6</v>
      </c>
      <c r="X87">
        <v>88</v>
      </c>
      <c r="Y87">
        <v>15.3</v>
      </c>
      <c r="Z87">
        <v>1</v>
      </c>
      <c r="AA87">
        <v>-9</v>
      </c>
      <c r="AB87">
        <v>14</v>
      </c>
      <c r="AC87">
        <v>0</v>
      </c>
      <c r="AD87">
        <v>0</v>
      </c>
      <c r="AE87">
        <v>74.900000000000006</v>
      </c>
      <c r="AF87">
        <v>0.93</v>
      </c>
      <c r="AG87">
        <v>5.5</v>
      </c>
      <c r="AH87">
        <v>4.7</v>
      </c>
      <c r="AI87">
        <v>86</v>
      </c>
      <c r="AJ87">
        <v>18</v>
      </c>
      <c r="AK87">
        <v>0</v>
      </c>
      <c r="AL87">
        <v>8.2309999999999999</v>
      </c>
      <c r="AM87">
        <v>49.8</v>
      </c>
      <c r="AN87">
        <v>4.0949999999999998</v>
      </c>
      <c r="AO87">
        <v>99</v>
      </c>
      <c r="AP87">
        <v>1.1299999999999999</v>
      </c>
      <c r="AQ87">
        <v>216.3</v>
      </c>
      <c r="AR87">
        <v>186.3</v>
      </c>
      <c r="AS87">
        <v>1</v>
      </c>
      <c r="AT87">
        <v>186.3</v>
      </c>
      <c r="AU87">
        <v>500</v>
      </c>
      <c r="AV87">
        <v>300</v>
      </c>
      <c r="AW87">
        <v>276.7</v>
      </c>
      <c r="AX87">
        <v>205.3</v>
      </c>
      <c r="AY87">
        <v>164.1</v>
      </c>
      <c r="AZ87">
        <v>100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-0.09</v>
      </c>
      <c r="BK87">
        <v>-9</v>
      </c>
      <c r="BL87">
        <v>26.1</v>
      </c>
      <c r="BM87">
        <v>10</v>
      </c>
      <c r="BN87">
        <v>10</v>
      </c>
      <c r="BO87">
        <v>10.4</v>
      </c>
      <c r="BP87">
        <v>18.2</v>
      </c>
      <c r="BQ87">
        <v>29.8</v>
      </c>
      <c r="BR87">
        <v>30</v>
      </c>
      <c r="BS87">
        <v>20.5</v>
      </c>
      <c r="BT87">
        <v>16.2</v>
      </c>
      <c r="BU87">
        <v>15</v>
      </c>
      <c r="BV87">
        <v>15</v>
      </c>
      <c r="BW87">
        <v>15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5.9</v>
      </c>
      <c r="CL87">
        <v>16.5</v>
      </c>
      <c r="CM87">
        <v>24.8</v>
      </c>
      <c r="CN87">
        <v>33</v>
      </c>
      <c r="CO87">
        <v>369.41</v>
      </c>
    </row>
    <row r="88" spans="2:93" x14ac:dyDescent="0.25">
      <c r="B88">
        <v>13</v>
      </c>
      <c r="C88">
        <v>6</v>
      </c>
      <c r="D88">
        <v>2000</v>
      </c>
      <c r="E88">
        <v>84</v>
      </c>
      <c r="F88">
        <v>4</v>
      </c>
      <c r="G88">
        <v>214.8</v>
      </c>
      <c r="H88">
        <v>0</v>
      </c>
      <c r="I88">
        <v>4</v>
      </c>
      <c r="J88">
        <v>0</v>
      </c>
      <c r="K88">
        <v>4</v>
      </c>
      <c r="L88">
        <v>0</v>
      </c>
      <c r="M88">
        <v>0</v>
      </c>
      <c r="N88">
        <v>0</v>
      </c>
      <c r="O88">
        <v>-9.9</v>
      </c>
      <c r="P88">
        <v>0.9</v>
      </c>
      <c r="Q88">
        <v>0.9</v>
      </c>
      <c r="R88">
        <v>100</v>
      </c>
      <c r="S88">
        <v>5.5</v>
      </c>
      <c r="T88">
        <v>4.5999999999999996</v>
      </c>
      <c r="U88">
        <v>85</v>
      </c>
      <c r="V88">
        <v>6.3</v>
      </c>
      <c r="W88">
        <v>5.5</v>
      </c>
      <c r="X88">
        <v>87</v>
      </c>
      <c r="Y88">
        <v>16.5</v>
      </c>
      <c r="Z88">
        <v>1</v>
      </c>
      <c r="AA88">
        <v>-9</v>
      </c>
      <c r="AB88">
        <v>15</v>
      </c>
      <c r="AC88">
        <v>0</v>
      </c>
      <c r="AD88">
        <v>0</v>
      </c>
      <c r="AE88">
        <v>74.900000000000006</v>
      </c>
      <c r="AF88">
        <v>0.92</v>
      </c>
      <c r="AG88">
        <v>5.5</v>
      </c>
      <c r="AH88">
        <v>4.5999999999999996</v>
      </c>
      <c r="AI88">
        <v>85</v>
      </c>
      <c r="AJ88">
        <v>18</v>
      </c>
      <c r="AK88">
        <v>0</v>
      </c>
      <c r="AL88">
        <v>8.3719999999999999</v>
      </c>
      <c r="AM88">
        <v>51.1</v>
      </c>
      <c r="AN88">
        <v>4.274</v>
      </c>
      <c r="AO88">
        <v>99</v>
      </c>
      <c r="AP88">
        <v>1.1599999999999999</v>
      </c>
      <c r="AQ88">
        <v>214.8</v>
      </c>
      <c r="AR88">
        <v>184.8</v>
      </c>
      <c r="AS88">
        <v>1</v>
      </c>
      <c r="AT88">
        <v>184.8</v>
      </c>
      <c r="AU88">
        <v>500</v>
      </c>
      <c r="AV88">
        <v>300</v>
      </c>
      <c r="AW88">
        <v>276.7</v>
      </c>
      <c r="AX88">
        <v>205.3</v>
      </c>
      <c r="AY88">
        <v>164.1</v>
      </c>
      <c r="AZ88">
        <v>100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-0.09</v>
      </c>
      <c r="BK88">
        <v>-9</v>
      </c>
      <c r="BL88">
        <v>26.7</v>
      </c>
      <c r="BM88">
        <v>10</v>
      </c>
      <c r="BN88">
        <v>10</v>
      </c>
      <c r="BO88">
        <v>10.199999999999999</v>
      </c>
      <c r="BP88">
        <v>16.7</v>
      </c>
      <c r="BQ88">
        <v>29.5</v>
      </c>
      <c r="BR88">
        <v>30</v>
      </c>
      <c r="BS88">
        <v>20.5</v>
      </c>
      <c r="BT88">
        <v>16.2</v>
      </c>
      <c r="BU88">
        <v>15</v>
      </c>
      <c r="BV88">
        <v>15</v>
      </c>
      <c r="BW88">
        <v>15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5.9</v>
      </c>
      <c r="CL88">
        <v>19</v>
      </c>
      <c r="CM88">
        <v>26.5</v>
      </c>
      <c r="CN88">
        <v>34</v>
      </c>
      <c r="CO88">
        <v>369.41</v>
      </c>
    </row>
    <row r="89" spans="2:93" x14ac:dyDescent="0.25">
      <c r="B89">
        <v>14</v>
      </c>
      <c r="C89">
        <v>6</v>
      </c>
      <c r="D89">
        <v>2000</v>
      </c>
      <c r="E89">
        <v>85</v>
      </c>
      <c r="F89">
        <v>4</v>
      </c>
      <c r="G89">
        <v>212.3</v>
      </c>
      <c r="H89">
        <v>0</v>
      </c>
      <c r="I89">
        <v>2</v>
      </c>
      <c r="J89">
        <v>0</v>
      </c>
      <c r="K89">
        <v>2</v>
      </c>
      <c r="L89">
        <v>0</v>
      </c>
      <c r="M89">
        <v>0</v>
      </c>
      <c r="N89">
        <v>0</v>
      </c>
      <c r="O89">
        <v>-9.9</v>
      </c>
      <c r="P89">
        <v>0.7</v>
      </c>
      <c r="Q89">
        <v>0.7</v>
      </c>
      <c r="R89">
        <v>100</v>
      </c>
      <c r="S89">
        <v>4.2</v>
      </c>
      <c r="T89">
        <v>3.7</v>
      </c>
      <c r="U89">
        <v>88</v>
      </c>
      <c r="V89">
        <v>5</v>
      </c>
      <c r="W89">
        <v>4.5</v>
      </c>
      <c r="X89">
        <v>90</v>
      </c>
      <c r="Y89">
        <v>17.399999999999999</v>
      </c>
      <c r="Z89">
        <v>1</v>
      </c>
      <c r="AA89">
        <v>-9</v>
      </c>
      <c r="AB89">
        <v>12</v>
      </c>
      <c r="AC89">
        <v>0</v>
      </c>
      <c r="AD89">
        <v>0</v>
      </c>
      <c r="AE89">
        <v>74.900000000000006</v>
      </c>
      <c r="AF89">
        <v>0.92</v>
      </c>
      <c r="AG89">
        <v>4.2</v>
      </c>
      <c r="AH89">
        <v>3.7</v>
      </c>
      <c r="AI89">
        <v>88</v>
      </c>
      <c r="AJ89">
        <v>18</v>
      </c>
      <c r="AK89">
        <v>0</v>
      </c>
      <c r="AL89">
        <v>8.5180000000000007</v>
      </c>
      <c r="AM89">
        <v>52.4</v>
      </c>
      <c r="AN89">
        <v>4.46</v>
      </c>
      <c r="AO89">
        <v>99</v>
      </c>
      <c r="AP89">
        <v>1.19</v>
      </c>
      <c r="AQ89">
        <v>212.3</v>
      </c>
      <c r="AR89">
        <v>182.3</v>
      </c>
      <c r="AS89">
        <v>1</v>
      </c>
      <c r="AT89">
        <v>182.3</v>
      </c>
      <c r="AU89">
        <v>500</v>
      </c>
      <c r="AV89">
        <v>300</v>
      </c>
      <c r="AW89">
        <v>267</v>
      </c>
      <c r="AX89">
        <v>197.6</v>
      </c>
      <c r="AY89">
        <v>158.19999999999999</v>
      </c>
      <c r="AZ89">
        <v>100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-0.09</v>
      </c>
      <c r="BK89">
        <v>-9</v>
      </c>
      <c r="BL89">
        <v>25.3</v>
      </c>
      <c r="BM89">
        <v>10</v>
      </c>
      <c r="BN89">
        <v>10</v>
      </c>
      <c r="BO89">
        <v>10.1</v>
      </c>
      <c r="BP89">
        <v>15.6</v>
      </c>
      <c r="BQ89">
        <v>29.5</v>
      </c>
      <c r="BR89">
        <v>30</v>
      </c>
      <c r="BS89">
        <v>20.5</v>
      </c>
      <c r="BT89">
        <v>16.2</v>
      </c>
      <c r="BU89">
        <v>15</v>
      </c>
      <c r="BV89">
        <v>15</v>
      </c>
      <c r="BW89">
        <v>15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4.5999999999999996</v>
      </c>
      <c r="CL89">
        <v>20.8</v>
      </c>
      <c r="CM89">
        <v>26.8</v>
      </c>
      <c r="CN89">
        <v>32.799999999999997</v>
      </c>
      <c r="CO89">
        <v>369.41</v>
      </c>
    </row>
    <row r="90" spans="2:93" x14ac:dyDescent="0.25">
      <c r="B90">
        <v>15</v>
      </c>
      <c r="C90">
        <v>6</v>
      </c>
      <c r="D90">
        <v>2000</v>
      </c>
      <c r="E90">
        <v>86</v>
      </c>
      <c r="F90">
        <v>4</v>
      </c>
      <c r="G90">
        <v>212.1</v>
      </c>
      <c r="H90">
        <v>0</v>
      </c>
      <c r="I90">
        <v>5</v>
      </c>
      <c r="J90">
        <v>0</v>
      </c>
      <c r="K90">
        <v>5</v>
      </c>
      <c r="L90">
        <v>0</v>
      </c>
      <c r="M90">
        <v>0</v>
      </c>
      <c r="N90">
        <v>0</v>
      </c>
      <c r="O90">
        <v>-9.9</v>
      </c>
      <c r="P90">
        <v>0.8</v>
      </c>
      <c r="Q90">
        <v>0.8</v>
      </c>
      <c r="R90">
        <v>100</v>
      </c>
      <c r="S90">
        <v>5.2</v>
      </c>
      <c r="T90">
        <v>4.3</v>
      </c>
      <c r="U90">
        <v>84</v>
      </c>
      <c r="V90">
        <v>6</v>
      </c>
      <c r="W90">
        <v>5.0999999999999996</v>
      </c>
      <c r="X90">
        <v>86</v>
      </c>
      <c r="Y90">
        <v>16.8</v>
      </c>
      <c r="Z90">
        <v>1</v>
      </c>
      <c r="AA90">
        <v>-9</v>
      </c>
      <c r="AB90">
        <v>16</v>
      </c>
      <c r="AC90">
        <v>0</v>
      </c>
      <c r="AD90">
        <v>0</v>
      </c>
      <c r="AE90">
        <v>74.900000000000006</v>
      </c>
      <c r="AF90">
        <v>0.92</v>
      </c>
      <c r="AG90">
        <v>5.2</v>
      </c>
      <c r="AH90">
        <v>4.3</v>
      </c>
      <c r="AI90">
        <v>84</v>
      </c>
      <c r="AJ90">
        <v>18</v>
      </c>
      <c r="AK90">
        <v>0</v>
      </c>
      <c r="AL90">
        <v>8.657</v>
      </c>
      <c r="AM90">
        <v>53.7</v>
      </c>
      <c r="AN90">
        <v>4.6449999999999996</v>
      </c>
      <c r="AO90">
        <v>98</v>
      </c>
      <c r="AP90">
        <v>1.23</v>
      </c>
      <c r="AQ90">
        <v>212.1</v>
      </c>
      <c r="AR90">
        <v>182.1</v>
      </c>
      <c r="AS90">
        <v>1</v>
      </c>
      <c r="AT90">
        <v>182.1</v>
      </c>
      <c r="AU90">
        <v>500</v>
      </c>
      <c r="AV90">
        <v>300</v>
      </c>
      <c r="AW90">
        <v>274.5</v>
      </c>
      <c r="AX90">
        <v>203.6</v>
      </c>
      <c r="AY90">
        <v>162.69999999999999</v>
      </c>
      <c r="AZ90">
        <v>100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-0.09</v>
      </c>
      <c r="BK90">
        <v>-9</v>
      </c>
      <c r="BL90">
        <v>26.9</v>
      </c>
      <c r="BM90">
        <v>10</v>
      </c>
      <c r="BN90">
        <v>10</v>
      </c>
      <c r="BO90">
        <v>10</v>
      </c>
      <c r="BP90">
        <v>14.2</v>
      </c>
      <c r="BQ90">
        <v>29.2</v>
      </c>
      <c r="BR90">
        <v>30</v>
      </c>
      <c r="BS90">
        <v>20.5</v>
      </c>
      <c r="BT90">
        <v>16.2</v>
      </c>
      <c r="BU90">
        <v>15</v>
      </c>
      <c r="BV90">
        <v>15</v>
      </c>
      <c r="BW90">
        <v>15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5.6</v>
      </c>
      <c r="CL90">
        <v>19.5</v>
      </c>
      <c r="CM90">
        <v>26.8</v>
      </c>
      <c r="CN90">
        <v>34</v>
      </c>
      <c r="CO90">
        <v>369.41</v>
      </c>
    </row>
    <row r="91" spans="2:93" x14ac:dyDescent="0.25">
      <c r="B91">
        <v>16</v>
      </c>
      <c r="C91">
        <v>6</v>
      </c>
      <c r="D91">
        <v>2000</v>
      </c>
      <c r="E91">
        <v>87</v>
      </c>
      <c r="F91">
        <v>4</v>
      </c>
      <c r="G91">
        <v>209</v>
      </c>
      <c r="H91">
        <v>0.2</v>
      </c>
      <c r="I91">
        <v>1</v>
      </c>
      <c r="J91">
        <v>0</v>
      </c>
      <c r="K91">
        <v>1.2</v>
      </c>
      <c r="L91">
        <v>0</v>
      </c>
      <c r="M91">
        <v>0</v>
      </c>
      <c r="N91">
        <v>0</v>
      </c>
      <c r="O91">
        <v>-9.9</v>
      </c>
      <c r="P91">
        <v>0.7</v>
      </c>
      <c r="Q91">
        <v>0.7</v>
      </c>
      <c r="R91">
        <v>100</v>
      </c>
      <c r="S91">
        <v>4.2</v>
      </c>
      <c r="T91">
        <v>3.6</v>
      </c>
      <c r="U91">
        <v>85</v>
      </c>
      <c r="V91">
        <v>5</v>
      </c>
      <c r="W91">
        <v>4.3</v>
      </c>
      <c r="X91">
        <v>87</v>
      </c>
      <c r="Y91">
        <v>16</v>
      </c>
      <c r="Z91">
        <v>1</v>
      </c>
      <c r="AA91">
        <v>-9</v>
      </c>
      <c r="AB91">
        <v>15</v>
      </c>
      <c r="AC91">
        <v>0</v>
      </c>
      <c r="AD91">
        <v>0</v>
      </c>
      <c r="AE91">
        <v>74.900000000000006</v>
      </c>
      <c r="AF91">
        <v>0.92</v>
      </c>
      <c r="AG91">
        <v>4.2</v>
      </c>
      <c r="AH91">
        <v>3.6</v>
      </c>
      <c r="AI91">
        <v>85</v>
      </c>
      <c r="AJ91">
        <v>18</v>
      </c>
      <c r="AK91">
        <v>0</v>
      </c>
      <c r="AL91">
        <v>8.798</v>
      </c>
      <c r="AM91">
        <v>54.9</v>
      </c>
      <c r="AN91">
        <v>4.8339999999999996</v>
      </c>
      <c r="AO91">
        <v>98</v>
      </c>
      <c r="AP91">
        <v>1.26</v>
      </c>
      <c r="AQ91">
        <v>209</v>
      </c>
      <c r="AR91">
        <v>179</v>
      </c>
      <c r="AS91">
        <v>1</v>
      </c>
      <c r="AT91">
        <v>179</v>
      </c>
      <c r="AU91">
        <v>500</v>
      </c>
      <c r="AV91">
        <v>300</v>
      </c>
      <c r="AW91">
        <v>267</v>
      </c>
      <c r="AX91">
        <v>197.6</v>
      </c>
      <c r="AY91">
        <v>158.19999999999999</v>
      </c>
      <c r="AZ91">
        <v>100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-0.09</v>
      </c>
      <c r="BK91">
        <v>-9</v>
      </c>
      <c r="BL91">
        <v>24.8</v>
      </c>
      <c r="BM91">
        <v>10</v>
      </c>
      <c r="BN91">
        <v>10</v>
      </c>
      <c r="BO91">
        <v>10</v>
      </c>
      <c r="BP91">
        <v>13.2</v>
      </c>
      <c r="BQ91">
        <v>29.2</v>
      </c>
      <c r="BR91">
        <v>30</v>
      </c>
      <c r="BS91">
        <v>20.5</v>
      </c>
      <c r="BT91">
        <v>16.2</v>
      </c>
      <c r="BU91">
        <v>15</v>
      </c>
      <c r="BV91">
        <v>15</v>
      </c>
      <c r="BW91">
        <v>15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0.2</v>
      </c>
      <c r="CK91">
        <v>4.5999999999999996</v>
      </c>
      <c r="CL91">
        <v>18</v>
      </c>
      <c r="CM91">
        <v>24.5</v>
      </c>
      <c r="CN91">
        <v>31</v>
      </c>
      <c r="CO91">
        <v>369.41</v>
      </c>
    </row>
    <row r="92" spans="2:93" x14ac:dyDescent="0.25">
      <c r="B92">
        <v>17</v>
      </c>
      <c r="C92">
        <v>6</v>
      </c>
      <c r="D92">
        <v>2000</v>
      </c>
      <c r="E92">
        <v>88</v>
      </c>
      <c r="F92">
        <v>4</v>
      </c>
      <c r="G92">
        <v>209.3</v>
      </c>
      <c r="H92">
        <v>0</v>
      </c>
      <c r="I92">
        <v>5</v>
      </c>
      <c r="J92">
        <v>0</v>
      </c>
      <c r="K92">
        <v>5</v>
      </c>
      <c r="L92">
        <v>0</v>
      </c>
      <c r="M92">
        <v>0</v>
      </c>
      <c r="N92">
        <v>0</v>
      </c>
      <c r="O92">
        <v>-9.9</v>
      </c>
      <c r="P92">
        <v>0.8</v>
      </c>
      <c r="Q92">
        <v>0.8</v>
      </c>
      <c r="R92">
        <v>100</v>
      </c>
      <c r="S92">
        <v>4.8</v>
      </c>
      <c r="T92">
        <v>3.9</v>
      </c>
      <c r="U92">
        <v>82</v>
      </c>
      <c r="V92">
        <v>5.5</v>
      </c>
      <c r="W92">
        <v>4.7</v>
      </c>
      <c r="X92">
        <v>85</v>
      </c>
      <c r="Y92">
        <v>14.5</v>
      </c>
      <c r="Z92">
        <v>1</v>
      </c>
      <c r="AA92">
        <v>-9</v>
      </c>
      <c r="AB92">
        <v>18</v>
      </c>
      <c r="AC92">
        <v>0</v>
      </c>
      <c r="AD92">
        <v>0</v>
      </c>
      <c r="AE92">
        <v>74.900000000000006</v>
      </c>
      <c r="AF92">
        <v>0.92</v>
      </c>
      <c r="AG92">
        <v>4.8</v>
      </c>
      <c r="AH92">
        <v>3.9</v>
      </c>
      <c r="AI92">
        <v>82</v>
      </c>
      <c r="AJ92">
        <v>18</v>
      </c>
      <c r="AK92">
        <v>0</v>
      </c>
      <c r="AL92">
        <v>8.9339999999999993</v>
      </c>
      <c r="AM92">
        <v>56.2</v>
      </c>
      <c r="AN92">
        <v>5.0250000000000004</v>
      </c>
      <c r="AO92">
        <v>98</v>
      </c>
      <c r="AP92">
        <v>1.3</v>
      </c>
      <c r="AQ92">
        <v>209.3</v>
      </c>
      <c r="AR92">
        <v>179.3</v>
      </c>
      <c r="AS92">
        <v>1</v>
      </c>
      <c r="AT92">
        <v>179.3</v>
      </c>
      <c r="AU92">
        <v>500</v>
      </c>
      <c r="AV92">
        <v>300</v>
      </c>
      <c r="AW92">
        <v>271.5</v>
      </c>
      <c r="AX92">
        <v>201.2</v>
      </c>
      <c r="AY92">
        <v>160.9</v>
      </c>
      <c r="AZ92">
        <v>100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-0.09</v>
      </c>
      <c r="BK92">
        <v>-9</v>
      </c>
      <c r="BL92">
        <v>26.5</v>
      </c>
      <c r="BM92">
        <v>10</v>
      </c>
      <c r="BN92">
        <v>10</v>
      </c>
      <c r="BO92">
        <v>10</v>
      </c>
      <c r="BP92">
        <v>12.2</v>
      </c>
      <c r="BQ92">
        <v>28.9</v>
      </c>
      <c r="BR92">
        <v>30</v>
      </c>
      <c r="BS92">
        <v>20.5</v>
      </c>
      <c r="BT92">
        <v>16.2</v>
      </c>
      <c r="BU92">
        <v>15</v>
      </c>
      <c r="BV92">
        <v>15</v>
      </c>
      <c r="BW92">
        <v>15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5.2</v>
      </c>
      <c r="CL92">
        <v>15</v>
      </c>
      <c r="CM92">
        <v>21.5</v>
      </c>
      <c r="CN92">
        <v>28</v>
      </c>
      <c r="CO92">
        <v>369.41</v>
      </c>
    </row>
    <row r="93" spans="2:93" x14ac:dyDescent="0.25">
      <c r="B93">
        <v>18</v>
      </c>
      <c r="C93">
        <v>6</v>
      </c>
      <c r="D93">
        <v>2000</v>
      </c>
      <c r="E93">
        <v>89</v>
      </c>
      <c r="F93">
        <v>4</v>
      </c>
      <c r="G93">
        <v>207.9</v>
      </c>
      <c r="H93">
        <v>0</v>
      </c>
      <c r="I93">
        <v>3</v>
      </c>
      <c r="J93">
        <v>0</v>
      </c>
      <c r="K93">
        <v>3</v>
      </c>
      <c r="L93">
        <v>0</v>
      </c>
      <c r="M93">
        <v>0</v>
      </c>
      <c r="N93">
        <v>0</v>
      </c>
      <c r="O93">
        <v>-9.9</v>
      </c>
      <c r="P93">
        <v>0.8</v>
      </c>
      <c r="Q93">
        <v>0.8</v>
      </c>
      <c r="R93">
        <v>100</v>
      </c>
      <c r="S93">
        <v>4.5</v>
      </c>
      <c r="T93">
        <v>3.7</v>
      </c>
      <c r="U93">
        <v>82</v>
      </c>
      <c r="V93">
        <v>5.3</v>
      </c>
      <c r="W93">
        <v>4.5</v>
      </c>
      <c r="X93">
        <v>85</v>
      </c>
      <c r="Y93">
        <v>11.9</v>
      </c>
      <c r="Z93">
        <v>1</v>
      </c>
      <c r="AA93">
        <v>-9</v>
      </c>
      <c r="AB93">
        <v>18</v>
      </c>
      <c r="AC93">
        <v>0</v>
      </c>
      <c r="AD93">
        <v>0</v>
      </c>
      <c r="AE93">
        <v>74.900000000000006</v>
      </c>
      <c r="AF93">
        <v>0.92</v>
      </c>
      <c r="AG93">
        <v>4.5</v>
      </c>
      <c r="AH93">
        <v>3.7</v>
      </c>
      <c r="AI93">
        <v>82</v>
      </c>
      <c r="AJ93">
        <v>18</v>
      </c>
      <c r="AK93">
        <v>0</v>
      </c>
      <c r="AL93">
        <v>9.07</v>
      </c>
      <c r="AM93">
        <v>57.5</v>
      </c>
      <c r="AN93">
        <v>5.2190000000000003</v>
      </c>
      <c r="AO93">
        <v>97</v>
      </c>
      <c r="AP93">
        <v>1.33</v>
      </c>
      <c r="AQ93">
        <v>207.9</v>
      </c>
      <c r="AR93">
        <v>177.9</v>
      </c>
      <c r="AS93">
        <v>1</v>
      </c>
      <c r="AT93">
        <v>177.9</v>
      </c>
      <c r="AU93">
        <v>500</v>
      </c>
      <c r="AV93">
        <v>300</v>
      </c>
      <c r="AW93">
        <v>269.3</v>
      </c>
      <c r="AX93">
        <v>199.4</v>
      </c>
      <c r="AY93">
        <v>159.5</v>
      </c>
      <c r="AZ93">
        <v>100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-0.09</v>
      </c>
      <c r="BK93">
        <v>-9</v>
      </c>
      <c r="BL93">
        <v>26.1</v>
      </c>
      <c r="BM93">
        <v>10</v>
      </c>
      <c r="BN93">
        <v>10</v>
      </c>
      <c r="BO93">
        <v>10</v>
      </c>
      <c r="BP93">
        <v>11.4</v>
      </c>
      <c r="BQ93">
        <v>28.6</v>
      </c>
      <c r="BR93">
        <v>30</v>
      </c>
      <c r="BS93">
        <v>20.5</v>
      </c>
      <c r="BT93">
        <v>16.2</v>
      </c>
      <c r="BU93">
        <v>15</v>
      </c>
      <c r="BV93">
        <v>15</v>
      </c>
      <c r="BW93">
        <v>15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4.9000000000000004</v>
      </c>
      <c r="CL93">
        <v>12.8</v>
      </c>
      <c r="CM93">
        <v>18.899999999999999</v>
      </c>
      <c r="CN93">
        <v>25</v>
      </c>
      <c r="CO93">
        <v>369.41</v>
      </c>
    </row>
    <row r="94" spans="2:93" x14ac:dyDescent="0.25">
      <c r="B94">
        <v>19</v>
      </c>
      <c r="C94">
        <v>6</v>
      </c>
      <c r="D94">
        <v>2000</v>
      </c>
      <c r="E94">
        <v>90</v>
      </c>
      <c r="F94">
        <v>4</v>
      </c>
      <c r="G94">
        <v>206.1</v>
      </c>
      <c r="H94">
        <v>0</v>
      </c>
      <c r="I94">
        <v>3</v>
      </c>
      <c r="J94">
        <v>0</v>
      </c>
      <c r="K94">
        <v>3</v>
      </c>
      <c r="L94">
        <v>0</v>
      </c>
      <c r="M94">
        <v>0</v>
      </c>
      <c r="N94">
        <v>0</v>
      </c>
      <c r="O94">
        <v>-9.9</v>
      </c>
      <c r="P94">
        <v>0.8</v>
      </c>
      <c r="Q94">
        <v>0.8</v>
      </c>
      <c r="R94">
        <v>100</v>
      </c>
      <c r="S94">
        <v>5.0999999999999996</v>
      </c>
      <c r="T94">
        <v>3.9</v>
      </c>
      <c r="U94">
        <v>78</v>
      </c>
      <c r="V94">
        <v>5.9</v>
      </c>
      <c r="W94">
        <v>4.7</v>
      </c>
      <c r="X94">
        <v>81</v>
      </c>
      <c r="Y94">
        <v>13.9</v>
      </c>
      <c r="Z94">
        <v>1</v>
      </c>
      <c r="AA94">
        <v>-9</v>
      </c>
      <c r="AB94">
        <v>22</v>
      </c>
      <c r="AC94">
        <v>0</v>
      </c>
      <c r="AD94">
        <v>0</v>
      </c>
      <c r="AE94">
        <v>74.900000000000006</v>
      </c>
      <c r="AF94">
        <v>0.92</v>
      </c>
      <c r="AG94">
        <v>5.0999999999999996</v>
      </c>
      <c r="AH94">
        <v>3.9</v>
      </c>
      <c r="AI94">
        <v>78</v>
      </c>
      <c r="AJ94">
        <v>18</v>
      </c>
      <c r="AK94">
        <v>0</v>
      </c>
      <c r="AL94">
        <v>9.1989999999999998</v>
      </c>
      <c r="AM94">
        <v>58.8</v>
      </c>
      <c r="AN94">
        <v>5.4109999999999996</v>
      </c>
      <c r="AO94">
        <v>97</v>
      </c>
      <c r="AP94">
        <v>1.36</v>
      </c>
      <c r="AQ94">
        <v>206.1</v>
      </c>
      <c r="AR94">
        <v>176.1</v>
      </c>
      <c r="AS94">
        <v>1</v>
      </c>
      <c r="AT94">
        <v>176.1</v>
      </c>
      <c r="AU94">
        <v>500</v>
      </c>
      <c r="AV94">
        <v>300</v>
      </c>
      <c r="AW94">
        <v>273.7</v>
      </c>
      <c r="AX94">
        <v>203</v>
      </c>
      <c r="AY94">
        <v>162.30000000000001</v>
      </c>
      <c r="AZ94">
        <v>100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-0.09</v>
      </c>
      <c r="BK94">
        <v>-9</v>
      </c>
      <c r="BL94">
        <v>25.8</v>
      </c>
      <c r="BM94">
        <v>10</v>
      </c>
      <c r="BN94">
        <v>10</v>
      </c>
      <c r="BO94">
        <v>10</v>
      </c>
      <c r="BP94">
        <v>10.8</v>
      </c>
      <c r="BQ94">
        <v>27.8</v>
      </c>
      <c r="BR94">
        <v>30</v>
      </c>
      <c r="BS94">
        <v>20.5</v>
      </c>
      <c r="BT94">
        <v>16.2</v>
      </c>
      <c r="BU94">
        <v>15</v>
      </c>
      <c r="BV94">
        <v>15</v>
      </c>
      <c r="BW94">
        <v>15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5.5</v>
      </c>
      <c r="CL94">
        <v>13.8</v>
      </c>
      <c r="CM94">
        <v>21.8</v>
      </c>
      <c r="CN94">
        <v>29.8</v>
      </c>
      <c r="CO94">
        <v>369.41</v>
      </c>
    </row>
    <row r="95" spans="2:93" x14ac:dyDescent="0.25">
      <c r="B95">
        <v>20</v>
      </c>
      <c r="C95">
        <v>6</v>
      </c>
      <c r="D95">
        <v>2000</v>
      </c>
      <c r="E95">
        <v>91</v>
      </c>
      <c r="F95">
        <v>4</v>
      </c>
      <c r="G95">
        <v>205</v>
      </c>
      <c r="H95">
        <v>0</v>
      </c>
      <c r="I95">
        <v>4</v>
      </c>
      <c r="J95">
        <v>0</v>
      </c>
      <c r="K95">
        <v>4</v>
      </c>
      <c r="L95">
        <v>0</v>
      </c>
      <c r="M95">
        <v>0</v>
      </c>
      <c r="N95">
        <v>0</v>
      </c>
      <c r="O95">
        <v>-9.9</v>
      </c>
      <c r="P95">
        <v>0.9</v>
      </c>
      <c r="Q95">
        <v>0.9</v>
      </c>
      <c r="R95">
        <v>100</v>
      </c>
      <c r="S95">
        <v>5.8</v>
      </c>
      <c r="T95">
        <v>4.3</v>
      </c>
      <c r="U95">
        <v>74</v>
      </c>
      <c r="V95">
        <v>6.7</v>
      </c>
      <c r="W95">
        <v>5.2</v>
      </c>
      <c r="X95">
        <v>77</v>
      </c>
      <c r="Y95">
        <v>14</v>
      </c>
      <c r="Z95">
        <v>1</v>
      </c>
      <c r="AA95">
        <v>-9</v>
      </c>
      <c r="AB95">
        <v>26</v>
      </c>
      <c r="AC95">
        <v>0</v>
      </c>
      <c r="AD95">
        <v>0</v>
      </c>
      <c r="AE95">
        <v>75</v>
      </c>
      <c r="AF95">
        <v>0.92</v>
      </c>
      <c r="AG95">
        <v>5.8</v>
      </c>
      <c r="AH95">
        <v>4.3</v>
      </c>
      <c r="AI95">
        <v>74</v>
      </c>
      <c r="AJ95">
        <v>18</v>
      </c>
      <c r="AK95">
        <v>0</v>
      </c>
      <c r="AL95">
        <v>9.32</v>
      </c>
      <c r="AM95">
        <v>60.1</v>
      </c>
      <c r="AN95">
        <v>5.6020000000000003</v>
      </c>
      <c r="AO95">
        <v>97</v>
      </c>
      <c r="AP95">
        <v>1.39</v>
      </c>
      <c r="AQ95">
        <v>205</v>
      </c>
      <c r="AR95">
        <v>175</v>
      </c>
      <c r="AS95">
        <v>1</v>
      </c>
      <c r="AT95">
        <v>175</v>
      </c>
      <c r="AU95">
        <v>500</v>
      </c>
      <c r="AV95">
        <v>300</v>
      </c>
      <c r="AW95">
        <v>279.7</v>
      </c>
      <c r="AX95">
        <v>207.7</v>
      </c>
      <c r="AY95">
        <v>165.9</v>
      </c>
      <c r="AZ95">
        <v>100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-0.09</v>
      </c>
      <c r="BK95">
        <v>-9</v>
      </c>
      <c r="BL95">
        <v>26.3</v>
      </c>
      <c r="BM95">
        <v>10</v>
      </c>
      <c r="BN95">
        <v>10</v>
      </c>
      <c r="BO95">
        <v>10</v>
      </c>
      <c r="BP95">
        <v>10.5</v>
      </c>
      <c r="BQ95">
        <v>26.4</v>
      </c>
      <c r="BR95">
        <v>30</v>
      </c>
      <c r="BS95">
        <v>20.5</v>
      </c>
      <c r="BT95">
        <v>16.2</v>
      </c>
      <c r="BU95">
        <v>15</v>
      </c>
      <c r="BV95">
        <v>15</v>
      </c>
      <c r="BW95">
        <v>15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6.3</v>
      </c>
      <c r="CL95">
        <v>14</v>
      </c>
      <c r="CM95">
        <v>23.5</v>
      </c>
      <c r="CN95">
        <v>33</v>
      </c>
      <c r="CO95">
        <v>369.41</v>
      </c>
    </row>
    <row r="96" spans="2:93" x14ac:dyDescent="0.25">
      <c r="B96">
        <v>21</v>
      </c>
      <c r="C96">
        <v>6</v>
      </c>
      <c r="D96">
        <v>2000</v>
      </c>
      <c r="E96">
        <v>92</v>
      </c>
      <c r="F96">
        <v>4</v>
      </c>
      <c r="G96">
        <v>203.6</v>
      </c>
      <c r="H96">
        <v>0</v>
      </c>
      <c r="I96">
        <v>4</v>
      </c>
      <c r="J96">
        <v>0</v>
      </c>
      <c r="K96">
        <v>4</v>
      </c>
      <c r="L96">
        <v>0</v>
      </c>
      <c r="M96">
        <v>0</v>
      </c>
      <c r="N96">
        <v>0</v>
      </c>
      <c r="O96">
        <v>-9.9</v>
      </c>
      <c r="P96">
        <v>1</v>
      </c>
      <c r="Q96">
        <v>1</v>
      </c>
      <c r="R96">
        <v>100</v>
      </c>
      <c r="S96">
        <v>6.2</v>
      </c>
      <c r="T96">
        <v>4.4000000000000004</v>
      </c>
      <c r="U96">
        <v>71</v>
      </c>
      <c r="V96">
        <v>7.2</v>
      </c>
      <c r="W96">
        <v>5.4</v>
      </c>
      <c r="X96">
        <v>75</v>
      </c>
      <c r="Y96">
        <v>14.4</v>
      </c>
      <c r="Z96">
        <v>1</v>
      </c>
      <c r="AA96">
        <v>-9</v>
      </c>
      <c r="AB96">
        <v>29</v>
      </c>
      <c r="AC96">
        <v>0</v>
      </c>
      <c r="AD96">
        <v>0</v>
      </c>
      <c r="AE96">
        <v>74.5</v>
      </c>
      <c r="AF96">
        <v>0.91</v>
      </c>
      <c r="AG96">
        <v>6.2</v>
      </c>
      <c r="AH96">
        <v>4.4000000000000004</v>
      </c>
      <c r="AI96">
        <v>71</v>
      </c>
      <c r="AJ96">
        <v>18</v>
      </c>
      <c r="AK96">
        <v>0</v>
      </c>
      <c r="AL96">
        <v>9.4359999999999999</v>
      </c>
      <c r="AM96">
        <v>61.4</v>
      </c>
      <c r="AN96">
        <v>5.7919999999999998</v>
      </c>
      <c r="AO96">
        <v>96</v>
      </c>
      <c r="AP96">
        <v>1.42</v>
      </c>
      <c r="AQ96">
        <v>203.6</v>
      </c>
      <c r="AR96">
        <v>173.6</v>
      </c>
      <c r="AS96">
        <v>1</v>
      </c>
      <c r="AT96">
        <v>173.6</v>
      </c>
      <c r="AU96">
        <v>500</v>
      </c>
      <c r="AV96">
        <v>300</v>
      </c>
      <c r="AW96">
        <v>283.5</v>
      </c>
      <c r="AX96">
        <v>210.7</v>
      </c>
      <c r="AY96">
        <v>168.2</v>
      </c>
      <c r="AZ96">
        <v>100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-0.09</v>
      </c>
      <c r="BK96">
        <v>-9</v>
      </c>
      <c r="BL96">
        <v>26.7</v>
      </c>
      <c r="BM96">
        <v>10</v>
      </c>
      <c r="BN96">
        <v>10</v>
      </c>
      <c r="BO96">
        <v>10</v>
      </c>
      <c r="BP96">
        <v>10.3</v>
      </c>
      <c r="BQ96">
        <v>25.1</v>
      </c>
      <c r="BR96">
        <v>29.8</v>
      </c>
      <c r="BS96">
        <v>20.5</v>
      </c>
      <c r="BT96">
        <v>16.2</v>
      </c>
      <c r="BU96">
        <v>15</v>
      </c>
      <c r="BV96">
        <v>15</v>
      </c>
      <c r="BW96">
        <v>15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6.8</v>
      </c>
      <c r="CL96">
        <v>14.8</v>
      </c>
      <c r="CM96">
        <v>25.4</v>
      </c>
      <c r="CN96">
        <v>36</v>
      </c>
      <c r="CO96">
        <v>369.41</v>
      </c>
    </row>
    <row r="97" spans="2:93" x14ac:dyDescent="0.25">
      <c r="B97">
        <v>22</v>
      </c>
      <c r="C97">
        <v>6</v>
      </c>
      <c r="D97">
        <v>2000</v>
      </c>
      <c r="E97">
        <v>93</v>
      </c>
      <c r="F97">
        <v>4</v>
      </c>
      <c r="G97">
        <v>201.4</v>
      </c>
      <c r="H97">
        <v>0</v>
      </c>
      <c r="I97">
        <v>3</v>
      </c>
      <c r="J97">
        <v>0</v>
      </c>
      <c r="K97">
        <v>3</v>
      </c>
      <c r="L97">
        <v>0</v>
      </c>
      <c r="M97">
        <v>0</v>
      </c>
      <c r="N97">
        <v>0</v>
      </c>
      <c r="O97">
        <v>-9.9</v>
      </c>
      <c r="P97">
        <v>1</v>
      </c>
      <c r="Q97">
        <v>1</v>
      </c>
      <c r="R97">
        <v>100</v>
      </c>
      <c r="S97">
        <v>6.1</v>
      </c>
      <c r="T97">
        <v>4.2</v>
      </c>
      <c r="U97">
        <v>68</v>
      </c>
      <c r="V97">
        <v>7.1</v>
      </c>
      <c r="W97">
        <v>5.2</v>
      </c>
      <c r="X97">
        <v>73</v>
      </c>
      <c r="Y97">
        <v>16.5</v>
      </c>
      <c r="Z97">
        <v>1</v>
      </c>
      <c r="AA97">
        <v>-9</v>
      </c>
      <c r="AB97">
        <v>32</v>
      </c>
      <c r="AC97">
        <v>0</v>
      </c>
      <c r="AD97">
        <v>0</v>
      </c>
      <c r="AE97">
        <v>74.099999999999994</v>
      </c>
      <c r="AF97">
        <v>0.9</v>
      </c>
      <c r="AG97">
        <v>6.1</v>
      </c>
      <c r="AH97">
        <v>4.2</v>
      </c>
      <c r="AI97">
        <v>68</v>
      </c>
      <c r="AJ97">
        <v>18</v>
      </c>
      <c r="AK97">
        <v>0</v>
      </c>
      <c r="AL97">
        <v>9.5470000000000006</v>
      </c>
      <c r="AM97">
        <v>62.6</v>
      </c>
      <c r="AN97">
        <v>5.9809999999999999</v>
      </c>
      <c r="AO97">
        <v>96</v>
      </c>
      <c r="AP97">
        <v>1.45</v>
      </c>
      <c r="AQ97">
        <v>201.4</v>
      </c>
      <c r="AR97">
        <v>171.4</v>
      </c>
      <c r="AS97">
        <v>1</v>
      </c>
      <c r="AT97">
        <v>171.4</v>
      </c>
      <c r="AU97">
        <v>500</v>
      </c>
      <c r="AV97">
        <v>300</v>
      </c>
      <c r="AW97">
        <v>283.5</v>
      </c>
      <c r="AX97">
        <v>210.7</v>
      </c>
      <c r="AY97">
        <v>168.2</v>
      </c>
      <c r="AZ97">
        <v>100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-0.09</v>
      </c>
      <c r="BK97">
        <v>-9</v>
      </c>
      <c r="BL97">
        <v>26.1</v>
      </c>
      <c r="BM97">
        <v>10</v>
      </c>
      <c r="BN97">
        <v>10</v>
      </c>
      <c r="BO97">
        <v>10</v>
      </c>
      <c r="BP97">
        <v>10.1</v>
      </c>
      <c r="BQ97">
        <v>23.7</v>
      </c>
      <c r="BR97">
        <v>29.7</v>
      </c>
      <c r="BS97">
        <v>20.5</v>
      </c>
      <c r="BT97">
        <v>16.2</v>
      </c>
      <c r="BU97">
        <v>15</v>
      </c>
      <c r="BV97">
        <v>15</v>
      </c>
      <c r="BW97">
        <v>15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6.8</v>
      </c>
      <c r="CL97">
        <v>19</v>
      </c>
      <c r="CM97">
        <v>28</v>
      </c>
      <c r="CN97">
        <v>37</v>
      </c>
      <c r="CO97">
        <v>369.41</v>
      </c>
    </row>
    <row r="98" spans="2:93" x14ac:dyDescent="0.25">
      <c r="B98">
        <v>23</v>
      </c>
      <c r="C98">
        <v>6</v>
      </c>
      <c r="D98">
        <v>2000</v>
      </c>
      <c r="E98">
        <v>94</v>
      </c>
      <c r="F98">
        <v>4</v>
      </c>
      <c r="G98">
        <v>200.4</v>
      </c>
      <c r="H98">
        <v>0</v>
      </c>
      <c r="I98">
        <v>4</v>
      </c>
      <c r="J98">
        <v>0</v>
      </c>
      <c r="K98">
        <v>4</v>
      </c>
      <c r="L98">
        <v>0</v>
      </c>
      <c r="M98">
        <v>0</v>
      </c>
      <c r="N98">
        <v>0</v>
      </c>
      <c r="O98">
        <v>-9.9</v>
      </c>
      <c r="P98">
        <v>1</v>
      </c>
      <c r="Q98">
        <v>1</v>
      </c>
      <c r="R98">
        <v>100</v>
      </c>
      <c r="S98">
        <v>5.8</v>
      </c>
      <c r="T98">
        <v>4</v>
      </c>
      <c r="U98">
        <v>68</v>
      </c>
      <c r="V98">
        <v>6.8</v>
      </c>
      <c r="W98">
        <v>5</v>
      </c>
      <c r="X98">
        <v>73</v>
      </c>
      <c r="Y98">
        <v>16</v>
      </c>
      <c r="Z98">
        <v>1</v>
      </c>
      <c r="AA98">
        <v>-9</v>
      </c>
      <c r="AB98">
        <v>32</v>
      </c>
      <c r="AC98">
        <v>0</v>
      </c>
      <c r="AD98">
        <v>0</v>
      </c>
      <c r="AE98">
        <v>73.599999999999994</v>
      </c>
      <c r="AF98">
        <v>0.89</v>
      </c>
      <c r="AG98">
        <v>5.8</v>
      </c>
      <c r="AH98">
        <v>4</v>
      </c>
      <c r="AI98">
        <v>68</v>
      </c>
      <c r="AJ98">
        <v>18</v>
      </c>
      <c r="AK98">
        <v>0</v>
      </c>
      <c r="AL98">
        <v>9.6560000000000006</v>
      </c>
      <c r="AM98">
        <v>62.6</v>
      </c>
      <c r="AN98">
        <v>6.0490000000000004</v>
      </c>
      <c r="AO98">
        <v>95</v>
      </c>
      <c r="AP98">
        <v>1.45</v>
      </c>
      <c r="AQ98">
        <v>200.4</v>
      </c>
      <c r="AR98">
        <v>170.4</v>
      </c>
      <c r="AS98">
        <v>1</v>
      </c>
      <c r="AT98">
        <v>170.4</v>
      </c>
      <c r="AU98">
        <v>500</v>
      </c>
      <c r="AV98">
        <v>300</v>
      </c>
      <c r="AW98">
        <v>281.2</v>
      </c>
      <c r="AX98">
        <v>208.9</v>
      </c>
      <c r="AY98">
        <v>166.8</v>
      </c>
      <c r="AZ98">
        <v>100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-0.09</v>
      </c>
      <c r="BK98">
        <v>-9</v>
      </c>
      <c r="BL98">
        <v>26.5</v>
      </c>
      <c r="BM98">
        <v>10</v>
      </c>
      <c r="BN98">
        <v>10</v>
      </c>
      <c r="BO98">
        <v>10</v>
      </c>
      <c r="BP98">
        <v>10.1</v>
      </c>
      <c r="BQ98">
        <v>22.4</v>
      </c>
      <c r="BR98">
        <v>29.7</v>
      </c>
      <c r="BS98">
        <v>20.5</v>
      </c>
      <c r="BT98">
        <v>16.2</v>
      </c>
      <c r="BU98">
        <v>15</v>
      </c>
      <c r="BV98">
        <v>15</v>
      </c>
      <c r="BW98">
        <v>15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6.5</v>
      </c>
      <c r="CL98">
        <v>18</v>
      </c>
      <c r="CM98">
        <v>27</v>
      </c>
      <c r="CN98">
        <v>36</v>
      </c>
      <c r="CO98">
        <v>369.41</v>
      </c>
    </row>
    <row r="99" spans="2:93" x14ac:dyDescent="0.25">
      <c r="B99">
        <v>24</v>
      </c>
      <c r="C99">
        <v>6</v>
      </c>
      <c r="D99">
        <v>2000</v>
      </c>
      <c r="E99">
        <v>95</v>
      </c>
      <c r="F99">
        <v>4</v>
      </c>
      <c r="G99">
        <v>198.7</v>
      </c>
      <c r="H99">
        <v>0</v>
      </c>
      <c r="I99">
        <v>3</v>
      </c>
      <c r="J99">
        <v>0</v>
      </c>
      <c r="K99">
        <v>3</v>
      </c>
      <c r="L99">
        <v>0</v>
      </c>
      <c r="M99">
        <v>0</v>
      </c>
      <c r="N99">
        <v>0</v>
      </c>
      <c r="O99">
        <v>-9.9</v>
      </c>
      <c r="P99">
        <v>1</v>
      </c>
      <c r="Q99">
        <v>1</v>
      </c>
      <c r="R99">
        <v>100</v>
      </c>
      <c r="S99">
        <v>5.5</v>
      </c>
      <c r="T99">
        <v>3.7</v>
      </c>
      <c r="U99">
        <v>67</v>
      </c>
      <c r="V99">
        <v>6.5</v>
      </c>
      <c r="W99">
        <v>4.7</v>
      </c>
      <c r="X99">
        <v>72</v>
      </c>
      <c r="Y99">
        <v>18</v>
      </c>
      <c r="Z99">
        <v>1</v>
      </c>
      <c r="AA99">
        <v>-9</v>
      </c>
      <c r="AB99">
        <v>33</v>
      </c>
      <c r="AC99">
        <v>0</v>
      </c>
      <c r="AD99">
        <v>0</v>
      </c>
      <c r="AE99">
        <v>73.099999999999994</v>
      </c>
      <c r="AF99">
        <v>0.88</v>
      </c>
      <c r="AG99">
        <v>5.5</v>
      </c>
      <c r="AH99">
        <v>3.7</v>
      </c>
      <c r="AI99">
        <v>67</v>
      </c>
      <c r="AJ99">
        <v>18</v>
      </c>
      <c r="AK99">
        <v>0</v>
      </c>
      <c r="AL99">
        <v>9.7620000000000005</v>
      </c>
      <c r="AM99">
        <v>62.6</v>
      </c>
      <c r="AN99">
        <v>6.1159999999999997</v>
      </c>
      <c r="AO99">
        <v>95</v>
      </c>
      <c r="AP99">
        <v>1.45</v>
      </c>
      <c r="AQ99">
        <v>198.7</v>
      </c>
      <c r="AR99">
        <v>168.7</v>
      </c>
      <c r="AS99">
        <v>1</v>
      </c>
      <c r="AT99">
        <v>168.7</v>
      </c>
      <c r="AU99">
        <v>500</v>
      </c>
      <c r="AV99">
        <v>300</v>
      </c>
      <c r="AW99">
        <v>279.7</v>
      </c>
      <c r="AX99">
        <v>207.7</v>
      </c>
      <c r="AY99">
        <v>165.9</v>
      </c>
      <c r="AZ99">
        <v>100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-0.09</v>
      </c>
      <c r="BK99">
        <v>-9</v>
      </c>
      <c r="BL99">
        <v>25.9</v>
      </c>
      <c r="BM99">
        <v>10</v>
      </c>
      <c r="BN99">
        <v>10</v>
      </c>
      <c r="BO99">
        <v>10</v>
      </c>
      <c r="BP99">
        <v>10</v>
      </c>
      <c r="BQ99">
        <v>21.3</v>
      </c>
      <c r="BR99">
        <v>29.7</v>
      </c>
      <c r="BS99">
        <v>20.5</v>
      </c>
      <c r="BT99">
        <v>16.2</v>
      </c>
      <c r="BU99">
        <v>15</v>
      </c>
      <c r="BV99">
        <v>15</v>
      </c>
      <c r="BW99">
        <v>15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6.3</v>
      </c>
      <c r="CL99">
        <v>22</v>
      </c>
      <c r="CM99">
        <v>28.5</v>
      </c>
      <c r="CN99">
        <v>35</v>
      </c>
      <c r="CO99">
        <v>369.41</v>
      </c>
    </row>
    <row r="100" spans="2:93" x14ac:dyDescent="0.25">
      <c r="B100">
        <v>25</v>
      </c>
      <c r="C100">
        <v>6</v>
      </c>
      <c r="D100">
        <v>2000</v>
      </c>
      <c r="E100">
        <v>96</v>
      </c>
      <c r="F100">
        <v>4</v>
      </c>
      <c r="G100">
        <v>198.4</v>
      </c>
      <c r="H100">
        <v>0</v>
      </c>
      <c r="I100">
        <v>4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-9.9</v>
      </c>
      <c r="P100">
        <v>1</v>
      </c>
      <c r="Q100">
        <v>1</v>
      </c>
      <c r="R100">
        <v>100</v>
      </c>
      <c r="S100">
        <v>4.8</v>
      </c>
      <c r="T100">
        <v>3.3</v>
      </c>
      <c r="U100">
        <v>70</v>
      </c>
      <c r="V100">
        <v>5.7</v>
      </c>
      <c r="W100">
        <v>4.3</v>
      </c>
      <c r="X100">
        <v>75</v>
      </c>
      <c r="Y100">
        <v>17.5</v>
      </c>
      <c r="Z100">
        <v>1</v>
      </c>
      <c r="AA100">
        <v>-9</v>
      </c>
      <c r="AB100">
        <v>30</v>
      </c>
      <c r="AC100">
        <v>0</v>
      </c>
      <c r="AD100">
        <v>0</v>
      </c>
      <c r="AE100">
        <v>72.599999999999994</v>
      </c>
      <c r="AF100">
        <v>0.87</v>
      </c>
      <c r="AG100">
        <v>4.8</v>
      </c>
      <c r="AH100">
        <v>3.3</v>
      </c>
      <c r="AI100">
        <v>70</v>
      </c>
      <c r="AJ100">
        <v>18</v>
      </c>
      <c r="AK100">
        <v>0</v>
      </c>
      <c r="AL100">
        <v>9.8710000000000004</v>
      </c>
      <c r="AM100">
        <v>62.6</v>
      </c>
      <c r="AN100">
        <v>6.1840000000000002</v>
      </c>
      <c r="AO100">
        <v>95</v>
      </c>
      <c r="AP100">
        <v>1.45</v>
      </c>
      <c r="AQ100">
        <v>198.4</v>
      </c>
      <c r="AR100">
        <v>168.4</v>
      </c>
      <c r="AS100">
        <v>1</v>
      </c>
      <c r="AT100">
        <v>168.4</v>
      </c>
      <c r="AU100">
        <v>500</v>
      </c>
      <c r="AV100">
        <v>300</v>
      </c>
      <c r="AW100">
        <v>273.7</v>
      </c>
      <c r="AX100">
        <v>203</v>
      </c>
      <c r="AY100">
        <v>162.30000000000001</v>
      </c>
      <c r="AZ100">
        <v>100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-0.09</v>
      </c>
      <c r="BK100">
        <v>-9</v>
      </c>
      <c r="BL100">
        <v>26.4</v>
      </c>
      <c r="BM100">
        <v>10</v>
      </c>
      <c r="BN100">
        <v>10</v>
      </c>
      <c r="BO100">
        <v>10</v>
      </c>
      <c r="BP100">
        <v>10</v>
      </c>
      <c r="BQ100">
        <v>20.5</v>
      </c>
      <c r="BR100">
        <v>29.7</v>
      </c>
      <c r="BS100">
        <v>20.5</v>
      </c>
      <c r="BT100">
        <v>16.2</v>
      </c>
      <c r="BU100">
        <v>15</v>
      </c>
      <c r="BV100">
        <v>15</v>
      </c>
      <c r="BW100">
        <v>15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5.5</v>
      </c>
      <c r="CL100">
        <v>21</v>
      </c>
      <c r="CM100">
        <v>26</v>
      </c>
      <c r="CN100">
        <v>31</v>
      </c>
      <c r="CO100">
        <v>369.41</v>
      </c>
    </row>
    <row r="101" spans="2:93" x14ac:dyDescent="0.25">
      <c r="B101">
        <v>26</v>
      </c>
      <c r="C101">
        <v>6</v>
      </c>
      <c r="D101">
        <v>2000</v>
      </c>
      <c r="E101">
        <v>97</v>
      </c>
      <c r="F101">
        <v>4</v>
      </c>
      <c r="G101">
        <v>197.5</v>
      </c>
      <c r="H101">
        <v>0</v>
      </c>
      <c r="I101">
        <v>3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-9.9</v>
      </c>
      <c r="P101">
        <v>0.9</v>
      </c>
      <c r="Q101">
        <v>0.9</v>
      </c>
      <c r="R101">
        <v>100</v>
      </c>
      <c r="S101">
        <v>4.3</v>
      </c>
      <c r="T101">
        <v>3</v>
      </c>
      <c r="U101">
        <v>71</v>
      </c>
      <c r="V101">
        <v>5.2</v>
      </c>
      <c r="W101">
        <v>3.9</v>
      </c>
      <c r="X101">
        <v>76</v>
      </c>
      <c r="Y101">
        <v>16.899999999999999</v>
      </c>
      <c r="Z101">
        <v>1</v>
      </c>
      <c r="AA101">
        <v>-9</v>
      </c>
      <c r="AB101">
        <v>29</v>
      </c>
      <c r="AC101">
        <v>0</v>
      </c>
      <c r="AD101">
        <v>0</v>
      </c>
      <c r="AE101">
        <v>72</v>
      </c>
      <c r="AF101">
        <v>0.85</v>
      </c>
      <c r="AG101">
        <v>4.3</v>
      </c>
      <c r="AH101">
        <v>3</v>
      </c>
      <c r="AI101">
        <v>71</v>
      </c>
      <c r="AJ101">
        <v>18</v>
      </c>
      <c r="AK101">
        <v>0</v>
      </c>
      <c r="AL101">
        <v>9.98</v>
      </c>
      <c r="AM101">
        <v>62.6</v>
      </c>
      <c r="AN101">
        <v>6.2519999999999998</v>
      </c>
      <c r="AO101">
        <v>94</v>
      </c>
      <c r="AP101">
        <v>1.45</v>
      </c>
      <c r="AQ101">
        <v>197.5</v>
      </c>
      <c r="AR101">
        <v>167.5</v>
      </c>
      <c r="AS101">
        <v>1</v>
      </c>
      <c r="AT101">
        <v>167.5</v>
      </c>
      <c r="AU101">
        <v>500</v>
      </c>
      <c r="AV101">
        <v>300</v>
      </c>
      <c r="AW101">
        <v>270</v>
      </c>
      <c r="AX101">
        <v>200</v>
      </c>
      <c r="AY101">
        <v>160</v>
      </c>
      <c r="AZ101">
        <v>100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-0.09</v>
      </c>
      <c r="BK101">
        <v>-9</v>
      </c>
      <c r="BL101">
        <v>25.9</v>
      </c>
      <c r="BM101">
        <v>10</v>
      </c>
      <c r="BN101">
        <v>10</v>
      </c>
      <c r="BO101">
        <v>10</v>
      </c>
      <c r="BP101">
        <v>10</v>
      </c>
      <c r="BQ101">
        <v>20.100000000000001</v>
      </c>
      <c r="BR101">
        <v>29.7</v>
      </c>
      <c r="BS101">
        <v>20.5</v>
      </c>
      <c r="BT101">
        <v>16.2</v>
      </c>
      <c r="BU101">
        <v>15</v>
      </c>
      <c r="BV101">
        <v>15</v>
      </c>
      <c r="BW101">
        <v>15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5</v>
      </c>
      <c r="CL101">
        <v>19.8</v>
      </c>
      <c r="CM101">
        <v>23.9</v>
      </c>
      <c r="CN101">
        <v>28</v>
      </c>
      <c r="CO101">
        <v>369.41</v>
      </c>
    </row>
    <row r="102" spans="2:93" x14ac:dyDescent="0.25">
      <c r="B102">
        <v>27</v>
      </c>
      <c r="C102">
        <v>6</v>
      </c>
      <c r="D102">
        <v>2000</v>
      </c>
      <c r="E102">
        <v>98</v>
      </c>
      <c r="F102">
        <v>4</v>
      </c>
      <c r="G102">
        <v>197.1</v>
      </c>
      <c r="H102">
        <v>0</v>
      </c>
      <c r="I102">
        <v>4</v>
      </c>
      <c r="J102">
        <v>0</v>
      </c>
      <c r="K102">
        <v>4</v>
      </c>
      <c r="L102">
        <v>0</v>
      </c>
      <c r="M102">
        <v>0</v>
      </c>
      <c r="N102">
        <v>0</v>
      </c>
      <c r="O102">
        <v>-9.9</v>
      </c>
      <c r="P102">
        <v>1</v>
      </c>
      <c r="Q102">
        <v>1</v>
      </c>
      <c r="R102">
        <v>100</v>
      </c>
      <c r="S102">
        <v>5.0999999999999996</v>
      </c>
      <c r="T102">
        <v>3.4</v>
      </c>
      <c r="U102">
        <v>66</v>
      </c>
      <c r="V102">
        <v>6.1</v>
      </c>
      <c r="W102">
        <v>4.4000000000000004</v>
      </c>
      <c r="X102">
        <v>72</v>
      </c>
      <c r="Y102">
        <v>15.9</v>
      </c>
      <c r="Z102">
        <v>1</v>
      </c>
      <c r="AA102">
        <v>-9</v>
      </c>
      <c r="AB102">
        <v>34</v>
      </c>
      <c r="AC102">
        <v>0</v>
      </c>
      <c r="AD102">
        <v>0</v>
      </c>
      <c r="AE102">
        <v>71.3</v>
      </c>
      <c r="AF102">
        <v>0.84</v>
      </c>
      <c r="AG102">
        <v>5.0999999999999996</v>
      </c>
      <c r="AH102">
        <v>3.4</v>
      </c>
      <c r="AI102">
        <v>66</v>
      </c>
      <c r="AJ102">
        <v>18</v>
      </c>
      <c r="AK102">
        <v>0</v>
      </c>
      <c r="AL102">
        <v>10.08</v>
      </c>
      <c r="AM102">
        <v>62.6</v>
      </c>
      <c r="AN102">
        <v>6.3150000000000004</v>
      </c>
      <c r="AO102">
        <v>94</v>
      </c>
      <c r="AP102">
        <v>1.45</v>
      </c>
      <c r="AQ102">
        <v>197.1</v>
      </c>
      <c r="AR102">
        <v>167.1</v>
      </c>
      <c r="AS102">
        <v>1</v>
      </c>
      <c r="AT102">
        <v>167.1</v>
      </c>
      <c r="AU102">
        <v>500</v>
      </c>
      <c r="AV102">
        <v>300</v>
      </c>
      <c r="AW102">
        <v>278.2</v>
      </c>
      <c r="AX102">
        <v>206.5</v>
      </c>
      <c r="AY102">
        <v>165</v>
      </c>
      <c r="AZ102">
        <v>100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-0.09</v>
      </c>
      <c r="BK102">
        <v>-9</v>
      </c>
      <c r="BL102">
        <v>26.3</v>
      </c>
      <c r="BM102">
        <v>10</v>
      </c>
      <c r="BN102">
        <v>10</v>
      </c>
      <c r="BO102">
        <v>10</v>
      </c>
      <c r="BP102">
        <v>10</v>
      </c>
      <c r="BQ102">
        <v>19.3</v>
      </c>
      <c r="BR102">
        <v>29.7</v>
      </c>
      <c r="BS102">
        <v>20.5</v>
      </c>
      <c r="BT102">
        <v>16.2</v>
      </c>
      <c r="BU102">
        <v>15</v>
      </c>
      <c r="BV102">
        <v>15</v>
      </c>
      <c r="BW102">
        <v>15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6.1</v>
      </c>
      <c r="CL102">
        <v>17.8</v>
      </c>
      <c r="CM102">
        <v>25.3</v>
      </c>
      <c r="CN102">
        <v>32.799999999999997</v>
      </c>
      <c r="CO102">
        <v>369.41</v>
      </c>
    </row>
    <row r="103" spans="2:93" x14ac:dyDescent="0.25">
      <c r="B103">
        <v>28</v>
      </c>
      <c r="C103">
        <v>6</v>
      </c>
      <c r="D103">
        <v>2000</v>
      </c>
      <c r="E103">
        <v>99</v>
      </c>
      <c r="F103">
        <v>4</v>
      </c>
      <c r="G103">
        <v>196.7</v>
      </c>
      <c r="H103">
        <v>0</v>
      </c>
      <c r="I103">
        <v>4</v>
      </c>
      <c r="J103">
        <v>0</v>
      </c>
      <c r="K103">
        <v>4</v>
      </c>
      <c r="L103">
        <v>0</v>
      </c>
      <c r="M103">
        <v>0</v>
      </c>
      <c r="N103">
        <v>0</v>
      </c>
      <c r="O103">
        <v>-9.9</v>
      </c>
      <c r="P103">
        <v>1.1000000000000001</v>
      </c>
      <c r="Q103">
        <v>1.1000000000000001</v>
      </c>
      <c r="R103">
        <v>100</v>
      </c>
      <c r="S103">
        <v>5.2</v>
      </c>
      <c r="T103">
        <v>3.4</v>
      </c>
      <c r="U103">
        <v>65</v>
      </c>
      <c r="V103">
        <v>6.2</v>
      </c>
      <c r="W103">
        <v>4.4000000000000004</v>
      </c>
      <c r="X103">
        <v>71</v>
      </c>
      <c r="Y103">
        <v>14.9</v>
      </c>
      <c r="Z103">
        <v>1</v>
      </c>
      <c r="AA103">
        <v>-9</v>
      </c>
      <c r="AB103">
        <v>35</v>
      </c>
      <c r="AC103">
        <v>0</v>
      </c>
      <c r="AD103">
        <v>0</v>
      </c>
      <c r="AE103">
        <v>70.5</v>
      </c>
      <c r="AF103">
        <v>0.82</v>
      </c>
      <c r="AG103">
        <v>5.2</v>
      </c>
      <c r="AH103">
        <v>3.4</v>
      </c>
      <c r="AI103">
        <v>65</v>
      </c>
      <c r="AJ103">
        <v>18</v>
      </c>
      <c r="AK103">
        <v>0</v>
      </c>
      <c r="AL103">
        <v>10.176</v>
      </c>
      <c r="AM103">
        <v>62.6</v>
      </c>
      <c r="AN103">
        <v>6.375</v>
      </c>
      <c r="AO103">
        <v>93</v>
      </c>
      <c r="AP103">
        <v>1.45</v>
      </c>
      <c r="AQ103">
        <v>196.7</v>
      </c>
      <c r="AR103">
        <v>166.7</v>
      </c>
      <c r="AS103">
        <v>1</v>
      </c>
      <c r="AT103">
        <v>166.7</v>
      </c>
      <c r="AU103">
        <v>500</v>
      </c>
      <c r="AV103">
        <v>300</v>
      </c>
      <c r="AW103">
        <v>279.7</v>
      </c>
      <c r="AX103">
        <v>207.7</v>
      </c>
      <c r="AY103">
        <v>165.9</v>
      </c>
      <c r="AZ103">
        <v>100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-0.09</v>
      </c>
      <c r="BK103">
        <v>-9</v>
      </c>
      <c r="BL103">
        <v>26.7</v>
      </c>
      <c r="BM103">
        <v>10</v>
      </c>
      <c r="BN103">
        <v>10</v>
      </c>
      <c r="BO103">
        <v>10</v>
      </c>
      <c r="BP103">
        <v>10</v>
      </c>
      <c r="BQ103">
        <v>18.5</v>
      </c>
      <c r="BR103">
        <v>29.7</v>
      </c>
      <c r="BS103">
        <v>20.5</v>
      </c>
      <c r="BT103">
        <v>16.2</v>
      </c>
      <c r="BU103">
        <v>15</v>
      </c>
      <c r="BV103">
        <v>15</v>
      </c>
      <c r="BW103">
        <v>15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6.3</v>
      </c>
      <c r="CL103">
        <v>15.8</v>
      </c>
      <c r="CM103">
        <v>25</v>
      </c>
      <c r="CN103">
        <v>34.200000000000003</v>
      </c>
      <c r="CO103">
        <v>369.41</v>
      </c>
    </row>
    <row r="104" spans="2:93" x14ac:dyDescent="0.25">
      <c r="B104">
        <v>29</v>
      </c>
      <c r="C104">
        <v>6</v>
      </c>
      <c r="D104">
        <v>2000</v>
      </c>
      <c r="E104">
        <v>100</v>
      </c>
      <c r="F104">
        <v>4</v>
      </c>
      <c r="G104">
        <v>195.2</v>
      </c>
      <c r="H104">
        <v>1.8</v>
      </c>
      <c r="I104">
        <v>0</v>
      </c>
      <c r="J104">
        <v>0</v>
      </c>
      <c r="K104">
        <v>1.8</v>
      </c>
      <c r="L104">
        <v>0</v>
      </c>
      <c r="M104">
        <v>0</v>
      </c>
      <c r="N104">
        <v>0</v>
      </c>
      <c r="O104">
        <v>-9.9</v>
      </c>
      <c r="P104">
        <v>0.8</v>
      </c>
      <c r="Q104">
        <v>0.8</v>
      </c>
      <c r="R104">
        <v>100</v>
      </c>
      <c r="S104">
        <v>3.4</v>
      </c>
      <c r="T104">
        <v>2.4</v>
      </c>
      <c r="U104">
        <v>71</v>
      </c>
      <c r="V104">
        <v>4.2</v>
      </c>
      <c r="W104">
        <v>3.2</v>
      </c>
      <c r="X104">
        <v>77</v>
      </c>
      <c r="Y104">
        <v>16.5</v>
      </c>
      <c r="Z104">
        <v>1</v>
      </c>
      <c r="AA104">
        <v>-9</v>
      </c>
      <c r="AB104">
        <v>29</v>
      </c>
      <c r="AC104">
        <v>0</v>
      </c>
      <c r="AD104">
        <v>0</v>
      </c>
      <c r="AE104">
        <v>69.7</v>
      </c>
      <c r="AF104">
        <v>0.81</v>
      </c>
      <c r="AG104">
        <v>3.4</v>
      </c>
      <c r="AH104">
        <v>2.4</v>
      </c>
      <c r="AI104">
        <v>71</v>
      </c>
      <c r="AJ104">
        <v>18</v>
      </c>
      <c r="AK104">
        <v>0</v>
      </c>
      <c r="AL104">
        <v>10.28</v>
      </c>
      <c r="AM104">
        <v>62.6</v>
      </c>
      <c r="AN104">
        <v>6.44</v>
      </c>
      <c r="AO104">
        <v>93</v>
      </c>
      <c r="AP104">
        <v>1.45</v>
      </c>
      <c r="AQ104">
        <v>195.2</v>
      </c>
      <c r="AR104">
        <v>165.2</v>
      </c>
      <c r="AS104">
        <v>1</v>
      </c>
      <c r="AT104">
        <v>165.2</v>
      </c>
      <c r="AU104">
        <v>500</v>
      </c>
      <c r="AV104">
        <v>300</v>
      </c>
      <c r="AW104">
        <v>264</v>
      </c>
      <c r="AX104">
        <v>195.3</v>
      </c>
      <c r="AY104">
        <v>156.4</v>
      </c>
      <c r="AZ104">
        <v>100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-0.09</v>
      </c>
      <c r="BK104">
        <v>-9</v>
      </c>
      <c r="BL104">
        <v>25.3</v>
      </c>
      <c r="BM104">
        <v>10</v>
      </c>
      <c r="BN104">
        <v>10</v>
      </c>
      <c r="BO104">
        <v>10</v>
      </c>
      <c r="BP104">
        <v>10</v>
      </c>
      <c r="BQ104">
        <v>18.5</v>
      </c>
      <c r="BR104">
        <v>29.7</v>
      </c>
      <c r="BS104">
        <v>20.5</v>
      </c>
      <c r="BT104">
        <v>16.2</v>
      </c>
      <c r="BU104">
        <v>15</v>
      </c>
      <c r="BV104">
        <v>15</v>
      </c>
      <c r="BW104">
        <v>15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1.8</v>
      </c>
      <c r="CK104">
        <v>4.2</v>
      </c>
      <c r="CL104">
        <v>19</v>
      </c>
      <c r="CM104">
        <v>24</v>
      </c>
      <c r="CN104">
        <v>29</v>
      </c>
      <c r="CO104">
        <v>369.41</v>
      </c>
    </row>
    <row r="105" spans="2:93" x14ac:dyDescent="0.25">
      <c r="B105">
        <v>30</v>
      </c>
      <c r="C105">
        <v>6</v>
      </c>
      <c r="D105">
        <v>2000</v>
      </c>
      <c r="E105">
        <v>101</v>
      </c>
      <c r="F105">
        <v>4</v>
      </c>
      <c r="G105">
        <v>195.9</v>
      </c>
      <c r="H105">
        <v>0</v>
      </c>
      <c r="I105">
        <v>5</v>
      </c>
      <c r="J105">
        <v>0</v>
      </c>
      <c r="K105">
        <v>5</v>
      </c>
      <c r="L105">
        <v>0</v>
      </c>
      <c r="M105">
        <v>0</v>
      </c>
      <c r="N105">
        <v>0</v>
      </c>
      <c r="O105">
        <v>-9.9</v>
      </c>
      <c r="P105">
        <v>1.1000000000000001</v>
      </c>
      <c r="Q105">
        <v>1.1000000000000001</v>
      </c>
      <c r="R105">
        <v>100</v>
      </c>
      <c r="S105">
        <v>5.0999999999999996</v>
      </c>
      <c r="T105">
        <v>3.2</v>
      </c>
      <c r="U105">
        <v>64</v>
      </c>
      <c r="V105">
        <v>6.2</v>
      </c>
      <c r="W105">
        <v>4.4000000000000004</v>
      </c>
      <c r="X105">
        <v>71</v>
      </c>
      <c r="Y105">
        <v>16</v>
      </c>
      <c r="Z105">
        <v>1</v>
      </c>
      <c r="AA105">
        <v>-9</v>
      </c>
      <c r="AB105">
        <v>36</v>
      </c>
      <c r="AC105">
        <v>0</v>
      </c>
      <c r="AD105">
        <v>0</v>
      </c>
      <c r="AE105">
        <v>68.8</v>
      </c>
      <c r="AF105">
        <v>0.79</v>
      </c>
      <c r="AG105">
        <v>5.0999999999999996</v>
      </c>
      <c r="AH105">
        <v>3.2</v>
      </c>
      <c r="AI105">
        <v>64</v>
      </c>
      <c r="AJ105">
        <v>18</v>
      </c>
      <c r="AK105">
        <v>0</v>
      </c>
      <c r="AL105">
        <v>10.371</v>
      </c>
      <c r="AM105">
        <v>62.6</v>
      </c>
      <c r="AN105">
        <v>6.4969999999999999</v>
      </c>
      <c r="AO105">
        <v>93</v>
      </c>
      <c r="AP105">
        <v>1.45</v>
      </c>
      <c r="AQ105">
        <v>195.9</v>
      </c>
      <c r="AR105">
        <v>165.9</v>
      </c>
      <c r="AS105">
        <v>1</v>
      </c>
      <c r="AT105">
        <v>165.9</v>
      </c>
      <c r="AU105">
        <v>500</v>
      </c>
      <c r="AV105">
        <v>300</v>
      </c>
      <c r="AW105">
        <v>280.5</v>
      </c>
      <c r="AX105">
        <v>208.3</v>
      </c>
      <c r="AY105">
        <v>166.4</v>
      </c>
      <c r="AZ105">
        <v>100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-0.09</v>
      </c>
      <c r="BK105">
        <v>-9</v>
      </c>
      <c r="BL105">
        <v>26.5</v>
      </c>
      <c r="BM105">
        <v>10</v>
      </c>
      <c r="BN105">
        <v>10</v>
      </c>
      <c r="BO105">
        <v>10</v>
      </c>
      <c r="BP105">
        <v>10</v>
      </c>
      <c r="BQ105">
        <v>17.899999999999999</v>
      </c>
      <c r="BR105">
        <v>29.7</v>
      </c>
      <c r="BS105">
        <v>20.5</v>
      </c>
      <c r="BT105">
        <v>16.2</v>
      </c>
      <c r="BU105">
        <v>15</v>
      </c>
      <c r="BV105">
        <v>15</v>
      </c>
      <c r="BW105">
        <v>15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6.4</v>
      </c>
      <c r="CL105">
        <v>18</v>
      </c>
      <c r="CM105">
        <v>26.5</v>
      </c>
      <c r="CN105">
        <v>35</v>
      </c>
      <c r="CO105">
        <v>369.41</v>
      </c>
    </row>
    <row r="106" spans="2:93" x14ac:dyDescent="0.25">
      <c r="B106">
        <v>1</v>
      </c>
      <c r="C106">
        <v>7</v>
      </c>
      <c r="D106">
        <v>2000</v>
      </c>
      <c r="E106">
        <v>102</v>
      </c>
      <c r="F106">
        <v>4</v>
      </c>
      <c r="G106">
        <v>194.7</v>
      </c>
      <c r="H106">
        <v>0</v>
      </c>
      <c r="I106">
        <v>3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-9.9</v>
      </c>
      <c r="P106">
        <v>1.1000000000000001</v>
      </c>
      <c r="Q106">
        <v>1.1000000000000001</v>
      </c>
      <c r="R106">
        <v>100</v>
      </c>
      <c r="S106">
        <v>4.8</v>
      </c>
      <c r="T106">
        <v>3</v>
      </c>
      <c r="U106">
        <v>63</v>
      </c>
      <c r="V106">
        <v>5.9</v>
      </c>
      <c r="W106">
        <v>4.2</v>
      </c>
      <c r="X106">
        <v>70</v>
      </c>
      <c r="Y106">
        <v>15.6</v>
      </c>
      <c r="Z106">
        <v>1</v>
      </c>
      <c r="AA106">
        <v>-9</v>
      </c>
      <c r="AB106">
        <v>37</v>
      </c>
      <c r="AC106">
        <v>0</v>
      </c>
      <c r="AD106">
        <v>0</v>
      </c>
      <c r="AE106">
        <v>67.8</v>
      </c>
      <c r="AF106">
        <v>0.77</v>
      </c>
      <c r="AG106">
        <v>4.8</v>
      </c>
      <c r="AH106">
        <v>3</v>
      </c>
      <c r="AI106">
        <v>63</v>
      </c>
      <c r="AJ106">
        <v>18</v>
      </c>
      <c r="AK106">
        <v>0</v>
      </c>
      <c r="AL106">
        <v>10.458</v>
      </c>
      <c r="AM106">
        <v>62.6</v>
      </c>
      <c r="AN106">
        <v>6.5519999999999996</v>
      </c>
      <c r="AO106">
        <v>92</v>
      </c>
      <c r="AP106">
        <v>1.45</v>
      </c>
      <c r="AQ106">
        <v>194.7</v>
      </c>
      <c r="AR106">
        <v>164.7</v>
      </c>
      <c r="AS106">
        <v>1</v>
      </c>
      <c r="AT106">
        <v>164.7</v>
      </c>
      <c r="AU106">
        <v>500</v>
      </c>
      <c r="AV106">
        <v>300</v>
      </c>
      <c r="AW106">
        <v>279</v>
      </c>
      <c r="AX106">
        <v>207.1</v>
      </c>
      <c r="AY106">
        <v>165.5</v>
      </c>
      <c r="AZ106">
        <v>100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-0.09</v>
      </c>
      <c r="BK106">
        <v>-9</v>
      </c>
      <c r="BL106">
        <v>25.8</v>
      </c>
      <c r="BM106">
        <v>10</v>
      </c>
      <c r="BN106">
        <v>10</v>
      </c>
      <c r="BO106">
        <v>10</v>
      </c>
      <c r="BP106">
        <v>10</v>
      </c>
      <c r="BQ106">
        <v>17.399999999999999</v>
      </c>
      <c r="BR106">
        <v>29.7</v>
      </c>
      <c r="BS106">
        <v>20.5</v>
      </c>
      <c r="BT106">
        <v>16.2</v>
      </c>
      <c r="BU106">
        <v>15</v>
      </c>
      <c r="BV106">
        <v>15</v>
      </c>
      <c r="BW106">
        <v>15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6.2</v>
      </c>
      <c r="CL106">
        <v>17.2</v>
      </c>
      <c r="CM106">
        <v>26.2</v>
      </c>
      <c r="CN106">
        <v>35.200000000000003</v>
      </c>
      <c r="CO106">
        <v>369.41</v>
      </c>
    </row>
    <row r="107" spans="2:93" x14ac:dyDescent="0.25">
      <c r="B107">
        <v>2</v>
      </c>
      <c r="C107">
        <v>7</v>
      </c>
      <c r="D107">
        <v>2000</v>
      </c>
      <c r="E107">
        <v>103</v>
      </c>
      <c r="F107">
        <v>4</v>
      </c>
      <c r="G107">
        <v>194.3</v>
      </c>
      <c r="H107">
        <v>0</v>
      </c>
      <c r="I107">
        <v>4</v>
      </c>
      <c r="J107">
        <v>0</v>
      </c>
      <c r="K107">
        <v>4</v>
      </c>
      <c r="L107">
        <v>0</v>
      </c>
      <c r="M107">
        <v>0</v>
      </c>
      <c r="N107">
        <v>0</v>
      </c>
      <c r="O107">
        <v>-9.9</v>
      </c>
      <c r="P107">
        <v>1.3</v>
      </c>
      <c r="Q107">
        <v>1.3</v>
      </c>
      <c r="R107">
        <v>100</v>
      </c>
      <c r="S107">
        <v>5.2</v>
      </c>
      <c r="T107">
        <v>3.1</v>
      </c>
      <c r="U107">
        <v>61</v>
      </c>
      <c r="V107">
        <v>6.4</v>
      </c>
      <c r="W107">
        <v>4.4000000000000004</v>
      </c>
      <c r="X107">
        <v>69</v>
      </c>
      <c r="Y107">
        <v>17.100000000000001</v>
      </c>
      <c r="Z107">
        <v>1</v>
      </c>
      <c r="AA107">
        <v>-9</v>
      </c>
      <c r="AB107">
        <v>39</v>
      </c>
      <c r="AC107">
        <v>0</v>
      </c>
      <c r="AD107">
        <v>0</v>
      </c>
      <c r="AE107">
        <v>66.7</v>
      </c>
      <c r="AF107">
        <v>0.75</v>
      </c>
      <c r="AG107">
        <v>5.2</v>
      </c>
      <c r="AH107">
        <v>3.1</v>
      </c>
      <c r="AI107">
        <v>61</v>
      </c>
      <c r="AJ107">
        <v>18</v>
      </c>
      <c r="AK107">
        <v>0</v>
      </c>
      <c r="AL107">
        <v>10.54</v>
      </c>
      <c r="AM107">
        <v>62.6</v>
      </c>
      <c r="AN107">
        <v>6.6029999999999998</v>
      </c>
      <c r="AO107">
        <v>92</v>
      </c>
      <c r="AP107">
        <v>1.45</v>
      </c>
      <c r="AQ107">
        <v>194.3</v>
      </c>
      <c r="AR107">
        <v>164.3</v>
      </c>
      <c r="AS107">
        <v>1</v>
      </c>
      <c r="AT107">
        <v>164.3</v>
      </c>
      <c r="AU107">
        <v>500</v>
      </c>
      <c r="AV107">
        <v>300</v>
      </c>
      <c r="AW107">
        <v>284.2</v>
      </c>
      <c r="AX107">
        <v>211.3</v>
      </c>
      <c r="AY107">
        <v>168.6</v>
      </c>
      <c r="AZ107">
        <v>100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-0.09</v>
      </c>
      <c r="BK107">
        <v>-9</v>
      </c>
      <c r="BL107">
        <v>26</v>
      </c>
      <c r="BM107">
        <v>10</v>
      </c>
      <c r="BN107">
        <v>10</v>
      </c>
      <c r="BO107">
        <v>10</v>
      </c>
      <c r="BP107">
        <v>10</v>
      </c>
      <c r="BQ107">
        <v>16.899999999999999</v>
      </c>
      <c r="BR107">
        <v>29.7</v>
      </c>
      <c r="BS107">
        <v>20.5</v>
      </c>
      <c r="BT107">
        <v>16.2</v>
      </c>
      <c r="BU107">
        <v>15</v>
      </c>
      <c r="BV107">
        <v>15</v>
      </c>
      <c r="BW107">
        <v>15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6.9</v>
      </c>
      <c r="CL107">
        <v>20.2</v>
      </c>
      <c r="CM107">
        <v>29.6</v>
      </c>
      <c r="CN107">
        <v>39</v>
      </c>
      <c r="CO107">
        <v>369.41</v>
      </c>
    </row>
    <row r="108" spans="2:93" x14ac:dyDescent="0.25">
      <c r="B108">
        <v>3</v>
      </c>
      <c r="C108">
        <v>7</v>
      </c>
      <c r="D108">
        <v>2000</v>
      </c>
      <c r="E108">
        <v>104</v>
      </c>
      <c r="F108">
        <v>4</v>
      </c>
      <c r="G108">
        <v>193.8</v>
      </c>
      <c r="H108">
        <v>0</v>
      </c>
      <c r="I108">
        <v>4</v>
      </c>
      <c r="J108">
        <v>0</v>
      </c>
      <c r="K108">
        <v>4</v>
      </c>
      <c r="L108">
        <v>0</v>
      </c>
      <c r="M108">
        <v>0</v>
      </c>
      <c r="N108">
        <v>0</v>
      </c>
      <c r="O108">
        <v>-9.9</v>
      </c>
      <c r="P108">
        <v>1.4</v>
      </c>
      <c r="Q108">
        <v>1.4</v>
      </c>
      <c r="R108">
        <v>100</v>
      </c>
      <c r="S108">
        <v>5.3</v>
      </c>
      <c r="T108">
        <v>3.1</v>
      </c>
      <c r="U108">
        <v>59</v>
      </c>
      <c r="V108">
        <v>6.7</v>
      </c>
      <c r="W108">
        <v>4.5</v>
      </c>
      <c r="X108">
        <v>68</v>
      </c>
      <c r="Y108">
        <v>16.8</v>
      </c>
      <c r="Z108">
        <v>1</v>
      </c>
      <c r="AA108">
        <v>-9</v>
      </c>
      <c r="AB108">
        <v>41</v>
      </c>
      <c r="AC108">
        <v>0</v>
      </c>
      <c r="AD108">
        <v>0</v>
      </c>
      <c r="AE108">
        <v>65.5</v>
      </c>
      <c r="AF108">
        <v>0.72</v>
      </c>
      <c r="AG108">
        <v>5.3</v>
      </c>
      <c r="AH108">
        <v>3.1</v>
      </c>
      <c r="AI108">
        <v>59</v>
      </c>
      <c r="AJ108">
        <v>18</v>
      </c>
      <c r="AK108">
        <v>0</v>
      </c>
      <c r="AL108">
        <v>10.617000000000001</v>
      </c>
      <c r="AM108">
        <v>62.6</v>
      </c>
      <c r="AN108">
        <v>6.6509999999999998</v>
      </c>
      <c r="AO108">
        <v>92</v>
      </c>
      <c r="AP108">
        <v>1.45</v>
      </c>
      <c r="AQ108">
        <v>193.8</v>
      </c>
      <c r="AR108">
        <v>163.80000000000001</v>
      </c>
      <c r="AS108">
        <v>1</v>
      </c>
      <c r="AT108">
        <v>163.80000000000001</v>
      </c>
      <c r="AU108">
        <v>500</v>
      </c>
      <c r="AV108">
        <v>300</v>
      </c>
      <c r="AW108">
        <v>287.2</v>
      </c>
      <c r="AX108">
        <v>213.6</v>
      </c>
      <c r="AY108">
        <v>170.5</v>
      </c>
      <c r="AZ108">
        <v>100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-0.09</v>
      </c>
      <c r="BK108">
        <v>-9</v>
      </c>
      <c r="BL108">
        <v>26</v>
      </c>
      <c r="BM108">
        <v>10</v>
      </c>
      <c r="BN108">
        <v>10</v>
      </c>
      <c r="BO108">
        <v>10</v>
      </c>
      <c r="BP108">
        <v>10</v>
      </c>
      <c r="BQ108">
        <v>16.3</v>
      </c>
      <c r="BR108">
        <v>29.7</v>
      </c>
      <c r="BS108">
        <v>20.5</v>
      </c>
      <c r="BT108">
        <v>16.2</v>
      </c>
      <c r="BU108">
        <v>15</v>
      </c>
      <c r="BV108">
        <v>15</v>
      </c>
      <c r="BW108">
        <v>15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7.3</v>
      </c>
      <c r="CL108">
        <v>19.5</v>
      </c>
      <c r="CM108">
        <v>30.3</v>
      </c>
      <c r="CN108">
        <v>41</v>
      </c>
      <c r="CO108">
        <v>369.41</v>
      </c>
    </row>
    <row r="109" spans="2:93" x14ac:dyDescent="0.25">
      <c r="B109">
        <v>4</v>
      </c>
      <c r="C109">
        <v>7</v>
      </c>
      <c r="D109">
        <v>2000</v>
      </c>
      <c r="E109">
        <v>105</v>
      </c>
      <c r="F109">
        <v>4</v>
      </c>
      <c r="G109">
        <v>193.9</v>
      </c>
      <c r="H109">
        <v>0</v>
      </c>
      <c r="I109">
        <v>4</v>
      </c>
      <c r="J109">
        <v>0</v>
      </c>
      <c r="K109">
        <v>4</v>
      </c>
      <c r="L109">
        <v>0</v>
      </c>
      <c r="M109">
        <v>0</v>
      </c>
      <c r="N109">
        <v>0</v>
      </c>
      <c r="O109">
        <v>-9.9</v>
      </c>
      <c r="P109">
        <v>1.3</v>
      </c>
      <c r="Q109">
        <v>1.3</v>
      </c>
      <c r="R109">
        <v>100</v>
      </c>
      <c r="S109">
        <v>4.0999999999999996</v>
      </c>
      <c r="T109">
        <v>2.6</v>
      </c>
      <c r="U109">
        <v>63</v>
      </c>
      <c r="V109">
        <v>5.4</v>
      </c>
      <c r="W109">
        <v>3.9</v>
      </c>
      <c r="X109">
        <v>72</v>
      </c>
      <c r="Y109">
        <v>21</v>
      </c>
      <c r="Z109">
        <v>1</v>
      </c>
      <c r="AA109">
        <v>-9</v>
      </c>
      <c r="AB109">
        <v>37</v>
      </c>
      <c r="AC109">
        <v>0</v>
      </c>
      <c r="AD109">
        <v>0</v>
      </c>
      <c r="AE109">
        <v>64.2</v>
      </c>
      <c r="AF109">
        <v>0.7</v>
      </c>
      <c r="AG109">
        <v>4.0999999999999996</v>
      </c>
      <c r="AH109">
        <v>2.6</v>
      </c>
      <c r="AI109">
        <v>63</v>
      </c>
      <c r="AJ109">
        <v>18</v>
      </c>
      <c r="AK109">
        <v>0</v>
      </c>
      <c r="AL109">
        <v>10.696999999999999</v>
      </c>
      <c r="AM109">
        <v>62.6</v>
      </c>
      <c r="AN109">
        <v>6.7009999999999996</v>
      </c>
      <c r="AO109">
        <v>91</v>
      </c>
      <c r="AP109">
        <v>1.44</v>
      </c>
      <c r="AQ109">
        <v>193.9</v>
      </c>
      <c r="AR109">
        <v>163.9</v>
      </c>
      <c r="AS109">
        <v>1</v>
      </c>
      <c r="AT109">
        <v>163.9</v>
      </c>
      <c r="AU109">
        <v>500</v>
      </c>
      <c r="AV109">
        <v>300</v>
      </c>
      <c r="AW109">
        <v>276.7</v>
      </c>
      <c r="AX109">
        <v>205.3</v>
      </c>
      <c r="AY109">
        <v>164.1</v>
      </c>
      <c r="AZ109">
        <v>100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-0.09</v>
      </c>
      <c r="BK109">
        <v>-9</v>
      </c>
      <c r="BL109">
        <v>26.1</v>
      </c>
      <c r="BM109">
        <v>10</v>
      </c>
      <c r="BN109">
        <v>10</v>
      </c>
      <c r="BO109">
        <v>10</v>
      </c>
      <c r="BP109">
        <v>10</v>
      </c>
      <c r="BQ109">
        <v>16.3</v>
      </c>
      <c r="BR109">
        <v>29.7</v>
      </c>
      <c r="BS109">
        <v>20.5</v>
      </c>
      <c r="BT109">
        <v>16.2</v>
      </c>
      <c r="BU109">
        <v>15</v>
      </c>
      <c r="BV109">
        <v>15</v>
      </c>
      <c r="BW109">
        <v>15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5.9</v>
      </c>
      <c r="CL109">
        <v>30</v>
      </c>
      <c r="CM109">
        <v>35.5</v>
      </c>
      <c r="CN109">
        <v>41</v>
      </c>
      <c r="CO109">
        <v>369.41</v>
      </c>
    </row>
    <row r="110" spans="2:93" x14ac:dyDescent="0.25">
      <c r="B110">
        <v>5</v>
      </c>
      <c r="C110">
        <v>7</v>
      </c>
      <c r="D110">
        <v>2000</v>
      </c>
      <c r="E110">
        <v>106</v>
      </c>
      <c r="F110">
        <v>4</v>
      </c>
      <c r="G110">
        <v>193.6</v>
      </c>
      <c r="H110">
        <v>0</v>
      </c>
      <c r="I110">
        <v>4</v>
      </c>
      <c r="J110">
        <v>0</v>
      </c>
      <c r="K110">
        <v>4</v>
      </c>
      <c r="L110">
        <v>0</v>
      </c>
      <c r="M110">
        <v>0</v>
      </c>
      <c r="N110">
        <v>0</v>
      </c>
      <c r="O110">
        <v>-9.9</v>
      </c>
      <c r="P110">
        <v>1.5</v>
      </c>
      <c r="Q110">
        <v>1.5</v>
      </c>
      <c r="R110">
        <v>100</v>
      </c>
      <c r="S110">
        <v>4.8</v>
      </c>
      <c r="T110">
        <v>2.9</v>
      </c>
      <c r="U110">
        <v>59</v>
      </c>
      <c r="V110">
        <v>6.3</v>
      </c>
      <c r="W110">
        <v>4.3</v>
      </c>
      <c r="X110">
        <v>68</v>
      </c>
      <c r="Y110">
        <v>17</v>
      </c>
      <c r="Z110">
        <v>1</v>
      </c>
      <c r="AA110">
        <v>-9</v>
      </c>
      <c r="AB110">
        <v>41</v>
      </c>
      <c r="AC110">
        <v>0</v>
      </c>
      <c r="AD110">
        <v>0</v>
      </c>
      <c r="AE110">
        <v>62.7</v>
      </c>
      <c r="AF110">
        <v>0.67</v>
      </c>
      <c r="AG110">
        <v>4.8</v>
      </c>
      <c r="AH110">
        <v>2.9</v>
      </c>
      <c r="AI110">
        <v>59</v>
      </c>
      <c r="AJ110">
        <v>18</v>
      </c>
      <c r="AK110">
        <v>0</v>
      </c>
      <c r="AL110">
        <v>10.768000000000001</v>
      </c>
      <c r="AM110">
        <v>62.6</v>
      </c>
      <c r="AN110">
        <v>6.7460000000000004</v>
      </c>
      <c r="AO110">
        <v>91</v>
      </c>
      <c r="AP110">
        <v>1.44</v>
      </c>
      <c r="AQ110">
        <v>193.6</v>
      </c>
      <c r="AR110">
        <v>163.6</v>
      </c>
      <c r="AS110">
        <v>1</v>
      </c>
      <c r="AT110">
        <v>163.6</v>
      </c>
      <c r="AU110">
        <v>500</v>
      </c>
      <c r="AV110">
        <v>300</v>
      </c>
      <c r="AW110">
        <v>286.5</v>
      </c>
      <c r="AX110">
        <v>213</v>
      </c>
      <c r="AY110">
        <v>170</v>
      </c>
      <c r="AZ110">
        <v>100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-0.09</v>
      </c>
      <c r="BK110">
        <v>-9</v>
      </c>
      <c r="BL110">
        <v>26.1</v>
      </c>
      <c r="BM110">
        <v>10</v>
      </c>
      <c r="BN110">
        <v>10</v>
      </c>
      <c r="BO110">
        <v>10</v>
      </c>
      <c r="BP110">
        <v>10</v>
      </c>
      <c r="BQ110">
        <v>16</v>
      </c>
      <c r="BR110">
        <v>29.7</v>
      </c>
      <c r="BS110">
        <v>20.5</v>
      </c>
      <c r="BT110">
        <v>16.2</v>
      </c>
      <c r="BU110">
        <v>15</v>
      </c>
      <c r="BV110">
        <v>15</v>
      </c>
      <c r="BW110">
        <v>15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7.2</v>
      </c>
      <c r="CL110">
        <v>20</v>
      </c>
      <c r="CM110">
        <v>30</v>
      </c>
      <c r="CN110">
        <v>40</v>
      </c>
      <c r="CO110">
        <v>369.41</v>
      </c>
    </row>
    <row r="111" spans="2:93" x14ac:dyDescent="0.25">
      <c r="B111">
        <v>6</v>
      </c>
      <c r="C111">
        <v>7</v>
      </c>
      <c r="D111">
        <v>2000</v>
      </c>
      <c r="E111">
        <v>107</v>
      </c>
      <c r="F111">
        <v>4</v>
      </c>
      <c r="G111">
        <v>193.5</v>
      </c>
      <c r="H111">
        <v>0</v>
      </c>
      <c r="I111">
        <v>4</v>
      </c>
      <c r="J111">
        <v>0</v>
      </c>
      <c r="K111">
        <v>4</v>
      </c>
      <c r="L111">
        <v>0</v>
      </c>
      <c r="M111">
        <v>0</v>
      </c>
      <c r="N111">
        <v>0</v>
      </c>
      <c r="O111">
        <v>-9.9</v>
      </c>
      <c r="P111">
        <v>1.5</v>
      </c>
      <c r="Q111">
        <v>1.5</v>
      </c>
      <c r="R111">
        <v>100</v>
      </c>
      <c r="S111">
        <v>4.4000000000000004</v>
      </c>
      <c r="T111">
        <v>2.6</v>
      </c>
      <c r="U111">
        <v>60</v>
      </c>
      <c r="V111">
        <v>5.9</v>
      </c>
      <c r="W111">
        <v>4.0999999999999996</v>
      </c>
      <c r="X111">
        <v>70</v>
      </c>
      <c r="Y111">
        <v>16.399999999999999</v>
      </c>
      <c r="Z111">
        <v>1</v>
      </c>
      <c r="AA111">
        <v>-9</v>
      </c>
      <c r="AB111">
        <v>40</v>
      </c>
      <c r="AC111">
        <v>0</v>
      </c>
      <c r="AD111">
        <v>0</v>
      </c>
      <c r="AE111">
        <v>61.1</v>
      </c>
      <c r="AF111">
        <v>0.64</v>
      </c>
      <c r="AG111">
        <v>4.4000000000000004</v>
      </c>
      <c r="AH111">
        <v>2.6</v>
      </c>
      <c r="AI111">
        <v>60</v>
      </c>
      <c r="AJ111">
        <v>18</v>
      </c>
      <c r="AK111">
        <v>0</v>
      </c>
      <c r="AL111">
        <v>10.837</v>
      </c>
      <c r="AM111">
        <v>62.6</v>
      </c>
      <c r="AN111">
        <v>6.7889999999999997</v>
      </c>
      <c r="AO111">
        <v>91</v>
      </c>
      <c r="AP111">
        <v>1.44</v>
      </c>
      <c r="AQ111">
        <v>193.5</v>
      </c>
      <c r="AR111">
        <v>163.5</v>
      </c>
      <c r="AS111">
        <v>1</v>
      </c>
      <c r="AT111">
        <v>163.5</v>
      </c>
      <c r="AU111">
        <v>500</v>
      </c>
      <c r="AV111">
        <v>300</v>
      </c>
      <c r="AW111">
        <v>284.2</v>
      </c>
      <c r="AX111">
        <v>211.3</v>
      </c>
      <c r="AY111">
        <v>168.6</v>
      </c>
      <c r="AZ111">
        <v>100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v>0</v>
      </c>
      <c r="BJ111">
        <v>-0.09</v>
      </c>
      <c r="BK111">
        <v>-9</v>
      </c>
      <c r="BL111">
        <v>26</v>
      </c>
      <c r="BM111">
        <v>10</v>
      </c>
      <c r="BN111">
        <v>10</v>
      </c>
      <c r="BO111">
        <v>10</v>
      </c>
      <c r="BP111">
        <v>10</v>
      </c>
      <c r="BQ111">
        <v>16</v>
      </c>
      <c r="BR111">
        <v>29.7</v>
      </c>
      <c r="BS111">
        <v>20.5</v>
      </c>
      <c r="BT111">
        <v>16.2</v>
      </c>
      <c r="BU111">
        <v>15</v>
      </c>
      <c r="BV111">
        <v>15</v>
      </c>
      <c r="BW111">
        <v>15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6.9</v>
      </c>
      <c r="CL111">
        <v>18.8</v>
      </c>
      <c r="CM111">
        <v>28.4</v>
      </c>
      <c r="CN111">
        <v>38</v>
      </c>
      <c r="CO111">
        <v>369.41</v>
      </c>
    </row>
    <row r="112" spans="2:93" x14ac:dyDescent="0.25">
      <c r="B112">
        <v>7</v>
      </c>
      <c r="C112">
        <v>7</v>
      </c>
      <c r="D112">
        <v>2000</v>
      </c>
      <c r="E112">
        <v>108</v>
      </c>
      <c r="F112">
        <v>4</v>
      </c>
      <c r="G112">
        <v>193.3</v>
      </c>
      <c r="H112">
        <v>0</v>
      </c>
      <c r="I112">
        <v>4</v>
      </c>
      <c r="J112">
        <v>0</v>
      </c>
      <c r="K112">
        <v>4</v>
      </c>
      <c r="L112">
        <v>0</v>
      </c>
      <c r="M112">
        <v>0</v>
      </c>
      <c r="N112">
        <v>0</v>
      </c>
      <c r="O112">
        <v>-9.9</v>
      </c>
      <c r="P112">
        <v>1.6</v>
      </c>
      <c r="Q112">
        <v>1.6</v>
      </c>
      <c r="R112">
        <v>100</v>
      </c>
      <c r="S112">
        <v>4.5</v>
      </c>
      <c r="T112">
        <v>2.6</v>
      </c>
      <c r="U112">
        <v>58</v>
      </c>
      <c r="V112">
        <v>6.1</v>
      </c>
      <c r="W112">
        <v>4.2</v>
      </c>
      <c r="X112">
        <v>69</v>
      </c>
      <c r="Y112">
        <v>17.5</v>
      </c>
      <c r="Z112">
        <v>1</v>
      </c>
      <c r="AA112">
        <v>-9</v>
      </c>
      <c r="AB112">
        <v>42</v>
      </c>
      <c r="AC112">
        <v>0</v>
      </c>
      <c r="AD112">
        <v>0</v>
      </c>
      <c r="AE112">
        <v>59.3</v>
      </c>
      <c r="AF112">
        <v>0.61</v>
      </c>
      <c r="AG112">
        <v>4.5</v>
      </c>
      <c r="AH112">
        <v>2.6</v>
      </c>
      <c r="AI112">
        <v>58</v>
      </c>
      <c r="AJ112">
        <v>18</v>
      </c>
      <c r="AK112">
        <v>0</v>
      </c>
      <c r="AL112">
        <v>10.901</v>
      </c>
      <c r="AM112">
        <v>62.6</v>
      </c>
      <c r="AN112">
        <v>6.8289999999999997</v>
      </c>
      <c r="AO112">
        <v>90</v>
      </c>
      <c r="AP112">
        <v>1.43</v>
      </c>
      <c r="AQ112">
        <v>193.3</v>
      </c>
      <c r="AR112">
        <v>163.30000000000001</v>
      </c>
      <c r="AS112">
        <v>1</v>
      </c>
      <c r="AT112">
        <v>163.30000000000001</v>
      </c>
      <c r="AU112">
        <v>500</v>
      </c>
      <c r="AV112">
        <v>300</v>
      </c>
      <c r="AW112">
        <v>288</v>
      </c>
      <c r="AX112">
        <v>214.2</v>
      </c>
      <c r="AY112">
        <v>170.9</v>
      </c>
      <c r="AZ112">
        <v>100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-0.09</v>
      </c>
      <c r="BK112">
        <v>-9</v>
      </c>
      <c r="BL112">
        <v>25.9</v>
      </c>
      <c r="BM112">
        <v>10</v>
      </c>
      <c r="BN112">
        <v>10</v>
      </c>
      <c r="BO112">
        <v>10</v>
      </c>
      <c r="BP112">
        <v>10</v>
      </c>
      <c r="BQ112">
        <v>15.9</v>
      </c>
      <c r="BR112">
        <v>29.7</v>
      </c>
      <c r="BS112">
        <v>20.5</v>
      </c>
      <c r="BT112">
        <v>16.2</v>
      </c>
      <c r="BU112">
        <v>15</v>
      </c>
      <c r="BV112">
        <v>15</v>
      </c>
      <c r="BW112">
        <v>15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7.4</v>
      </c>
      <c r="CL112">
        <v>21</v>
      </c>
      <c r="CM112">
        <v>31.5</v>
      </c>
      <c r="CN112">
        <v>42</v>
      </c>
      <c r="CO112">
        <v>369.41</v>
      </c>
    </row>
    <row r="113" spans="2:93" x14ac:dyDescent="0.25">
      <c r="B113">
        <v>8</v>
      </c>
      <c r="C113">
        <v>7</v>
      </c>
      <c r="D113">
        <v>2000</v>
      </c>
      <c r="E113">
        <v>109</v>
      </c>
      <c r="F113">
        <v>4</v>
      </c>
      <c r="G113">
        <v>193.3</v>
      </c>
      <c r="H113">
        <v>0</v>
      </c>
      <c r="I113">
        <v>4</v>
      </c>
      <c r="J113">
        <v>0</v>
      </c>
      <c r="K113">
        <v>4</v>
      </c>
      <c r="L113">
        <v>0</v>
      </c>
      <c r="M113">
        <v>0</v>
      </c>
      <c r="N113">
        <v>0</v>
      </c>
      <c r="O113">
        <v>-9.9</v>
      </c>
      <c r="P113">
        <v>1.6</v>
      </c>
      <c r="Q113">
        <v>1.6</v>
      </c>
      <c r="R113">
        <v>100</v>
      </c>
      <c r="S113">
        <v>4</v>
      </c>
      <c r="T113">
        <v>2.4</v>
      </c>
      <c r="U113">
        <v>59</v>
      </c>
      <c r="V113">
        <v>5.6</v>
      </c>
      <c r="W113">
        <v>4</v>
      </c>
      <c r="X113">
        <v>71</v>
      </c>
      <c r="Y113">
        <v>19.5</v>
      </c>
      <c r="Z113">
        <v>1</v>
      </c>
      <c r="AA113">
        <v>-9</v>
      </c>
      <c r="AB113">
        <v>41</v>
      </c>
      <c r="AC113">
        <v>0</v>
      </c>
      <c r="AD113">
        <v>0</v>
      </c>
      <c r="AE113">
        <v>57.3</v>
      </c>
      <c r="AF113">
        <v>0.57999999999999996</v>
      </c>
      <c r="AG113">
        <v>4</v>
      </c>
      <c r="AH113">
        <v>2.4</v>
      </c>
      <c r="AI113">
        <v>59</v>
      </c>
      <c r="AJ113">
        <v>18</v>
      </c>
      <c r="AK113">
        <v>0</v>
      </c>
      <c r="AL113">
        <v>10.962</v>
      </c>
      <c r="AM113">
        <v>62.6</v>
      </c>
      <c r="AN113">
        <v>6.867</v>
      </c>
      <c r="AO113">
        <v>90</v>
      </c>
      <c r="AP113">
        <v>1.43</v>
      </c>
      <c r="AQ113">
        <v>193.3</v>
      </c>
      <c r="AR113">
        <v>163.30000000000001</v>
      </c>
      <c r="AS113">
        <v>1</v>
      </c>
      <c r="AT113">
        <v>163.30000000000001</v>
      </c>
      <c r="AU113">
        <v>500</v>
      </c>
      <c r="AV113">
        <v>300</v>
      </c>
      <c r="AW113">
        <v>284.2</v>
      </c>
      <c r="AX113">
        <v>211.3</v>
      </c>
      <c r="AY113">
        <v>168.6</v>
      </c>
      <c r="AZ113">
        <v>100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-0.09</v>
      </c>
      <c r="BK113">
        <v>-9</v>
      </c>
      <c r="BL113">
        <v>25.9</v>
      </c>
      <c r="BM113">
        <v>10</v>
      </c>
      <c r="BN113">
        <v>10</v>
      </c>
      <c r="BO113">
        <v>10</v>
      </c>
      <c r="BP113">
        <v>10</v>
      </c>
      <c r="BQ113">
        <v>15.9</v>
      </c>
      <c r="BR113">
        <v>29.7</v>
      </c>
      <c r="BS113">
        <v>20.5</v>
      </c>
      <c r="BT113">
        <v>16.2</v>
      </c>
      <c r="BU113">
        <v>15</v>
      </c>
      <c r="BV113">
        <v>15</v>
      </c>
      <c r="BW113">
        <v>15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6.9</v>
      </c>
      <c r="CL113">
        <v>25</v>
      </c>
      <c r="CM113">
        <v>32</v>
      </c>
      <c r="CN113">
        <v>39</v>
      </c>
      <c r="CO113">
        <v>369.41</v>
      </c>
    </row>
    <row r="114" spans="2:93" x14ac:dyDescent="0.25">
      <c r="B114">
        <v>9</v>
      </c>
      <c r="C114">
        <v>7</v>
      </c>
      <c r="D114">
        <v>2000</v>
      </c>
      <c r="E114">
        <v>110</v>
      </c>
      <c r="F114">
        <v>4</v>
      </c>
      <c r="G114">
        <v>190.4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-9.9</v>
      </c>
      <c r="P114">
        <v>1.2</v>
      </c>
      <c r="Q114">
        <v>1.2</v>
      </c>
      <c r="R114">
        <v>100</v>
      </c>
      <c r="S114">
        <v>2.6</v>
      </c>
      <c r="T114">
        <v>1.6</v>
      </c>
      <c r="U114">
        <v>63</v>
      </c>
      <c r="V114">
        <v>3.8</v>
      </c>
      <c r="W114">
        <v>2.9</v>
      </c>
      <c r="X114">
        <v>75</v>
      </c>
      <c r="Y114">
        <v>15.5</v>
      </c>
      <c r="Z114">
        <v>1</v>
      </c>
      <c r="AA114">
        <v>-9</v>
      </c>
      <c r="AB114">
        <v>37</v>
      </c>
      <c r="AC114">
        <v>0</v>
      </c>
      <c r="AD114">
        <v>0</v>
      </c>
      <c r="AE114">
        <v>55.2</v>
      </c>
      <c r="AF114">
        <v>0.54</v>
      </c>
      <c r="AG114">
        <v>2.6</v>
      </c>
      <c r="AH114">
        <v>1.6</v>
      </c>
      <c r="AI114">
        <v>63</v>
      </c>
      <c r="AJ114">
        <v>18</v>
      </c>
      <c r="AK114">
        <v>0</v>
      </c>
      <c r="AL114">
        <v>11.023</v>
      </c>
      <c r="AM114">
        <v>62.6</v>
      </c>
      <c r="AN114">
        <v>6.9059999999999997</v>
      </c>
      <c r="AO114">
        <v>90</v>
      </c>
      <c r="AP114">
        <v>1.43</v>
      </c>
      <c r="AQ114">
        <v>190.4</v>
      </c>
      <c r="AR114">
        <v>160.4</v>
      </c>
      <c r="AS114">
        <v>1</v>
      </c>
      <c r="AT114">
        <v>160.4</v>
      </c>
      <c r="AU114">
        <v>500</v>
      </c>
      <c r="AV114">
        <v>300</v>
      </c>
      <c r="AW114">
        <v>268.5</v>
      </c>
      <c r="AX114">
        <v>198.8</v>
      </c>
      <c r="AY114">
        <v>159.1</v>
      </c>
      <c r="AZ114">
        <v>100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-0.09</v>
      </c>
      <c r="BK114">
        <v>-9</v>
      </c>
      <c r="BL114">
        <v>23</v>
      </c>
      <c r="BM114">
        <v>10</v>
      </c>
      <c r="BN114">
        <v>10</v>
      </c>
      <c r="BO114">
        <v>10</v>
      </c>
      <c r="BP114">
        <v>10</v>
      </c>
      <c r="BQ114">
        <v>15.9</v>
      </c>
      <c r="BR114">
        <v>29.7</v>
      </c>
      <c r="BS114">
        <v>20.5</v>
      </c>
      <c r="BT114">
        <v>16.2</v>
      </c>
      <c r="BU114">
        <v>15</v>
      </c>
      <c r="BV114">
        <v>15</v>
      </c>
      <c r="BW114">
        <v>15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4.8</v>
      </c>
      <c r="CL114">
        <v>18</v>
      </c>
      <c r="CM114">
        <v>22.5</v>
      </c>
      <c r="CN114">
        <v>27</v>
      </c>
      <c r="CO114">
        <v>369.41</v>
      </c>
    </row>
  </sheetData>
  <conditionalFormatting sqref="BL5:BL114">
    <cfRule type="cellIs" dxfId="1" priority="1" operator="between">
      <formula>25.5</formula>
      <formula>24.5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2"/>
  <sheetViews>
    <sheetView topLeftCell="A91" workbookViewId="0">
      <selection activeCell="I8" sqref="I8"/>
    </sheetView>
  </sheetViews>
  <sheetFormatPr defaultRowHeight="15.75" x14ac:dyDescent="0.25"/>
  <cols>
    <col min="6" max="6" width="14.125" customWidth="1"/>
    <col min="9" max="10" width="15.125" customWidth="1"/>
    <col min="11" max="11" width="11.875" bestFit="1" customWidth="1"/>
    <col min="12" max="12" width="11.875" customWidth="1"/>
  </cols>
  <sheetData>
    <row r="1" spans="2:24" ht="63" x14ac:dyDescent="0.25">
      <c r="B1" t="s">
        <v>15</v>
      </c>
      <c r="C1" t="s">
        <v>16</v>
      </c>
      <c r="D1" t="s">
        <v>36</v>
      </c>
      <c r="E1" s="3" t="s">
        <v>131</v>
      </c>
      <c r="F1" s="5" t="s">
        <v>146</v>
      </c>
      <c r="G1" t="s">
        <v>130</v>
      </c>
      <c r="H1" s="3" t="s">
        <v>128</v>
      </c>
      <c r="I1" s="5" t="s">
        <v>147</v>
      </c>
      <c r="J1" t="s">
        <v>129</v>
      </c>
      <c r="K1" t="s">
        <v>132</v>
      </c>
      <c r="L1" s="5" t="s">
        <v>133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</row>
    <row r="2" spans="2:24" x14ac:dyDescent="0.25">
      <c r="D2" t="s">
        <v>96</v>
      </c>
      <c r="K2">
        <v>0.05</v>
      </c>
      <c r="L2" t="s">
        <v>134</v>
      </c>
      <c r="M2">
        <v>0.05</v>
      </c>
      <c r="N2">
        <v>0.15</v>
      </c>
      <c r="O2">
        <v>0.25</v>
      </c>
      <c r="P2">
        <v>0.35</v>
      </c>
      <c r="Q2">
        <v>0.45</v>
      </c>
      <c r="R2">
        <v>0.55000000000000004</v>
      </c>
      <c r="S2">
        <v>0.65</v>
      </c>
      <c r="T2">
        <v>0.75</v>
      </c>
      <c r="U2">
        <v>0.85</v>
      </c>
      <c r="V2">
        <v>0.95</v>
      </c>
      <c r="W2">
        <v>1.05</v>
      </c>
      <c r="X2">
        <v>1.1499999999999999</v>
      </c>
    </row>
    <row r="3" spans="2:24" x14ac:dyDescent="0.25">
      <c r="B3">
        <v>1</v>
      </c>
      <c r="C3">
        <v>1</v>
      </c>
      <c r="D3">
        <v>0.3</v>
      </c>
      <c r="E3">
        <f>D3*0.4</f>
        <v>0.12</v>
      </c>
      <c r="F3">
        <f>SMALL($K$2:$K$13, COUNTIF($K$2:$K$13,"&lt;"&amp;E3)+1)</f>
        <v>0.15</v>
      </c>
      <c r="G3">
        <f>D3*0.7</f>
        <v>0.21</v>
      </c>
      <c r="H3">
        <f>D3*0.9</f>
        <v>0.27</v>
      </c>
      <c r="I3">
        <f>SMALL($K$2:$K$13, COUNTIF($K$2:$K$13,"&lt;"&amp;H3)+1)</f>
        <v>0.35</v>
      </c>
      <c r="K3">
        <v>0.15</v>
      </c>
      <c r="L3" t="s">
        <v>135</v>
      </c>
      <c r="M3">
        <v>27.5</v>
      </c>
      <c r="N3">
        <v>30</v>
      </c>
      <c r="O3">
        <v>30</v>
      </c>
      <c r="P3">
        <v>28.7</v>
      </c>
      <c r="Q3">
        <v>26.2</v>
      </c>
      <c r="R3">
        <v>23.7</v>
      </c>
      <c r="S3">
        <v>21.2</v>
      </c>
      <c r="T3">
        <v>18.7</v>
      </c>
      <c r="U3">
        <v>16.2</v>
      </c>
      <c r="V3">
        <v>15</v>
      </c>
      <c r="W3">
        <v>15</v>
      </c>
      <c r="X3">
        <v>15</v>
      </c>
    </row>
    <row r="4" spans="2:24" x14ac:dyDescent="0.25">
      <c r="B4">
        <v>2</v>
      </c>
      <c r="C4">
        <v>1</v>
      </c>
      <c r="D4">
        <v>0.3</v>
      </c>
      <c r="E4">
        <f t="shared" ref="E4:E67" si="0">D4*0.4</f>
        <v>0.12</v>
      </c>
      <c r="F4">
        <f t="shared" ref="F4:F67" si="1">SMALL($K$2:$K$13, COUNTIF($K$2:$K$13,"&lt;"&amp;E4)+1)</f>
        <v>0.15</v>
      </c>
      <c r="G4">
        <f>D4*0.7</f>
        <v>0.21</v>
      </c>
      <c r="H4">
        <f>D4*0.9</f>
        <v>0.27</v>
      </c>
      <c r="I4">
        <f t="shared" ref="I4:I67" si="2">SMALL($K$2:$K$13, COUNTIF($K$2:$K$13,"&lt;"&amp;H4)+1)</f>
        <v>0.35</v>
      </c>
      <c r="K4">
        <v>0.25</v>
      </c>
      <c r="L4" t="s">
        <v>136</v>
      </c>
      <c r="M4">
        <v>25</v>
      </c>
      <c r="N4">
        <v>30</v>
      </c>
      <c r="O4">
        <v>30</v>
      </c>
      <c r="P4">
        <v>28.8</v>
      </c>
      <c r="Q4">
        <v>26.2</v>
      </c>
      <c r="R4">
        <v>23.7</v>
      </c>
      <c r="S4">
        <v>21.2</v>
      </c>
      <c r="T4">
        <v>18.7</v>
      </c>
      <c r="U4">
        <v>16.2</v>
      </c>
      <c r="V4">
        <v>15</v>
      </c>
      <c r="W4">
        <v>15</v>
      </c>
      <c r="X4">
        <v>15</v>
      </c>
    </row>
    <row r="5" spans="2:24" x14ac:dyDescent="0.25">
      <c r="B5">
        <v>3</v>
      </c>
      <c r="C5">
        <v>1</v>
      </c>
      <c r="D5">
        <v>0.3</v>
      </c>
      <c r="E5">
        <f t="shared" si="0"/>
        <v>0.12</v>
      </c>
      <c r="F5">
        <f t="shared" si="1"/>
        <v>0.15</v>
      </c>
      <c r="G5">
        <f>D5*0.7</f>
        <v>0.21</v>
      </c>
      <c r="H5">
        <f>D5*0.9</f>
        <v>0.27</v>
      </c>
      <c r="I5">
        <f t="shared" si="2"/>
        <v>0.35</v>
      </c>
      <c r="K5">
        <v>0.35</v>
      </c>
      <c r="L5" t="s">
        <v>137</v>
      </c>
      <c r="M5">
        <v>24.4</v>
      </c>
      <c r="N5">
        <v>30</v>
      </c>
      <c r="O5">
        <v>30</v>
      </c>
      <c r="P5">
        <v>28.8</v>
      </c>
      <c r="Q5">
        <v>26.2</v>
      </c>
      <c r="R5">
        <v>23.7</v>
      </c>
      <c r="S5">
        <v>21.2</v>
      </c>
      <c r="T5">
        <v>18.7</v>
      </c>
      <c r="U5">
        <v>16.2</v>
      </c>
      <c r="V5">
        <v>15</v>
      </c>
      <c r="W5">
        <v>15</v>
      </c>
      <c r="X5">
        <v>15</v>
      </c>
    </row>
    <row r="6" spans="2:24" x14ac:dyDescent="0.25">
      <c r="B6">
        <v>4</v>
      </c>
      <c r="C6">
        <v>1</v>
      </c>
      <c r="D6">
        <v>0.3</v>
      </c>
      <c r="E6">
        <f t="shared" si="0"/>
        <v>0.12</v>
      </c>
      <c r="F6">
        <f t="shared" si="1"/>
        <v>0.15</v>
      </c>
      <c r="G6">
        <f>D6*0.7</f>
        <v>0.21</v>
      </c>
      <c r="H6">
        <f>D6*0.9</f>
        <v>0.27</v>
      </c>
      <c r="I6">
        <f t="shared" si="2"/>
        <v>0.35</v>
      </c>
      <c r="K6">
        <v>0.45</v>
      </c>
      <c r="L6" t="s">
        <v>138</v>
      </c>
      <c r="M6">
        <v>25.7</v>
      </c>
      <c r="N6">
        <v>30</v>
      </c>
      <c r="O6">
        <v>30</v>
      </c>
      <c r="P6">
        <v>28.8</v>
      </c>
      <c r="Q6">
        <v>26.2</v>
      </c>
      <c r="R6">
        <v>23.7</v>
      </c>
      <c r="S6">
        <v>21.2</v>
      </c>
      <c r="T6">
        <v>18.7</v>
      </c>
      <c r="U6">
        <v>16.2</v>
      </c>
      <c r="V6">
        <v>15</v>
      </c>
      <c r="W6">
        <v>15</v>
      </c>
      <c r="X6">
        <v>15</v>
      </c>
    </row>
    <row r="7" spans="2:24" x14ac:dyDescent="0.25">
      <c r="B7">
        <v>5</v>
      </c>
      <c r="C7">
        <v>2</v>
      </c>
      <c r="D7">
        <v>0.33</v>
      </c>
      <c r="E7">
        <f t="shared" si="0"/>
        <v>0.13200000000000001</v>
      </c>
      <c r="F7">
        <f t="shared" si="1"/>
        <v>0.15</v>
      </c>
      <c r="G7">
        <f>D7*0.7</f>
        <v>0.23099999999999998</v>
      </c>
      <c r="H7">
        <f>D7*0.9</f>
        <v>0.29700000000000004</v>
      </c>
      <c r="I7">
        <f t="shared" si="2"/>
        <v>0.35</v>
      </c>
      <c r="K7">
        <v>0.55000000000000004</v>
      </c>
      <c r="L7" t="s">
        <v>139</v>
      </c>
      <c r="M7">
        <v>25.9</v>
      </c>
      <c r="N7">
        <v>30</v>
      </c>
      <c r="O7">
        <v>30</v>
      </c>
      <c r="P7">
        <v>28.8</v>
      </c>
      <c r="Q7">
        <v>26.2</v>
      </c>
      <c r="R7">
        <v>23.7</v>
      </c>
      <c r="S7">
        <v>21.2</v>
      </c>
      <c r="T7">
        <v>18.7</v>
      </c>
      <c r="U7">
        <v>16.2</v>
      </c>
      <c r="V7">
        <v>15</v>
      </c>
      <c r="W7">
        <v>15</v>
      </c>
      <c r="X7">
        <v>15</v>
      </c>
    </row>
    <row r="8" spans="2:24" x14ac:dyDescent="0.25">
      <c r="B8">
        <v>6</v>
      </c>
      <c r="C8">
        <v>2</v>
      </c>
      <c r="D8">
        <v>0.35</v>
      </c>
      <c r="E8">
        <f t="shared" si="0"/>
        <v>0.13999999999999999</v>
      </c>
      <c r="F8">
        <f t="shared" si="1"/>
        <v>0.15</v>
      </c>
      <c r="G8">
        <f>D8*0.7</f>
        <v>0.24499999999999997</v>
      </c>
      <c r="H8">
        <f>D8*0.9</f>
        <v>0.315</v>
      </c>
      <c r="I8">
        <f t="shared" si="2"/>
        <v>0.35</v>
      </c>
      <c r="K8">
        <v>0.65</v>
      </c>
      <c r="L8" t="s">
        <v>140</v>
      </c>
      <c r="M8">
        <v>25.4</v>
      </c>
      <c r="N8">
        <v>30</v>
      </c>
      <c r="O8">
        <v>30</v>
      </c>
      <c r="P8">
        <v>28.8</v>
      </c>
      <c r="Q8">
        <v>26.2</v>
      </c>
      <c r="R8">
        <v>23.7</v>
      </c>
      <c r="S8">
        <v>21.2</v>
      </c>
      <c r="T8">
        <v>18.7</v>
      </c>
      <c r="U8">
        <v>16.2</v>
      </c>
      <c r="V8">
        <v>15</v>
      </c>
      <c r="W8">
        <v>15</v>
      </c>
      <c r="X8">
        <v>15</v>
      </c>
    </row>
    <row r="9" spans="2:24" x14ac:dyDescent="0.25">
      <c r="B9">
        <v>7</v>
      </c>
      <c r="C9">
        <v>2</v>
      </c>
      <c r="D9">
        <v>0.37</v>
      </c>
      <c r="E9">
        <f t="shared" si="0"/>
        <v>0.14799999999999999</v>
      </c>
      <c r="F9">
        <f t="shared" si="1"/>
        <v>0.15</v>
      </c>
      <c r="G9">
        <f>D9*0.7</f>
        <v>0.25900000000000001</v>
      </c>
      <c r="H9">
        <f>D9*0.9</f>
        <v>0.33300000000000002</v>
      </c>
      <c r="I9">
        <f t="shared" si="2"/>
        <v>0.35</v>
      </c>
      <c r="K9">
        <v>0.75</v>
      </c>
      <c r="L9" t="s">
        <v>141</v>
      </c>
      <c r="M9">
        <v>25.6</v>
      </c>
      <c r="N9">
        <v>30</v>
      </c>
      <c r="O9">
        <v>30</v>
      </c>
      <c r="P9">
        <v>28.8</v>
      </c>
      <c r="Q9">
        <v>26.2</v>
      </c>
      <c r="R9">
        <v>23.7</v>
      </c>
      <c r="S9">
        <v>21.2</v>
      </c>
      <c r="T9">
        <v>18.7</v>
      </c>
      <c r="U9">
        <v>16.2</v>
      </c>
      <c r="V9">
        <v>15</v>
      </c>
      <c r="W9">
        <v>15</v>
      </c>
      <c r="X9">
        <v>15</v>
      </c>
    </row>
    <row r="10" spans="2:24" x14ac:dyDescent="0.25">
      <c r="B10">
        <v>8</v>
      </c>
      <c r="C10">
        <v>2</v>
      </c>
      <c r="D10">
        <v>0.39</v>
      </c>
      <c r="E10">
        <f t="shared" si="0"/>
        <v>0.15600000000000003</v>
      </c>
      <c r="F10">
        <f t="shared" si="1"/>
        <v>0.25</v>
      </c>
      <c r="G10">
        <f>D10*0.7</f>
        <v>0.27299999999999996</v>
      </c>
      <c r="H10">
        <f>D10*0.9</f>
        <v>0.35100000000000003</v>
      </c>
      <c r="I10">
        <f t="shared" si="2"/>
        <v>0.45</v>
      </c>
      <c r="K10">
        <v>0.85</v>
      </c>
      <c r="L10" t="s">
        <v>142</v>
      </c>
      <c r="M10">
        <v>25.4</v>
      </c>
      <c r="N10">
        <v>30</v>
      </c>
      <c r="O10">
        <v>30</v>
      </c>
      <c r="P10">
        <v>28.8</v>
      </c>
      <c r="Q10">
        <v>26.2</v>
      </c>
      <c r="R10">
        <v>23.7</v>
      </c>
      <c r="S10">
        <v>21.2</v>
      </c>
      <c r="T10">
        <v>18.7</v>
      </c>
      <c r="U10">
        <v>16.2</v>
      </c>
      <c r="V10">
        <v>15</v>
      </c>
      <c r="W10">
        <v>15</v>
      </c>
      <c r="X10">
        <v>15</v>
      </c>
    </row>
    <row r="11" spans="2:24" x14ac:dyDescent="0.25">
      <c r="B11">
        <v>9</v>
      </c>
      <c r="C11">
        <v>2</v>
      </c>
      <c r="D11">
        <v>0.41</v>
      </c>
      <c r="E11">
        <f t="shared" si="0"/>
        <v>0.16400000000000001</v>
      </c>
      <c r="F11">
        <f t="shared" si="1"/>
        <v>0.25</v>
      </c>
      <c r="G11">
        <f>D11*0.7</f>
        <v>0.28699999999999998</v>
      </c>
      <c r="H11">
        <f>D11*0.9</f>
        <v>0.36899999999999999</v>
      </c>
      <c r="I11">
        <f t="shared" si="2"/>
        <v>0.45</v>
      </c>
      <c r="K11">
        <v>0.95</v>
      </c>
      <c r="L11" t="s">
        <v>143</v>
      </c>
      <c r="M11">
        <v>25.1</v>
      </c>
      <c r="N11">
        <v>30</v>
      </c>
      <c r="O11">
        <v>30</v>
      </c>
      <c r="P11">
        <v>28.8</v>
      </c>
      <c r="Q11">
        <v>26.2</v>
      </c>
      <c r="R11">
        <v>23.7</v>
      </c>
      <c r="S11">
        <v>21.2</v>
      </c>
      <c r="T11">
        <v>18.7</v>
      </c>
      <c r="U11">
        <v>16.2</v>
      </c>
      <c r="V11">
        <v>15</v>
      </c>
      <c r="W11">
        <v>15</v>
      </c>
      <c r="X11">
        <v>15</v>
      </c>
    </row>
    <row r="12" spans="2:24" x14ac:dyDescent="0.25">
      <c r="B12">
        <v>10</v>
      </c>
      <c r="C12">
        <v>2</v>
      </c>
      <c r="D12">
        <v>0.43</v>
      </c>
      <c r="E12">
        <f t="shared" si="0"/>
        <v>0.17200000000000001</v>
      </c>
      <c r="F12">
        <f t="shared" si="1"/>
        <v>0.25</v>
      </c>
      <c r="G12">
        <f>D12*0.7</f>
        <v>0.30099999999999999</v>
      </c>
      <c r="H12">
        <f>D12*0.9</f>
        <v>0.38700000000000001</v>
      </c>
      <c r="I12">
        <f t="shared" si="2"/>
        <v>0.45</v>
      </c>
      <c r="K12">
        <v>1.05</v>
      </c>
      <c r="L12" t="s">
        <v>144</v>
      </c>
      <c r="M12">
        <v>25.8</v>
      </c>
      <c r="N12">
        <v>30</v>
      </c>
      <c r="O12">
        <v>30</v>
      </c>
      <c r="P12">
        <v>28.8</v>
      </c>
      <c r="Q12">
        <v>26.2</v>
      </c>
      <c r="R12">
        <v>23.7</v>
      </c>
      <c r="S12">
        <v>21.2</v>
      </c>
      <c r="T12">
        <v>18.7</v>
      </c>
      <c r="U12">
        <v>16.2</v>
      </c>
      <c r="V12">
        <v>15</v>
      </c>
      <c r="W12">
        <v>15</v>
      </c>
      <c r="X12">
        <v>15</v>
      </c>
    </row>
    <row r="13" spans="2:24" x14ac:dyDescent="0.25">
      <c r="B13">
        <v>11</v>
      </c>
      <c r="C13">
        <v>2</v>
      </c>
      <c r="D13">
        <v>0.45</v>
      </c>
      <c r="E13">
        <f t="shared" si="0"/>
        <v>0.18000000000000002</v>
      </c>
      <c r="F13">
        <f t="shared" si="1"/>
        <v>0.25</v>
      </c>
      <c r="G13">
        <f>D13*0.7</f>
        <v>0.315</v>
      </c>
      <c r="H13">
        <f>D13*0.9</f>
        <v>0.40500000000000003</v>
      </c>
      <c r="I13">
        <f t="shared" si="2"/>
        <v>0.45</v>
      </c>
      <c r="K13">
        <v>1.1499999999999999</v>
      </c>
      <c r="L13" t="s">
        <v>145</v>
      </c>
      <c r="M13">
        <v>25.4</v>
      </c>
      <c r="N13">
        <v>30</v>
      </c>
      <c r="O13">
        <v>30</v>
      </c>
      <c r="P13">
        <v>28.8</v>
      </c>
      <c r="Q13">
        <v>26.2</v>
      </c>
      <c r="R13">
        <v>23.7</v>
      </c>
      <c r="S13">
        <v>21.2</v>
      </c>
      <c r="T13">
        <v>18.7</v>
      </c>
      <c r="U13">
        <v>16.2</v>
      </c>
      <c r="V13">
        <v>15</v>
      </c>
      <c r="W13">
        <v>15</v>
      </c>
      <c r="X13">
        <v>15</v>
      </c>
    </row>
    <row r="14" spans="2:24" x14ac:dyDescent="0.25">
      <c r="B14">
        <v>12</v>
      </c>
      <c r="C14">
        <v>2</v>
      </c>
      <c r="D14">
        <v>0.47</v>
      </c>
      <c r="E14">
        <f t="shared" si="0"/>
        <v>0.188</v>
      </c>
      <c r="F14">
        <f t="shared" si="1"/>
        <v>0.25</v>
      </c>
      <c r="G14">
        <f>D14*0.7</f>
        <v>0.32899999999999996</v>
      </c>
      <c r="H14">
        <f>D14*0.9</f>
        <v>0.42299999999999999</v>
      </c>
      <c r="I14">
        <f t="shared" si="2"/>
        <v>0.45</v>
      </c>
      <c r="M14">
        <v>25.9</v>
      </c>
      <c r="N14">
        <v>30</v>
      </c>
      <c r="O14">
        <v>30</v>
      </c>
      <c r="P14">
        <v>28.8</v>
      </c>
      <c r="Q14">
        <v>26.2</v>
      </c>
      <c r="R14">
        <v>23.7</v>
      </c>
      <c r="S14">
        <v>21.2</v>
      </c>
      <c r="T14">
        <v>18.7</v>
      </c>
      <c r="U14">
        <v>16.2</v>
      </c>
      <c r="V14">
        <v>15</v>
      </c>
      <c r="W14">
        <v>15</v>
      </c>
      <c r="X14">
        <v>15</v>
      </c>
    </row>
    <row r="15" spans="2:24" x14ac:dyDescent="0.25">
      <c r="B15">
        <v>13</v>
      </c>
      <c r="C15">
        <v>2</v>
      </c>
      <c r="D15">
        <v>0.49</v>
      </c>
      <c r="E15">
        <f t="shared" si="0"/>
        <v>0.19600000000000001</v>
      </c>
      <c r="F15">
        <f t="shared" si="1"/>
        <v>0.25</v>
      </c>
      <c r="G15">
        <f>D15*0.7</f>
        <v>0.34299999999999997</v>
      </c>
      <c r="H15">
        <f>D15*0.9</f>
        <v>0.441</v>
      </c>
      <c r="I15">
        <f t="shared" si="2"/>
        <v>0.45</v>
      </c>
      <c r="M15">
        <v>25.4</v>
      </c>
      <c r="N15">
        <v>30</v>
      </c>
      <c r="O15">
        <v>30</v>
      </c>
      <c r="P15">
        <v>28.8</v>
      </c>
      <c r="Q15">
        <v>26.2</v>
      </c>
      <c r="R15">
        <v>23.7</v>
      </c>
      <c r="S15">
        <v>21.2</v>
      </c>
      <c r="T15">
        <v>18.7</v>
      </c>
      <c r="U15">
        <v>16.2</v>
      </c>
      <c r="V15">
        <v>15</v>
      </c>
      <c r="W15">
        <v>15</v>
      </c>
      <c r="X15">
        <v>15</v>
      </c>
    </row>
    <row r="16" spans="2:24" x14ac:dyDescent="0.25">
      <c r="B16" s="4">
        <v>14</v>
      </c>
      <c r="C16" s="4">
        <v>2</v>
      </c>
      <c r="D16" s="4">
        <v>0.5</v>
      </c>
      <c r="E16">
        <f t="shared" si="0"/>
        <v>0.2</v>
      </c>
      <c r="F16">
        <f t="shared" si="1"/>
        <v>0.25</v>
      </c>
      <c r="G16">
        <f>D16*0.7</f>
        <v>0.35</v>
      </c>
      <c r="H16">
        <f>D16*0.9</f>
        <v>0.45</v>
      </c>
      <c r="I16">
        <f t="shared" si="2"/>
        <v>0.45</v>
      </c>
      <c r="M16" s="4">
        <v>45.5</v>
      </c>
      <c r="N16" s="4">
        <v>30</v>
      </c>
      <c r="O16" s="4">
        <v>30</v>
      </c>
      <c r="P16" s="4">
        <v>28.8</v>
      </c>
      <c r="Q16" s="4">
        <v>26.2</v>
      </c>
      <c r="R16" s="4">
        <v>23.7</v>
      </c>
      <c r="S16" s="4">
        <v>21.2</v>
      </c>
      <c r="T16" s="4">
        <v>18.7</v>
      </c>
      <c r="U16" s="4">
        <v>16.2</v>
      </c>
      <c r="V16" s="4">
        <v>15</v>
      </c>
      <c r="W16" s="4">
        <v>15</v>
      </c>
      <c r="X16" s="4">
        <v>15</v>
      </c>
    </row>
    <row r="17" spans="2:24" x14ac:dyDescent="0.25">
      <c r="B17" s="4">
        <v>15</v>
      </c>
      <c r="C17" s="4">
        <v>2</v>
      </c>
      <c r="D17" s="4">
        <v>0.52</v>
      </c>
      <c r="E17">
        <f t="shared" si="0"/>
        <v>0.20800000000000002</v>
      </c>
      <c r="F17">
        <f t="shared" si="1"/>
        <v>0.25</v>
      </c>
      <c r="G17">
        <f>D17*0.7</f>
        <v>0.36399999999999999</v>
      </c>
      <c r="H17">
        <f>D17*0.9</f>
        <v>0.46800000000000003</v>
      </c>
      <c r="I17">
        <f t="shared" si="2"/>
        <v>0.55000000000000004</v>
      </c>
      <c r="M17" s="4">
        <v>41</v>
      </c>
      <c r="N17" s="4">
        <v>33.1</v>
      </c>
      <c r="O17" s="4">
        <v>31.7</v>
      </c>
      <c r="P17" s="4">
        <v>31</v>
      </c>
      <c r="Q17" s="4">
        <v>30.3</v>
      </c>
      <c r="R17" s="4">
        <v>24.4</v>
      </c>
      <c r="S17" s="4">
        <v>21.2</v>
      </c>
      <c r="T17" s="4">
        <v>18.7</v>
      </c>
      <c r="U17" s="4">
        <v>16.2</v>
      </c>
      <c r="V17" s="4">
        <v>15</v>
      </c>
      <c r="W17" s="4">
        <v>15</v>
      </c>
      <c r="X17" s="4">
        <v>15</v>
      </c>
    </row>
    <row r="18" spans="2:24" x14ac:dyDescent="0.25">
      <c r="B18">
        <v>16</v>
      </c>
      <c r="C18">
        <v>2</v>
      </c>
      <c r="D18">
        <v>0.54</v>
      </c>
      <c r="E18">
        <f t="shared" si="0"/>
        <v>0.21600000000000003</v>
      </c>
      <c r="F18">
        <f t="shared" si="1"/>
        <v>0.25</v>
      </c>
      <c r="G18">
        <f>D18*0.7</f>
        <v>0.378</v>
      </c>
      <c r="H18">
        <f>D18*0.9</f>
        <v>0.48600000000000004</v>
      </c>
      <c r="I18">
        <f t="shared" si="2"/>
        <v>0.55000000000000004</v>
      </c>
      <c r="M18">
        <v>29.9</v>
      </c>
      <c r="N18">
        <v>33</v>
      </c>
      <c r="O18">
        <v>32</v>
      </c>
      <c r="P18">
        <v>31.5</v>
      </c>
      <c r="Q18">
        <v>31</v>
      </c>
      <c r="R18">
        <v>30.8</v>
      </c>
      <c r="S18">
        <v>22.7</v>
      </c>
      <c r="T18">
        <v>18.7</v>
      </c>
      <c r="U18">
        <v>16.2</v>
      </c>
      <c r="V18">
        <v>15</v>
      </c>
      <c r="W18">
        <v>15</v>
      </c>
      <c r="X18">
        <v>15</v>
      </c>
    </row>
    <row r="19" spans="2:24" x14ac:dyDescent="0.25">
      <c r="B19">
        <v>17</v>
      </c>
      <c r="C19">
        <v>2</v>
      </c>
      <c r="D19">
        <v>0.55000000000000004</v>
      </c>
      <c r="E19">
        <f t="shared" si="0"/>
        <v>0.22000000000000003</v>
      </c>
      <c r="F19">
        <f t="shared" si="1"/>
        <v>0.25</v>
      </c>
      <c r="G19">
        <f>D19*0.7</f>
        <v>0.38500000000000001</v>
      </c>
      <c r="H19">
        <f>D19*0.9</f>
        <v>0.49500000000000005</v>
      </c>
      <c r="I19">
        <f t="shared" si="2"/>
        <v>0.55000000000000004</v>
      </c>
      <c r="M19">
        <v>28.8</v>
      </c>
      <c r="N19">
        <v>30.9</v>
      </c>
      <c r="O19">
        <v>30.6</v>
      </c>
      <c r="P19">
        <v>30.5</v>
      </c>
      <c r="Q19">
        <v>30.5</v>
      </c>
      <c r="R19">
        <v>30.4</v>
      </c>
      <c r="S19">
        <v>28.1</v>
      </c>
      <c r="T19">
        <v>18.7</v>
      </c>
      <c r="U19">
        <v>16.2</v>
      </c>
      <c r="V19">
        <v>15</v>
      </c>
      <c r="W19">
        <v>15</v>
      </c>
      <c r="X19">
        <v>15</v>
      </c>
    </row>
    <row r="20" spans="2:24" x14ac:dyDescent="0.25">
      <c r="B20">
        <v>18</v>
      </c>
      <c r="C20">
        <v>2</v>
      </c>
      <c r="D20">
        <v>0.56999999999999995</v>
      </c>
      <c r="E20">
        <f t="shared" si="0"/>
        <v>0.22799999999999998</v>
      </c>
      <c r="F20">
        <f t="shared" si="1"/>
        <v>0.25</v>
      </c>
      <c r="G20">
        <f>D20*0.7</f>
        <v>0.39899999999999997</v>
      </c>
      <c r="H20">
        <f>D20*0.9</f>
        <v>0.51300000000000001</v>
      </c>
      <c r="I20">
        <f t="shared" si="2"/>
        <v>0.55000000000000004</v>
      </c>
      <c r="M20">
        <v>26.2</v>
      </c>
      <c r="N20">
        <v>30.3</v>
      </c>
      <c r="O20">
        <v>30.2</v>
      </c>
      <c r="P20">
        <v>30.2</v>
      </c>
      <c r="Q20">
        <v>30.2</v>
      </c>
      <c r="R20">
        <v>30.2</v>
      </c>
      <c r="S20">
        <v>30</v>
      </c>
      <c r="T20">
        <v>18.899999999999999</v>
      </c>
      <c r="U20">
        <v>16.2</v>
      </c>
      <c r="V20">
        <v>15</v>
      </c>
      <c r="W20">
        <v>15</v>
      </c>
      <c r="X20">
        <v>15</v>
      </c>
    </row>
    <row r="21" spans="2:24" x14ac:dyDescent="0.25">
      <c r="B21">
        <v>19</v>
      </c>
      <c r="C21">
        <v>2</v>
      </c>
      <c r="D21">
        <v>0.57999999999999996</v>
      </c>
      <c r="E21">
        <f t="shared" si="0"/>
        <v>0.23199999999999998</v>
      </c>
      <c r="F21">
        <f t="shared" si="1"/>
        <v>0.25</v>
      </c>
      <c r="G21">
        <f>D21*0.7</f>
        <v>0.40599999999999997</v>
      </c>
      <c r="H21">
        <f>D21*0.9</f>
        <v>0.52200000000000002</v>
      </c>
      <c r="I21">
        <f t="shared" si="2"/>
        <v>0.55000000000000004</v>
      </c>
      <c r="M21">
        <v>24.7</v>
      </c>
      <c r="N21">
        <v>30.1</v>
      </c>
      <c r="O21">
        <v>30.1</v>
      </c>
      <c r="P21">
        <v>30.1</v>
      </c>
      <c r="Q21">
        <v>30</v>
      </c>
      <c r="R21">
        <v>30</v>
      </c>
      <c r="S21">
        <v>30</v>
      </c>
      <c r="T21">
        <v>19.5</v>
      </c>
      <c r="U21">
        <v>16.2</v>
      </c>
      <c r="V21">
        <v>15</v>
      </c>
      <c r="W21">
        <v>15</v>
      </c>
      <c r="X21">
        <v>15</v>
      </c>
    </row>
    <row r="22" spans="2:24" x14ac:dyDescent="0.25">
      <c r="B22">
        <v>20</v>
      </c>
      <c r="C22">
        <v>2</v>
      </c>
      <c r="D22">
        <v>0.59</v>
      </c>
      <c r="E22">
        <f t="shared" si="0"/>
        <v>0.23599999999999999</v>
      </c>
      <c r="F22">
        <f t="shared" si="1"/>
        <v>0.25</v>
      </c>
      <c r="G22">
        <f>D22*0.7</f>
        <v>0.41299999999999998</v>
      </c>
      <c r="H22">
        <f>D22*0.9</f>
        <v>0.53100000000000003</v>
      </c>
      <c r="I22">
        <f t="shared" si="2"/>
        <v>0.55000000000000004</v>
      </c>
      <c r="M22">
        <v>28</v>
      </c>
      <c r="N22">
        <v>30</v>
      </c>
      <c r="O22">
        <v>30</v>
      </c>
      <c r="P22">
        <v>30</v>
      </c>
      <c r="Q22">
        <v>30</v>
      </c>
      <c r="R22">
        <v>30</v>
      </c>
      <c r="S22">
        <v>30</v>
      </c>
      <c r="T22">
        <v>19.8</v>
      </c>
      <c r="U22">
        <v>16.2</v>
      </c>
      <c r="V22">
        <v>15</v>
      </c>
      <c r="W22">
        <v>15</v>
      </c>
      <c r="X22">
        <v>15</v>
      </c>
    </row>
    <row r="23" spans="2:24" x14ac:dyDescent="0.25">
      <c r="B23">
        <v>21</v>
      </c>
      <c r="C23">
        <v>2</v>
      </c>
      <c r="D23">
        <v>0.61</v>
      </c>
      <c r="E23">
        <f t="shared" si="0"/>
        <v>0.24399999999999999</v>
      </c>
      <c r="F23">
        <f t="shared" si="1"/>
        <v>0.25</v>
      </c>
      <c r="G23">
        <f>D23*0.7</f>
        <v>0.42699999999999999</v>
      </c>
      <c r="H23">
        <f>D23*0.9</f>
        <v>0.54900000000000004</v>
      </c>
      <c r="I23">
        <f t="shared" si="2"/>
        <v>0.55000000000000004</v>
      </c>
      <c r="M23">
        <v>31</v>
      </c>
      <c r="N23">
        <v>30</v>
      </c>
      <c r="O23">
        <v>30</v>
      </c>
      <c r="P23">
        <v>30</v>
      </c>
      <c r="Q23">
        <v>30</v>
      </c>
      <c r="R23">
        <v>30</v>
      </c>
      <c r="S23">
        <v>30</v>
      </c>
      <c r="T23">
        <v>19.8</v>
      </c>
      <c r="U23">
        <v>16.2</v>
      </c>
      <c r="V23">
        <v>15</v>
      </c>
      <c r="W23">
        <v>15</v>
      </c>
      <c r="X23">
        <v>15</v>
      </c>
    </row>
    <row r="24" spans="2:24" x14ac:dyDescent="0.25">
      <c r="B24">
        <v>22</v>
      </c>
      <c r="C24">
        <v>2</v>
      </c>
      <c r="D24">
        <v>0.62</v>
      </c>
      <c r="E24">
        <f t="shared" si="0"/>
        <v>0.248</v>
      </c>
      <c r="F24">
        <f t="shared" si="1"/>
        <v>0.25</v>
      </c>
      <c r="G24">
        <f>D24*0.7</f>
        <v>0.434</v>
      </c>
      <c r="H24">
        <f>D24*0.9</f>
        <v>0.55800000000000005</v>
      </c>
      <c r="I24">
        <f t="shared" si="2"/>
        <v>0.65</v>
      </c>
      <c r="M24">
        <v>26.1</v>
      </c>
      <c r="N24">
        <v>30.2</v>
      </c>
      <c r="O24">
        <v>30.1</v>
      </c>
      <c r="P24">
        <v>30.1</v>
      </c>
      <c r="Q24">
        <v>30</v>
      </c>
      <c r="R24">
        <v>30</v>
      </c>
      <c r="S24">
        <v>30</v>
      </c>
      <c r="T24">
        <v>20.100000000000001</v>
      </c>
      <c r="U24">
        <v>16.2</v>
      </c>
      <c r="V24">
        <v>15</v>
      </c>
      <c r="W24">
        <v>15</v>
      </c>
      <c r="X24">
        <v>15</v>
      </c>
    </row>
    <row r="25" spans="2:24" x14ac:dyDescent="0.25">
      <c r="B25">
        <v>23</v>
      </c>
      <c r="C25">
        <v>2</v>
      </c>
      <c r="D25">
        <v>0.64</v>
      </c>
      <c r="E25">
        <f t="shared" si="0"/>
        <v>0.25600000000000001</v>
      </c>
      <c r="F25">
        <f t="shared" si="1"/>
        <v>0.35</v>
      </c>
      <c r="G25">
        <f>D25*0.7</f>
        <v>0.44799999999999995</v>
      </c>
      <c r="H25">
        <f>D25*0.9</f>
        <v>0.57600000000000007</v>
      </c>
      <c r="I25">
        <f t="shared" si="2"/>
        <v>0.65</v>
      </c>
      <c r="M25">
        <v>25.2</v>
      </c>
      <c r="N25">
        <v>30.1</v>
      </c>
      <c r="O25">
        <v>30</v>
      </c>
      <c r="P25">
        <v>30</v>
      </c>
      <c r="Q25">
        <v>30</v>
      </c>
      <c r="R25">
        <v>30</v>
      </c>
      <c r="S25">
        <v>30</v>
      </c>
      <c r="T25">
        <v>20.3</v>
      </c>
      <c r="U25">
        <v>16.2</v>
      </c>
      <c r="V25">
        <v>15</v>
      </c>
      <c r="W25">
        <v>15</v>
      </c>
      <c r="X25">
        <v>15</v>
      </c>
    </row>
    <row r="26" spans="2:24" x14ac:dyDescent="0.25">
      <c r="B26">
        <v>24</v>
      </c>
      <c r="C26">
        <v>2</v>
      </c>
      <c r="D26">
        <v>0.65</v>
      </c>
      <c r="E26">
        <f t="shared" si="0"/>
        <v>0.26</v>
      </c>
      <c r="F26">
        <f t="shared" si="1"/>
        <v>0.35</v>
      </c>
      <c r="G26">
        <f>D26*0.7</f>
        <v>0.45499999999999996</v>
      </c>
      <c r="H26">
        <f>D26*0.9</f>
        <v>0.58500000000000008</v>
      </c>
      <c r="I26">
        <f t="shared" si="2"/>
        <v>0.65</v>
      </c>
      <c r="M26">
        <v>26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20.5</v>
      </c>
      <c r="U26">
        <v>16.2</v>
      </c>
      <c r="V26">
        <v>15</v>
      </c>
      <c r="W26">
        <v>15</v>
      </c>
      <c r="X26">
        <v>15</v>
      </c>
    </row>
    <row r="27" spans="2:24" x14ac:dyDescent="0.25">
      <c r="B27">
        <v>25</v>
      </c>
      <c r="C27">
        <v>2</v>
      </c>
      <c r="D27">
        <v>0.66</v>
      </c>
      <c r="E27">
        <f t="shared" si="0"/>
        <v>0.26400000000000001</v>
      </c>
      <c r="F27">
        <f t="shared" si="1"/>
        <v>0.35</v>
      </c>
      <c r="G27">
        <f>D27*0.7</f>
        <v>0.46199999999999997</v>
      </c>
      <c r="H27">
        <f>D27*0.9</f>
        <v>0.59400000000000008</v>
      </c>
      <c r="I27">
        <f t="shared" si="2"/>
        <v>0.65</v>
      </c>
      <c r="M27">
        <v>25.7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20.5</v>
      </c>
      <c r="U27">
        <v>16.2</v>
      </c>
      <c r="V27">
        <v>15</v>
      </c>
      <c r="W27">
        <v>15</v>
      </c>
      <c r="X27">
        <v>15</v>
      </c>
    </row>
    <row r="28" spans="2:24" x14ac:dyDescent="0.25">
      <c r="B28">
        <v>26</v>
      </c>
      <c r="C28">
        <v>2</v>
      </c>
      <c r="D28">
        <v>0.68</v>
      </c>
      <c r="E28">
        <f t="shared" si="0"/>
        <v>0.27200000000000002</v>
      </c>
      <c r="F28">
        <f t="shared" si="1"/>
        <v>0.35</v>
      </c>
      <c r="G28">
        <f>D28*0.7</f>
        <v>0.47599999999999998</v>
      </c>
      <c r="H28">
        <f>D28*0.9</f>
        <v>0.6120000000000001</v>
      </c>
      <c r="I28">
        <f t="shared" si="2"/>
        <v>0.65</v>
      </c>
      <c r="M28">
        <v>25.5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20.5</v>
      </c>
      <c r="U28">
        <v>16.2</v>
      </c>
      <c r="V28">
        <v>15</v>
      </c>
      <c r="W28">
        <v>15</v>
      </c>
      <c r="X28">
        <v>15</v>
      </c>
    </row>
    <row r="29" spans="2:24" x14ac:dyDescent="0.25">
      <c r="B29">
        <v>27</v>
      </c>
      <c r="C29">
        <v>2</v>
      </c>
      <c r="D29">
        <v>0.69</v>
      </c>
      <c r="E29">
        <f t="shared" si="0"/>
        <v>0.27599999999999997</v>
      </c>
      <c r="F29">
        <f t="shared" si="1"/>
        <v>0.35</v>
      </c>
      <c r="G29">
        <f>D29*0.7</f>
        <v>0.48299999999999993</v>
      </c>
      <c r="H29">
        <f>D29*0.9</f>
        <v>0.621</v>
      </c>
      <c r="I29">
        <f t="shared" si="2"/>
        <v>0.65</v>
      </c>
      <c r="M29">
        <v>26.2</v>
      </c>
      <c r="N29">
        <v>30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20.5</v>
      </c>
      <c r="U29">
        <v>16.2</v>
      </c>
      <c r="V29">
        <v>15</v>
      </c>
      <c r="W29">
        <v>15</v>
      </c>
      <c r="X29">
        <v>15</v>
      </c>
    </row>
    <row r="30" spans="2:24" x14ac:dyDescent="0.25">
      <c r="B30">
        <v>28</v>
      </c>
      <c r="C30">
        <v>2</v>
      </c>
      <c r="D30">
        <v>0.7</v>
      </c>
      <c r="E30">
        <f t="shared" si="0"/>
        <v>0.27999999999999997</v>
      </c>
      <c r="F30">
        <f t="shared" si="1"/>
        <v>0.35</v>
      </c>
      <c r="G30">
        <f>D30*0.7</f>
        <v>0.48999999999999994</v>
      </c>
      <c r="H30">
        <f>D30*0.9</f>
        <v>0.63</v>
      </c>
      <c r="I30">
        <f t="shared" si="2"/>
        <v>0.65</v>
      </c>
      <c r="M30">
        <v>25.9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20.5</v>
      </c>
      <c r="U30">
        <v>16.2</v>
      </c>
      <c r="V30">
        <v>15</v>
      </c>
      <c r="W30">
        <v>15</v>
      </c>
      <c r="X30">
        <v>15</v>
      </c>
    </row>
    <row r="31" spans="2:24" x14ac:dyDescent="0.25">
      <c r="B31">
        <v>29</v>
      </c>
      <c r="C31">
        <v>2</v>
      </c>
      <c r="D31">
        <v>0.71</v>
      </c>
      <c r="E31">
        <f t="shared" si="0"/>
        <v>0.28399999999999997</v>
      </c>
      <c r="F31">
        <f t="shared" si="1"/>
        <v>0.35</v>
      </c>
      <c r="G31">
        <f>D31*0.7</f>
        <v>0.49699999999999994</v>
      </c>
      <c r="H31">
        <f>D31*0.9</f>
        <v>0.63900000000000001</v>
      </c>
      <c r="I31">
        <f t="shared" si="2"/>
        <v>0.65</v>
      </c>
      <c r="M31">
        <v>25.8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20.5</v>
      </c>
      <c r="U31">
        <v>16.2</v>
      </c>
      <c r="V31">
        <v>15</v>
      </c>
      <c r="W31">
        <v>15</v>
      </c>
      <c r="X31">
        <v>15</v>
      </c>
    </row>
    <row r="32" spans="2:24" x14ac:dyDescent="0.25">
      <c r="B32">
        <v>30</v>
      </c>
      <c r="C32">
        <v>2</v>
      </c>
      <c r="D32">
        <v>0.73</v>
      </c>
      <c r="E32">
        <f t="shared" si="0"/>
        <v>0.29199999999999998</v>
      </c>
      <c r="F32">
        <f t="shared" si="1"/>
        <v>0.35</v>
      </c>
      <c r="G32">
        <f>D32*0.7</f>
        <v>0.51100000000000001</v>
      </c>
      <c r="H32">
        <f>D32*0.9</f>
        <v>0.65700000000000003</v>
      </c>
      <c r="I32">
        <f t="shared" si="2"/>
        <v>0.75</v>
      </c>
      <c r="M32">
        <v>25.8</v>
      </c>
      <c r="N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20.5</v>
      </c>
      <c r="U32">
        <v>16.2</v>
      </c>
      <c r="V32">
        <v>15</v>
      </c>
      <c r="W32">
        <v>15</v>
      </c>
      <c r="X32">
        <v>15</v>
      </c>
    </row>
    <row r="33" spans="2:24" x14ac:dyDescent="0.25">
      <c r="B33">
        <v>31</v>
      </c>
      <c r="C33">
        <v>2</v>
      </c>
      <c r="D33">
        <v>0.74</v>
      </c>
      <c r="E33">
        <f t="shared" si="0"/>
        <v>0.29599999999999999</v>
      </c>
      <c r="F33">
        <f t="shared" si="1"/>
        <v>0.35</v>
      </c>
      <c r="G33">
        <f>D33*0.7</f>
        <v>0.51800000000000002</v>
      </c>
      <c r="H33">
        <f>D33*0.9</f>
        <v>0.66600000000000004</v>
      </c>
      <c r="I33">
        <f t="shared" si="2"/>
        <v>0.75</v>
      </c>
      <c r="M33">
        <v>25.9</v>
      </c>
      <c r="N33">
        <v>30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20.5</v>
      </c>
      <c r="U33">
        <v>16.2</v>
      </c>
      <c r="V33">
        <v>15</v>
      </c>
      <c r="W33">
        <v>15</v>
      </c>
      <c r="X33">
        <v>15</v>
      </c>
    </row>
    <row r="34" spans="2:24" x14ac:dyDescent="0.25">
      <c r="B34">
        <v>32</v>
      </c>
      <c r="C34">
        <v>2</v>
      </c>
      <c r="D34">
        <v>0.75</v>
      </c>
      <c r="E34">
        <f t="shared" si="0"/>
        <v>0.30000000000000004</v>
      </c>
      <c r="F34">
        <f t="shared" si="1"/>
        <v>0.35</v>
      </c>
      <c r="G34">
        <f>D34*0.7</f>
        <v>0.52499999999999991</v>
      </c>
      <c r="H34">
        <f>D34*0.9</f>
        <v>0.67500000000000004</v>
      </c>
      <c r="I34">
        <f t="shared" si="2"/>
        <v>0.75</v>
      </c>
      <c r="M34">
        <v>26.5</v>
      </c>
      <c r="N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20.5</v>
      </c>
      <c r="U34">
        <v>16.2</v>
      </c>
      <c r="V34">
        <v>15</v>
      </c>
      <c r="W34">
        <v>15</v>
      </c>
      <c r="X34">
        <v>15</v>
      </c>
    </row>
    <row r="35" spans="2:24" x14ac:dyDescent="0.25">
      <c r="B35">
        <v>33</v>
      </c>
      <c r="C35">
        <v>2</v>
      </c>
      <c r="D35">
        <v>0.76</v>
      </c>
      <c r="E35">
        <f t="shared" si="0"/>
        <v>0.30400000000000005</v>
      </c>
      <c r="F35">
        <f t="shared" si="1"/>
        <v>0.35</v>
      </c>
      <c r="G35">
        <f>D35*0.7</f>
        <v>0.53199999999999992</v>
      </c>
      <c r="H35">
        <f>D35*0.9</f>
        <v>0.68400000000000005</v>
      </c>
      <c r="I35">
        <f t="shared" si="2"/>
        <v>0.75</v>
      </c>
      <c r="M35">
        <v>26.5</v>
      </c>
      <c r="N35">
        <v>30</v>
      </c>
      <c r="O35">
        <v>30</v>
      </c>
      <c r="P35">
        <v>30</v>
      </c>
      <c r="Q35">
        <v>30</v>
      </c>
      <c r="R35">
        <v>30</v>
      </c>
      <c r="S35">
        <v>30</v>
      </c>
      <c r="T35">
        <v>20.5</v>
      </c>
      <c r="U35">
        <v>16.2</v>
      </c>
      <c r="V35">
        <v>15</v>
      </c>
      <c r="W35">
        <v>15</v>
      </c>
      <c r="X35">
        <v>15</v>
      </c>
    </row>
    <row r="36" spans="2:24" x14ac:dyDescent="0.25">
      <c r="B36">
        <v>34</v>
      </c>
      <c r="C36">
        <v>2</v>
      </c>
      <c r="D36">
        <v>0.77</v>
      </c>
      <c r="E36">
        <f t="shared" si="0"/>
        <v>0.30800000000000005</v>
      </c>
      <c r="F36">
        <f t="shared" si="1"/>
        <v>0.35</v>
      </c>
      <c r="G36">
        <f>D36*0.7</f>
        <v>0.53899999999999992</v>
      </c>
      <c r="H36">
        <f>D36*0.9</f>
        <v>0.69300000000000006</v>
      </c>
      <c r="I36">
        <f t="shared" si="2"/>
        <v>0.75</v>
      </c>
      <c r="M36">
        <v>26.5</v>
      </c>
      <c r="N36">
        <v>30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20.5</v>
      </c>
      <c r="U36">
        <v>16.2</v>
      </c>
      <c r="V36">
        <v>15</v>
      </c>
      <c r="W36">
        <v>15</v>
      </c>
      <c r="X36">
        <v>15</v>
      </c>
    </row>
    <row r="37" spans="2:24" x14ac:dyDescent="0.25">
      <c r="B37">
        <v>35</v>
      </c>
      <c r="C37">
        <v>3</v>
      </c>
      <c r="D37">
        <v>0.79</v>
      </c>
      <c r="E37">
        <f t="shared" si="0"/>
        <v>0.31600000000000006</v>
      </c>
      <c r="F37">
        <f t="shared" si="1"/>
        <v>0.35</v>
      </c>
      <c r="G37">
        <f>D37*0.7</f>
        <v>0.55299999999999994</v>
      </c>
      <c r="H37">
        <f>D37*0.9</f>
        <v>0.71100000000000008</v>
      </c>
      <c r="I37">
        <f t="shared" si="2"/>
        <v>0.75</v>
      </c>
      <c r="M37">
        <v>26.1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20.5</v>
      </c>
      <c r="U37">
        <v>16.2</v>
      </c>
      <c r="V37">
        <v>15</v>
      </c>
      <c r="W37">
        <v>15</v>
      </c>
      <c r="X37">
        <v>15</v>
      </c>
    </row>
    <row r="38" spans="2:24" x14ac:dyDescent="0.25">
      <c r="B38">
        <v>36</v>
      </c>
      <c r="C38">
        <v>3</v>
      </c>
      <c r="D38">
        <v>0.8</v>
      </c>
      <c r="E38">
        <f t="shared" si="0"/>
        <v>0.32000000000000006</v>
      </c>
      <c r="F38">
        <f t="shared" si="1"/>
        <v>0.35</v>
      </c>
      <c r="G38">
        <f>D38*0.7</f>
        <v>0.55999999999999994</v>
      </c>
      <c r="H38">
        <f>D38*0.9</f>
        <v>0.72000000000000008</v>
      </c>
      <c r="I38">
        <f t="shared" si="2"/>
        <v>0.75</v>
      </c>
      <c r="M38">
        <v>27.1</v>
      </c>
      <c r="N38">
        <v>30</v>
      </c>
      <c r="O38">
        <v>30</v>
      </c>
      <c r="P38">
        <v>30</v>
      </c>
      <c r="Q38">
        <v>30</v>
      </c>
      <c r="R38">
        <v>30</v>
      </c>
      <c r="S38">
        <v>30</v>
      </c>
      <c r="T38">
        <v>20.5</v>
      </c>
      <c r="U38">
        <v>16.2</v>
      </c>
      <c r="V38">
        <v>15</v>
      </c>
      <c r="W38">
        <v>15</v>
      </c>
      <c r="X38">
        <v>15</v>
      </c>
    </row>
    <row r="39" spans="2:24" x14ac:dyDescent="0.25">
      <c r="B39">
        <v>37</v>
      </c>
      <c r="C39">
        <v>3</v>
      </c>
      <c r="D39">
        <v>0.81</v>
      </c>
      <c r="E39">
        <f t="shared" si="0"/>
        <v>0.32400000000000007</v>
      </c>
      <c r="F39">
        <f t="shared" si="1"/>
        <v>0.35</v>
      </c>
      <c r="G39">
        <f>D39*0.7</f>
        <v>0.56699999999999995</v>
      </c>
      <c r="H39">
        <f>D39*0.9</f>
        <v>0.72900000000000009</v>
      </c>
      <c r="I39">
        <f t="shared" si="2"/>
        <v>0.75</v>
      </c>
      <c r="M39">
        <v>26.2</v>
      </c>
      <c r="N39">
        <v>29.9</v>
      </c>
      <c r="O39">
        <v>30</v>
      </c>
      <c r="P39">
        <v>30</v>
      </c>
      <c r="Q39">
        <v>30</v>
      </c>
      <c r="R39">
        <v>30</v>
      </c>
      <c r="S39">
        <v>30</v>
      </c>
      <c r="T39">
        <v>20.5</v>
      </c>
      <c r="U39">
        <v>16.2</v>
      </c>
      <c r="V39">
        <v>15</v>
      </c>
      <c r="W39">
        <v>15</v>
      </c>
      <c r="X39">
        <v>15</v>
      </c>
    </row>
    <row r="40" spans="2:24" x14ac:dyDescent="0.25">
      <c r="B40">
        <v>38</v>
      </c>
      <c r="C40">
        <v>3</v>
      </c>
      <c r="D40">
        <v>0.82</v>
      </c>
      <c r="E40">
        <f t="shared" si="0"/>
        <v>0.32800000000000001</v>
      </c>
      <c r="F40">
        <f t="shared" si="1"/>
        <v>0.35</v>
      </c>
      <c r="G40">
        <f>D40*0.7</f>
        <v>0.57399999999999995</v>
      </c>
      <c r="H40">
        <f>D40*0.9</f>
        <v>0.73799999999999999</v>
      </c>
      <c r="I40">
        <f t="shared" si="2"/>
        <v>0.75</v>
      </c>
      <c r="M40">
        <v>26.2</v>
      </c>
      <c r="N40">
        <v>29.9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20.5</v>
      </c>
      <c r="U40">
        <v>16.2</v>
      </c>
      <c r="V40">
        <v>15</v>
      </c>
      <c r="W40">
        <v>15</v>
      </c>
      <c r="X40">
        <v>15</v>
      </c>
    </row>
    <row r="41" spans="2:24" x14ac:dyDescent="0.25">
      <c r="B41">
        <v>39</v>
      </c>
      <c r="C41">
        <v>3</v>
      </c>
      <c r="D41">
        <v>0.83</v>
      </c>
      <c r="E41">
        <f t="shared" si="0"/>
        <v>0.33200000000000002</v>
      </c>
      <c r="F41">
        <f t="shared" si="1"/>
        <v>0.35</v>
      </c>
      <c r="G41">
        <f>D41*0.7</f>
        <v>0.58099999999999996</v>
      </c>
      <c r="H41">
        <f>D41*0.9</f>
        <v>0.747</v>
      </c>
      <c r="I41">
        <f t="shared" si="2"/>
        <v>0.75</v>
      </c>
      <c r="M41">
        <v>28.2</v>
      </c>
      <c r="N41">
        <v>29.9</v>
      </c>
      <c r="O41">
        <v>30</v>
      </c>
      <c r="P41">
        <v>30</v>
      </c>
      <c r="Q41">
        <v>30</v>
      </c>
      <c r="R41">
        <v>30</v>
      </c>
      <c r="S41">
        <v>30</v>
      </c>
      <c r="T41">
        <v>20.5</v>
      </c>
      <c r="U41">
        <v>16.2</v>
      </c>
      <c r="V41">
        <v>15</v>
      </c>
      <c r="W41">
        <v>15</v>
      </c>
      <c r="X41">
        <v>15</v>
      </c>
    </row>
    <row r="42" spans="2:24" x14ac:dyDescent="0.25">
      <c r="B42">
        <v>40</v>
      </c>
      <c r="C42">
        <v>3</v>
      </c>
      <c r="D42">
        <v>0.84</v>
      </c>
      <c r="E42">
        <f t="shared" si="0"/>
        <v>0.33600000000000002</v>
      </c>
      <c r="F42">
        <f t="shared" si="1"/>
        <v>0.35</v>
      </c>
      <c r="G42">
        <f>D42*0.7</f>
        <v>0.58799999999999997</v>
      </c>
      <c r="H42">
        <f>D42*0.9</f>
        <v>0.75600000000000001</v>
      </c>
      <c r="I42">
        <f t="shared" si="2"/>
        <v>0.85</v>
      </c>
      <c r="M42">
        <v>25.8</v>
      </c>
      <c r="N42">
        <v>29.9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20.5</v>
      </c>
      <c r="U42">
        <v>16.2</v>
      </c>
      <c r="V42">
        <v>15</v>
      </c>
      <c r="W42">
        <v>15</v>
      </c>
      <c r="X42">
        <v>15</v>
      </c>
    </row>
    <row r="43" spans="2:24" x14ac:dyDescent="0.25">
      <c r="B43">
        <v>41</v>
      </c>
      <c r="C43">
        <v>3</v>
      </c>
      <c r="D43">
        <v>0.85</v>
      </c>
      <c r="E43">
        <f t="shared" si="0"/>
        <v>0.34</v>
      </c>
      <c r="F43">
        <f t="shared" si="1"/>
        <v>0.35</v>
      </c>
      <c r="G43">
        <f>D43*0.7</f>
        <v>0.59499999999999997</v>
      </c>
      <c r="H43">
        <f>D43*0.9</f>
        <v>0.76500000000000001</v>
      </c>
      <c r="I43">
        <f t="shared" si="2"/>
        <v>0.85</v>
      </c>
      <c r="M43">
        <v>26</v>
      </c>
      <c r="N43">
        <v>29.5</v>
      </c>
      <c r="O43">
        <v>30</v>
      </c>
      <c r="P43">
        <v>30</v>
      </c>
      <c r="Q43">
        <v>30</v>
      </c>
      <c r="R43">
        <v>30</v>
      </c>
      <c r="S43">
        <v>30</v>
      </c>
      <c r="T43">
        <v>20.5</v>
      </c>
      <c r="U43">
        <v>16.2</v>
      </c>
      <c r="V43">
        <v>15</v>
      </c>
      <c r="W43">
        <v>15</v>
      </c>
      <c r="X43">
        <v>15</v>
      </c>
    </row>
    <row r="44" spans="2:24" x14ac:dyDescent="0.25">
      <c r="B44">
        <v>42</v>
      </c>
      <c r="C44">
        <v>3</v>
      </c>
      <c r="D44">
        <v>0.86</v>
      </c>
      <c r="E44">
        <f t="shared" si="0"/>
        <v>0.34400000000000003</v>
      </c>
      <c r="F44">
        <f t="shared" si="1"/>
        <v>0.35</v>
      </c>
      <c r="G44">
        <f>D44*0.7</f>
        <v>0.60199999999999998</v>
      </c>
      <c r="H44">
        <f>D44*0.9</f>
        <v>0.77400000000000002</v>
      </c>
      <c r="I44">
        <f t="shared" si="2"/>
        <v>0.85</v>
      </c>
      <c r="M44">
        <v>24.8</v>
      </c>
      <c r="N44">
        <v>29.4</v>
      </c>
      <c r="O44">
        <v>30</v>
      </c>
      <c r="P44">
        <v>30</v>
      </c>
      <c r="Q44">
        <v>30</v>
      </c>
      <c r="R44">
        <v>30</v>
      </c>
      <c r="S44">
        <v>30</v>
      </c>
      <c r="T44">
        <v>20.5</v>
      </c>
      <c r="U44">
        <v>16.2</v>
      </c>
      <c r="V44">
        <v>15</v>
      </c>
      <c r="W44">
        <v>15</v>
      </c>
      <c r="X44">
        <v>15</v>
      </c>
    </row>
    <row r="45" spans="2:24" x14ac:dyDescent="0.25">
      <c r="B45">
        <v>43</v>
      </c>
      <c r="C45">
        <v>3</v>
      </c>
      <c r="D45">
        <v>0.88</v>
      </c>
      <c r="E45">
        <f t="shared" si="0"/>
        <v>0.35200000000000004</v>
      </c>
      <c r="F45">
        <f t="shared" si="1"/>
        <v>0.45</v>
      </c>
      <c r="G45">
        <f>D45*0.7</f>
        <v>0.61599999999999999</v>
      </c>
      <c r="H45">
        <f>D45*0.9</f>
        <v>0.79200000000000004</v>
      </c>
      <c r="I45">
        <f t="shared" si="2"/>
        <v>0.85</v>
      </c>
      <c r="M45">
        <v>26.1</v>
      </c>
      <c r="N45">
        <v>29</v>
      </c>
      <c r="O45">
        <v>30</v>
      </c>
      <c r="P45">
        <v>30</v>
      </c>
      <c r="Q45">
        <v>30</v>
      </c>
      <c r="R45">
        <v>30</v>
      </c>
      <c r="S45">
        <v>30</v>
      </c>
      <c r="T45">
        <v>20.5</v>
      </c>
      <c r="U45">
        <v>16.2</v>
      </c>
      <c r="V45">
        <v>15</v>
      </c>
      <c r="W45">
        <v>15</v>
      </c>
      <c r="X45">
        <v>15</v>
      </c>
    </row>
    <row r="46" spans="2:24" x14ac:dyDescent="0.25">
      <c r="B46">
        <v>44</v>
      </c>
      <c r="C46">
        <v>3</v>
      </c>
      <c r="D46">
        <v>0.89</v>
      </c>
      <c r="E46">
        <f t="shared" si="0"/>
        <v>0.35600000000000004</v>
      </c>
      <c r="F46">
        <f t="shared" si="1"/>
        <v>0.45</v>
      </c>
      <c r="G46">
        <f>D46*0.7</f>
        <v>0.623</v>
      </c>
      <c r="H46">
        <f>D46*0.9</f>
        <v>0.80100000000000005</v>
      </c>
      <c r="I46">
        <f t="shared" si="2"/>
        <v>0.85</v>
      </c>
      <c r="M46">
        <v>26.3</v>
      </c>
      <c r="N46">
        <v>27.7</v>
      </c>
      <c r="O46">
        <v>30</v>
      </c>
      <c r="P46">
        <v>30</v>
      </c>
      <c r="Q46">
        <v>30</v>
      </c>
      <c r="R46">
        <v>30</v>
      </c>
      <c r="S46">
        <v>30</v>
      </c>
      <c r="T46">
        <v>20.5</v>
      </c>
      <c r="U46">
        <v>16.2</v>
      </c>
      <c r="V46">
        <v>15</v>
      </c>
      <c r="W46">
        <v>15</v>
      </c>
      <c r="X46">
        <v>15</v>
      </c>
    </row>
    <row r="47" spans="2:24" x14ac:dyDescent="0.25">
      <c r="B47">
        <v>45</v>
      </c>
      <c r="C47">
        <v>3</v>
      </c>
      <c r="D47">
        <v>0.9</v>
      </c>
      <c r="E47">
        <f t="shared" si="0"/>
        <v>0.36000000000000004</v>
      </c>
      <c r="F47">
        <f t="shared" si="1"/>
        <v>0.45</v>
      </c>
      <c r="G47">
        <f>D47*0.7</f>
        <v>0.63</v>
      </c>
      <c r="H47">
        <f>D47*0.9</f>
        <v>0.81</v>
      </c>
      <c r="I47">
        <f t="shared" si="2"/>
        <v>0.85</v>
      </c>
      <c r="M47">
        <v>25.7</v>
      </c>
      <c r="N47">
        <v>27.4</v>
      </c>
      <c r="O47">
        <v>30</v>
      </c>
      <c r="P47">
        <v>30</v>
      </c>
      <c r="Q47">
        <v>30</v>
      </c>
      <c r="R47">
        <v>30</v>
      </c>
      <c r="S47">
        <v>30</v>
      </c>
      <c r="T47">
        <v>20.5</v>
      </c>
      <c r="U47">
        <v>16.2</v>
      </c>
      <c r="V47">
        <v>15</v>
      </c>
      <c r="W47">
        <v>15</v>
      </c>
      <c r="X47">
        <v>15</v>
      </c>
    </row>
    <row r="48" spans="2:24" x14ac:dyDescent="0.25">
      <c r="B48">
        <v>46</v>
      </c>
      <c r="C48">
        <v>3</v>
      </c>
      <c r="D48">
        <v>0.91</v>
      </c>
      <c r="E48">
        <f t="shared" si="0"/>
        <v>0.36400000000000005</v>
      </c>
      <c r="F48">
        <f t="shared" si="1"/>
        <v>0.45</v>
      </c>
      <c r="G48">
        <f>D48*0.7</f>
        <v>0.63700000000000001</v>
      </c>
      <c r="H48">
        <f>D48*0.9</f>
        <v>0.81900000000000006</v>
      </c>
      <c r="I48">
        <f t="shared" si="2"/>
        <v>0.85</v>
      </c>
      <c r="M48">
        <v>26.1</v>
      </c>
      <c r="N48">
        <v>26.2</v>
      </c>
      <c r="O48">
        <v>30</v>
      </c>
      <c r="P48">
        <v>30</v>
      </c>
      <c r="Q48">
        <v>30</v>
      </c>
      <c r="R48">
        <v>30</v>
      </c>
      <c r="S48">
        <v>30</v>
      </c>
      <c r="T48">
        <v>20.5</v>
      </c>
      <c r="U48">
        <v>16.2</v>
      </c>
      <c r="V48">
        <v>15</v>
      </c>
      <c r="W48">
        <v>15</v>
      </c>
      <c r="X48">
        <v>15</v>
      </c>
    </row>
    <row r="49" spans="2:24" x14ac:dyDescent="0.25">
      <c r="B49">
        <v>47</v>
      </c>
      <c r="C49">
        <v>3</v>
      </c>
      <c r="D49">
        <v>0.92</v>
      </c>
      <c r="E49">
        <f t="shared" si="0"/>
        <v>0.36800000000000005</v>
      </c>
      <c r="F49">
        <f t="shared" si="1"/>
        <v>0.45</v>
      </c>
      <c r="G49">
        <f>D49*0.7</f>
        <v>0.64400000000000002</v>
      </c>
      <c r="H49">
        <f>D49*0.9</f>
        <v>0.82800000000000007</v>
      </c>
      <c r="I49">
        <f t="shared" si="2"/>
        <v>0.85</v>
      </c>
      <c r="M49">
        <v>26.7</v>
      </c>
      <c r="N49">
        <v>25.2</v>
      </c>
      <c r="O49">
        <v>30</v>
      </c>
      <c r="P49">
        <v>30</v>
      </c>
      <c r="Q49">
        <v>30</v>
      </c>
      <c r="R49">
        <v>30</v>
      </c>
      <c r="S49">
        <v>30</v>
      </c>
      <c r="T49">
        <v>20.5</v>
      </c>
      <c r="U49">
        <v>16.2</v>
      </c>
      <c r="V49">
        <v>15</v>
      </c>
      <c r="W49">
        <v>15</v>
      </c>
      <c r="X49">
        <v>15</v>
      </c>
    </row>
    <row r="50" spans="2:24" x14ac:dyDescent="0.25">
      <c r="B50">
        <v>48</v>
      </c>
      <c r="C50">
        <v>3</v>
      </c>
      <c r="D50">
        <v>0.93</v>
      </c>
      <c r="E50">
        <f t="shared" si="0"/>
        <v>0.37200000000000005</v>
      </c>
      <c r="F50">
        <f t="shared" si="1"/>
        <v>0.45</v>
      </c>
      <c r="G50">
        <f>D50*0.7</f>
        <v>0.65100000000000002</v>
      </c>
      <c r="H50">
        <f>D50*0.9</f>
        <v>0.83700000000000008</v>
      </c>
      <c r="I50">
        <f t="shared" si="2"/>
        <v>0.85</v>
      </c>
      <c r="M50">
        <v>25.8</v>
      </c>
      <c r="N50">
        <v>23.6</v>
      </c>
      <c r="O50">
        <v>30</v>
      </c>
      <c r="P50">
        <v>30</v>
      </c>
      <c r="Q50">
        <v>30</v>
      </c>
      <c r="R50">
        <v>30</v>
      </c>
      <c r="S50">
        <v>30</v>
      </c>
      <c r="T50">
        <v>20.5</v>
      </c>
      <c r="U50">
        <v>16.2</v>
      </c>
      <c r="V50">
        <v>15</v>
      </c>
      <c r="W50">
        <v>15</v>
      </c>
      <c r="X50">
        <v>15</v>
      </c>
    </row>
    <row r="51" spans="2:24" x14ac:dyDescent="0.25">
      <c r="B51">
        <v>49</v>
      </c>
      <c r="C51">
        <v>3</v>
      </c>
      <c r="D51">
        <v>0.94</v>
      </c>
      <c r="E51">
        <f t="shared" si="0"/>
        <v>0.376</v>
      </c>
      <c r="F51">
        <f t="shared" si="1"/>
        <v>0.45</v>
      </c>
      <c r="G51">
        <f>D51*0.7</f>
        <v>0.65799999999999992</v>
      </c>
      <c r="H51">
        <f>D51*0.9</f>
        <v>0.84599999999999997</v>
      </c>
      <c r="I51">
        <f t="shared" si="2"/>
        <v>0.85</v>
      </c>
      <c r="M51">
        <v>26.6</v>
      </c>
      <c r="N51">
        <v>22.8</v>
      </c>
      <c r="O51">
        <v>30</v>
      </c>
      <c r="P51">
        <v>30</v>
      </c>
      <c r="Q51">
        <v>30</v>
      </c>
      <c r="R51">
        <v>30</v>
      </c>
      <c r="S51">
        <v>30</v>
      </c>
      <c r="T51">
        <v>20.5</v>
      </c>
      <c r="U51">
        <v>16.2</v>
      </c>
      <c r="V51">
        <v>15</v>
      </c>
      <c r="W51">
        <v>15</v>
      </c>
      <c r="X51">
        <v>15</v>
      </c>
    </row>
    <row r="52" spans="2:24" x14ac:dyDescent="0.25">
      <c r="B52">
        <v>50</v>
      </c>
      <c r="C52">
        <v>3</v>
      </c>
      <c r="D52">
        <v>0.95</v>
      </c>
      <c r="E52">
        <f t="shared" si="0"/>
        <v>0.38</v>
      </c>
      <c r="F52">
        <f t="shared" si="1"/>
        <v>0.45</v>
      </c>
      <c r="G52">
        <f>D52*0.7</f>
        <v>0.66499999999999992</v>
      </c>
      <c r="H52">
        <f>D52*0.9</f>
        <v>0.85499999999999998</v>
      </c>
      <c r="I52">
        <f t="shared" si="2"/>
        <v>0.95</v>
      </c>
      <c r="M52">
        <v>26.1</v>
      </c>
      <c r="N52">
        <v>21.3</v>
      </c>
      <c r="O52">
        <v>30</v>
      </c>
      <c r="P52">
        <v>30</v>
      </c>
      <c r="Q52">
        <v>30</v>
      </c>
      <c r="R52">
        <v>30</v>
      </c>
      <c r="S52">
        <v>30</v>
      </c>
      <c r="T52">
        <v>20.5</v>
      </c>
      <c r="U52">
        <v>16.2</v>
      </c>
      <c r="V52">
        <v>15</v>
      </c>
      <c r="W52">
        <v>15</v>
      </c>
      <c r="X52">
        <v>15</v>
      </c>
    </row>
    <row r="53" spans="2:24" x14ac:dyDescent="0.25">
      <c r="B53">
        <v>51</v>
      </c>
      <c r="C53">
        <v>3</v>
      </c>
      <c r="D53">
        <v>0.96</v>
      </c>
      <c r="E53">
        <f t="shared" si="0"/>
        <v>0.38400000000000001</v>
      </c>
      <c r="F53">
        <f t="shared" si="1"/>
        <v>0.45</v>
      </c>
      <c r="G53">
        <f>D53*0.7</f>
        <v>0.67199999999999993</v>
      </c>
      <c r="H53">
        <f>D53*0.9</f>
        <v>0.86399999999999999</v>
      </c>
      <c r="I53">
        <f t="shared" si="2"/>
        <v>0.95</v>
      </c>
      <c r="M53">
        <v>26.6</v>
      </c>
      <c r="N53">
        <v>19.8</v>
      </c>
      <c r="O53">
        <v>30</v>
      </c>
      <c r="P53">
        <v>30</v>
      </c>
      <c r="Q53">
        <v>30</v>
      </c>
      <c r="R53">
        <v>30</v>
      </c>
      <c r="S53">
        <v>30</v>
      </c>
      <c r="T53">
        <v>20.5</v>
      </c>
      <c r="U53">
        <v>16.2</v>
      </c>
      <c r="V53">
        <v>15</v>
      </c>
      <c r="W53">
        <v>15</v>
      </c>
      <c r="X53">
        <v>15</v>
      </c>
    </row>
    <row r="54" spans="2:24" x14ac:dyDescent="0.25">
      <c r="B54">
        <v>52</v>
      </c>
      <c r="C54">
        <v>3</v>
      </c>
      <c r="D54">
        <v>0.97</v>
      </c>
      <c r="E54">
        <f t="shared" si="0"/>
        <v>0.38800000000000001</v>
      </c>
      <c r="F54">
        <f t="shared" si="1"/>
        <v>0.45</v>
      </c>
      <c r="G54">
        <f>D54*0.7</f>
        <v>0.67899999999999994</v>
      </c>
      <c r="H54">
        <f>D54*0.9</f>
        <v>0.873</v>
      </c>
      <c r="I54">
        <f t="shared" si="2"/>
        <v>0.95</v>
      </c>
      <c r="M54">
        <v>27.9</v>
      </c>
      <c r="N54">
        <v>17.7</v>
      </c>
      <c r="O54">
        <v>30</v>
      </c>
      <c r="P54">
        <v>30</v>
      </c>
      <c r="Q54">
        <v>30</v>
      </c>
      <c r="R54">
        <v>30</v>
      </c>
      <c r="S54">
        <v>30</v>
      </c>
      <c r="T54">
        <v>20.5</v>
      </c>
      <c r="U54">
        <v>16.2</v>
      </c>
      <c r="V54">
        <v>15</v>
      </c>
      <c r="W54">
        <v>15</v>
      </c>
      <c r="X54">
        <v>15</v>
      </c>
    </row>
    <row r="55" spans="2:24" x14ac:dyDescent="0.25">
      <c r="B55">
        <v>53</v>
      </c>
      <c r="C55">
        <v>3</v>
      </c>
      <c r="D55">
        <v>0.98</v>
      </c>
      <c r="E55">
        <f t="shared" si="0"/>
        <v>0.39200000000000002</v>
      </c>
      <c r="F55">
        <f t="shared" si="1"/>
        <v>0.45</v>
      </c>
      <c r="G55">
        <f>D55*0.7</f>
        <v>0.68599999999999994</v>
      </c>
      <c r="H55">
        <f>D55*0.9</f>
        <v>0.88200000000000001</v>
      </c>
      <c r="I55">
        <f t="shared" si="2"/>
        <v>0.95</v>
      </c>
      <c r="M55">
        <v>25.4</v>
      </c>
      <c r="N55">
        <v>16</v>
      </c>
      <c r="O55">
        <v>30</v>
      </c>
      <c r="P55">
        <v>30</v>
      </c>
      <c r="Q55">
        <v>30</v>
      </c>
      <c r="R55">
        <v>30</v>
      </c>
      <c r="S55">
        <v>30</v>
      </c>
      <c r="T55">
        <v>20.5</v>
      </c>
      <c r="U55">
        <v>16.2</v>
      </c>
      <c r="V55">
        <v>15</v>
      </c>
      <c r="W55">
        <v>15</v>
      </c>
      <c r="X55">
        <v>15</v>
      </c>
    </row>
    <row r="56" spans="2:24" x14ac:dyDescent="0.25">
      <c r="B56">
        <v>54</v>
      </c>
      <c r="C56">
        <v>3</v>
      </c>
      <c r="D56">
        <v>0.99</v>
      </c>
      <c r="E56">
        <f t="shared" si="0"/>
        <v>0.39600000000000002</v>
      </c>
      <c r="F56">
        <f t="shared" si="1"/>
        <v>0.45</v>
      </c>
      <c r="G56">
        <f>D56*0.7</f>
        <v>0.69299999999999995</v>
      </c>
      <c r="H56">
        <f>D56*0.9</f>
        <v>0.89100000000000001</v>
      </c>
      <c r="I56">
        <f t="shared" si="2"/>
        <v>0.95</v>
      </c>
      <c r="M56">
        <v>26</v>
      </c>
      <c r="N56">
        <v>14.9</v>
      </c>
      <c r="O56">
        <v>30</v>
      </c>
      <c r="P56">
        <v>30</v>
      </c>
      <c r="Q56">
        <v>30</v>
      </c>
      <c r="R56">
        <v>30</v>
      </c>
      <c r="S56">
        <v>30</v>
      </c>
      <c r="T56">
        <v>20.5</v>
      </c>
      <c r="U56">
        <v>16.2</v>
      </c>
      <c r="V56">
        <v>15</v>
      </c>
      <c r="W56">
        <v>15</v>
      </c>
      <c r="X56">
        <v>15</v>
      </c>
    </row>
    <row r="57" spans="2:24" x14ac:dyDescent="0.25">
      <c r="B57">
        <v>55</v>
      </c>
      <c r="C57">
        <v>3</v>
      </c>
      <c r="D57">
        <v>1</v>
      </c>
      <c r="E57">
        <f t="shared" si="0"/>
        <v>0.4</v>
      </c>
      <c r="F57">
        <f t="shared" si="1"/>
        <v>0.45</v>
      </c>
      <c r="G57">
        <f>D57*0.7</f>
        <v>0.7</v>
      </c>
      <c r="H57">
        <f>D57*0.9</f>
        <v>0.9</v>
      </c>
      <c r="I57">
        <f t="shared" si="2"/>
        <v>0.95</v>
      </c>
      <c r="M57">
        <v>26.7</v>
      </c>
      <c r="N57">
        <v>14.4</v>
      </c>
      <c r="O57">
        <v>30</v>
      </c>
      <c r="P57">
        <v>30</v>
      </c>
      <c r="Q57">
        <v>30</v>
      </c>
      <c r="R57">
        <v>30</v>
      </c>
      <c r="S57">
        <v>30</v>
      </c>
      <c r="T57">
        <v>20.5</v>
      </c>
      <c r="U57">
        <v>16.2</v>
      </c>
      <c r="V57">
        <v>15</v>
      </c>
      <c r="W57">
        <v>15</v>
      </c>
      <c r="X57">
        <v>15</v>
      </c>
    </row>
    <row r="58" spans="2:24" x14ac:dyDescent="0.25">
      <c r="B58">
        <v>56</v>
      </c>
      <c r="C58">
        <v>3</v>
      </c>
      <c r="D58">
        <v>1</v>
      </c>
      <c r="E58">
        <f t="shared" si="0"/>
        <v>0.4</v>
      </c>
      <c r="F58">
        <f t="shared" si="1"/>
        <v>0.45</v>
      </c>
      <c r="G58">
        <f>D58*0.7</f>
        <v>0.7</v>
      </c>
      <c r="H58">
        <f>D58*0.9</f>
        <v>0.9</v>
      </c>
      <c r="I58">
        <f t="shared" si="2"/>
        <v>0.95</v>
      </c>
      <c r="M58">
        <v>26.2</v>
      </c>
      <c r="N58">
        <v>12.6</v>
      </c>
      <c r="O58">
        <v>29.4</v>
      </c>
      <c r="P58">
        <v>30</v>
      </c>
      <c r="Q58">
        <v>30</v>
      </c>
      <c r="R58">
        <v>30</v>
      </c>
      <c r="S58">
        <v>30</v>
      </c>
      <c r="T58">
        <v>20.5</v>
      </c>
      <c r="U58">
        <v>16.2</v>
      </c>
      <c r="V58">
        <v>15</v>
      </c>
      <c r="W58">
        <v>15</v>
      </c>
      <c r="X58">
        <v>15</v>
      </c>
    </row>
    <row r="59" spans="2:24" x14ac:dyDescent="0.25">
      <c r="B59">
        <v>57</v>
      </c>
      <c r="C59">
        <v>3</v>
      </c>
      <c r="D59">
        <v>1</v>
      </c>
      <c r="E59">
        <f t="shared" si="0"/>
        <v>0.4</v>
      </c>
      <c r="F59">
        <f t="shared" si="1"/>
        <v>0.45</v>
      </c>
      <c r="G59">
        <f>D59*0.7</f>
        <v>0.7</v>
      </c>
      <c r="H59">
        <f>D59*0.9</f>
        <v>0.9</v>
      </c>
      <c r="I59">
        <f t="shared" si="2"/>
        <v>0.95</v>
      </c>
      <c r="M59">
        <v>26.6</v>
      </c>
      <c r="N59">
        <v>11.3</v>
      </c>
      <c r="O59">
        <v>27.8</v>
      </c>
      <c r="P59">
        <v>30</v>
      </c>
      <c r="Q59">
        <v>30</v>
      </c>
      <c r="R59">
        <v>30</v>
      </c>
      <c r="S59">
        <v>30</v>
      </c>
      <c r="T59">
        <v>20.5</v>
      </c>
      <c r="U59">
        <v>16.2</v>
      </c>
      <c r="V59">
        <v>15</v>
      </c>
      <c r="W59">
        <v>15</v>
      </c>
      <c r="X59">
        <v>15</v>
      </c>
    </row>
    <row r="60" spans="2:24" x14ac:dyDescent="0.25">
      <c r="B60">
        <v>58</v>
      </c>
      <c r="C60">
        <v>3</v>
      </c>
      <c r="D60">
        <v>1</v>
      </c>
      <c r="E60">
        <f t="shared" si="0"/>
        <v>0.4</v>
      </c>
      <c r="F60">
        <f t="shared" si="1"/>
        <v>0.45</v>
      </c>
      <c r="G60">
        <f>D60*0.7</f>
        <v>0.7</v>
      </c>
      <c r="H60">
        <f>D60*0.9</f>
        <v>0.9</v>
      </c>
      <c r="I60">
        <f t="shared" si="2"/>
        <v>0.95</v>
      </c>
      <c r="M60">
        <v>26</v>
      </c>
      <c r="N60">
        <v>10.5</v>
      </c>
      <c r="O60">
        <v>26.2</v>
      </c>
      <c r="P60">
        <v>30</v>
      </c>
      <c r="Q60">
        <v>30</v>
      </c>
      <c r="R60">
        <v>30</v>
      </c>
      <c r="S60">
        <v>30</v>
      </c>
      <c r="T60">
        <v>20.5</v>
      </c>
      <c r="U60">
        <v>16.2</v>
      </c>
      <c r="V60">
        <v>15</v>
      </c>
      <c r="W60">
        <v>15</v>
      </c>
      <c r="X60">
        <v>15</v>
      </c>
    </row>
    <row r="61" spans="2:24" x14ac:dyDescent="0.25">
      <c r="B61">
        <v>59</v>
      </c>
      <c r="C61">
        <v>3</v>
      </c>
      <c r="D61">
        <v>1</v>
      </c>
      <c r="E61">
        <f t="shared" si="0"/>
        <v>0.4</v>
      </c>
      <c r="F61">
        <f t="shared" si="1"/>
        <v>0.45</v>
      </c>
      <c r="G61">
        <f>D61*0.7</f>
        <v>0.7</v>
      </c>
      <c r="H61">
        <f>D61*0.9</f>
        <v>0.9</v>
      </c>
      <c r="I61">
        <f t="shared" si="2"/>
        <v>0.95</v>
      </c>
      <c r="M61">
        <v>26.5</v>
      </c>
      <c r="N61">
        <v>10.199999999999999</v>
      </c>
      <c r="O61">
        <v>24.3</v>
      </c>
      <c r="P61">
        <v>30</v>
      </c>
      <c r="Q61">
        <v>30</v>
      </c>
      <c r="R61">
        <v>30</v>
      </c>
      <c r="S61">
        <v>30</v>
      </c>
      <c r="T61">
        <v>20.5</v>
      </c>
      <c r="U61">
        <v>16.2</v>
      </c>
      <c r="V61">
        <v>15</v>
      </c>
      <c r="W61">
        <v>15</v>
      </c>
      <c r="X61">
        <v>15</v>
      </c>
    </row>
    <row r="62" spans="2:24" x14ac:dyDescent="0.25">
      <c r="B62">
        <v>60</v>
      </c>
      <c r="C62">
        <v>3</v>
      </c>
      <c r="D62">
        <v>1</v>
      </c>
      <c r="E62">
        <f t="shared" si="0"/>
        <v>0.4</v>
      </c>
      <c r="F62">
        <f t="shared" si="1"/>
        <v>0.45</v>
      </c>
      <c r="G62">
        <f>D62*0.7</f>
        <v>0.7</v>
      </c>
      <c r="H62">
        <f>D62*0.9</f>
        <v>0.9</v>
      </c>
      <c r="I62">
        <f t="shared" si="2"/>
        <v>0.95</v>
      </c>
      <c r="M62">
        <v>26</v>
      </c>
      <c r="N62">
        <v>10</v>
      </c>
      <c r="O62">
        <v>22.3</v>
      </c>
      <c r="P62">
        <v>30</v>
      </c>
      <c r="Q62">
        <v>30</v>
      </c>
      <c r="R62">
        <v>30</v>
      </c>
      <c r="S62">
        <v>30</v>
      </c>
      <c r="T62">
        <v>20.5</v>
      </c>
      <c r="U62">
        <v>16.2</v>
      </c>
      <c r="V62">
        <v>15</v>
      </c>
      <c r="W62">
        <v>15</v>
      </c>
      <c r="X62">
        <v>15</v>
      </c>
    </row>
    <row r="63" spans="2:24" x14ac:dyDescent="0.25">
      <c r="B63">
        <v>61</v>
      </c>
      <c r="C63">
        <v>3</v>
      </c>
      <c r="D63">
        <v>1</v>
      </c>
      <c r="E63">
        <f t="shared" si="0"/>
        <v>0.4</v>
      </c>
      <c r="F63">
        <f t="shared" si="1"/>
        <v>0.45</v>
      </c>
      <c r="G63">
        <f>D63*0.7</f>
        <v>0.7</v>
      </c>
      <c r="H63">
        <f>D63*0.9</f>
        <v>0.9</v>
      </c>
      <c r="I63">
        <f t="shared" si="2"/>
        <v>0.95</v>
      </c>
      <c r="M63">
        <v>26.5</v>
      </c>
      <c r="N63">
        <v>10</v>
      </c>
      <c r="O63">
        <v>20.2</v>
      </c>
      <c r="P63">
        <v>29.6</v>
      </c>
      <c r="Q63">
        <v>30</v>
      </c>
      <c r="R63">
        <v>30</v>
      </c>
      <c r="S63">
        <v>30</v>
      </c>
      <c r="T63">
        <v>20.5</v>
      </c>
      <c r="U63">
        <v>16.2</v>
      </c>
      <c r="V63">
        <v>15</v>
      </c>
      <c r="W63">
        <v>15</v>
      </c>
      <c r="X63">
        <v>15</v>
      </c>
    </row>
    <row r="64" spans="2:24" x14ac:dyDescent="0.25">
      <c r="B64">
        <v>62</v>
      </c>
      <c r="C64">
        <v>3</v>
      </c>
      <c r="D64">
        <v>1</v>
      </c>
      <c r="E64">
        <f t="shared" si="0"/>
        <v>0.4</v>
      </c>
      <c r="F64">
        <f t="shared" si="1"/>
        <v>0.45</v>
      </c>
      <c r="G64">
        <f>D64*0.7</f>
        <v>0.7</v>
      </c>
      <c r="H64">
        <f>D64*0.9</f>
        <v>0.9</v>
      </c>
      <c r="I64">
        <f t="shared" si="2"/>
        <v>0.95</v>
      </c>
      <c r="M64">
        <v>26.2</v>
      </c>
      <c r="N64">
        <v>10</v>
      </c>
      <c r="O64">
        <v>19.2</v>
      </c>
      <c r="P64">
        <v>29.6</v>
      </c>
      <c r="Q64">
        <v>30</v>
      </c>
      <c r="R64">
        <v>30</v>
      </c>
      <c r="S64">
        <v>30</v>
      </c>
      <c r="T64">
        <v>20.5</v>
      </c>
      <c r="U64">
        <v>16.2</v>
      </c>
      <c r="V64">
        <v>15</v>
      </c>
      <c r="W64">
        <v>15</v>
      </c>
      <c r="X64">
        <v>15</v>
      </c>
    </row>
    <row r="65" spans="2:24" x14ac:dyDescent="0.25">
      <c r="B65">
        <v>63</v>
      </c>
      <c r="C65">
        <v>3</v>
      </c>
      <c r="D65">
        <v>1</v>
      </c>
      <c r="E65">
        <f t="shared" si="0"/>
        <v>0.4</v>
      </c>
      <c r="F65">
        <f t="shared" si="1"/>
        <v>0.45</v>
      </c>
      <c r="G65">
        <f>D65*0.7</f>
        <v>0.7</v>
      </c>
      <c r="H65">
        <f>D65*0.9</f>
        <v>0.9</v>
      </c>
      <c r="I65">
        <f t="shared" si="2"/>
        <v>0.95</v>
      </c>
      <c r="M65">
        <v>26</v>
      </c>
      <c r="N65">
        <v>10</v>
      </c>
      <c r="O65">
        <v>18.3</v>
      </c>
      <c r="P65">
        <v>29.6</v>
      </c>
      <c r="Q65">
        <v>30</v>
      </c>
      <c r="R65">
        <v>30</v>
      </c>
      <c r="S65">
        <v>30</v>
      </c>
      <c r="T65">
        <v>20.5</v>
      </c>
      <c r="U65">
        <v>16.2</v>
      </c>
      <c r="V65">
        <v>15</v>
      </c>
      <c r="W65">
        <v>15</v>
      </c>
      <c r="X65">
        <v>15</v>
      </c>
    </row>
    <row r="66" spans="2:24" x14ac:dyDescent="0.25">
      <c r="B66">
        <v>64</v>
      </c>
      <c r="C66">
        <v>3</v>
      </c>
      <c r="D66">
        <v>1</v>
      </c>
      <c r="E66">
        <f t="shared" si="0"/>
        <v>0.4</v>
      </c>
      <c r="F66">
        <f t="shared" si="1"/>
        <v>0.45</v>
      </c>
      <c r="G66">
        <f>D66*0.7</f>
        <v>0.7</v>
      </c>
      <c r="H66">
        <f>D66*0.9</f>
        <v>0.9</v>
      </c>
      <c r="I66">
        <f t="shared" si="2"/>
        <v>0.95</v>
      </c>
      <c r="M66">
        <v>26.6</v>
      </c>
      <c r="N66">
        <v>10</v>
      </c>
      <c r="O66">
        <v>16.3</v>
      </c>
      <c r="P66">
        <v>29.6</v>
      </c>
      <c r="Q66">
        <v>30</v>
      </c>
      <c r="R66">
        <v>30</v>
      </c>
      <c r="S66">
        <v>30</v>
      </c>
      <c r="T66">
        <v>20.5</v>
      </c>
      <c r="U66">
        <v>16.2</v>
      </c>
      <c r="V66">
        <v>15</v>
      </c>
      <c r="W66">
        <v>15</v>
      </c>
      <c r="X66">
        <v>15</v>
      </c>
    </row>
    <row r="67" spans="2:24" x14ac:dyDescent="0.25">
      <c r="B67">
        <v>65</v>
      </c>
      <c r="C67">
        <v>3</v>
      </c>
      <c r="D67">
        <v>1</v>
      </c>
      <c r="E67">
        <f t="shared" si="0"/>
        <v>0.4</v>
      </c>
      <c r="F67">
        <f t="shared" si="1"/>
        <v>0.45</v>
      </c>
      <c r="G67">
        <f>D67*0.7</f>
        <v>0.7</v>
      </c>
      <c r="H67">
        <f>D67*0.9</f>
        <v>0.9</v>
      </c>
      <c r="I67">
        <f t="shared" si="2"/>
        <v>0.95</v>
      </c>
      <c r="M67">
        <v>26.2</v>
      </c>
      <c r="N67">
        <v>10</v>
      </c>
      <c r="O67">
        <v>14.5</v>
      </c>
      <c r="P67">
        <v>29</v>
      </c>
      <c r="Q67">
        <v>30</v>
      </c>
      <c r="R67">
        <v>30</v>
      </c>
      <c r="S67">
        <v>30</v>
      </c>
      <c r="T67">
        <v>20.5</v>
      </c>
      <c r="U67">
        <v>16.2</v>
      </c>
      <c r="V67">
        <v>15</v>
      </c>
      <c r="W67">
        <v>15</v>
      </c>
      <c r="X67">
        <v>15</v>
      </c>
    </row>
    <row r="68" spans="2:24" x14ac:dyDescent="0.25">
      <c r="B68">
        <v>66</v>
      </c>
      <c r="C68">
        <v>3</v>
      </c>
      <c r="D68">
        <v>1</v>
      </c>
      <c r="E68">
        <f t="shared" ref="E68:E112" si="3">D68*0.4</f>
        <v>0.4</v>
      </c>
      <c r="F68">
        <f t="shared" ref="F68:F112" si="4">SMALL($K$2:$K$13, COUNTIF($K$2:$K$13,"&lt;"&amp;E68)+1)</f>
        <v>0.45</v>
      </c>
      <c r="G68">
        <f>D68*0.7</f>
        <v>0.7</v>
      </c>
      <c r="H68">
        <f>D68*0.9</f>
        <v>0.9</v>
      </c>
      <c r="I68">
        <f t="shared" ref="I68:I112" si="5">SMALL($K$2:$K$13, COUNTIF($K$2:$K$13,"&lt;"&amp;H68)+1)</f>
        <v>0.95</v>
      </c>
      <c r="M68">
        <v>25.8</v>
      </c>
      <c r="N68">
        <v>10</v>
      </c>
      <c r="O68">
        <v>12.9</v>
      </c>
      <c r="P68">
        <v>28.1</v>
      </c>
      <c r="Q68">
        <v>30</v>
      </c>
      <c r="R68">
        <v>30</v>
      </c>
      <c r="S68">
        <v>30</v>
      </c>
      <c r="T68">
        <v>20.5</v>
      </c>
      <c r="U68">
        <v>16.2</v>
      </c>
      <c r="V68">
        <v>15</v>
      </c>
      <c r="W68">
        <v>15</v>
      </c>
      <c r="X68">
        <v>15</v>
      </c>
    </row>
    <row r="69" spans="2:24" x14ac:dyDescent="0.25">
      <c r="B69">
        <v>67</v>
      </c>
      <c r="C69">
        <v>3</v>
      </c>
      <c r="D69">
        <v>1</v>
      </c>
      <c r="E69">
        <f t="shared" si="3"/>
        <v>0.4</v>
      </c>
      <c r="F69">
        <f t="shared" si="4"/>
        <v>0.45</v>
      </c>
      <c r="G69">
        <f>D69*0.7</f>
        <v>0.7</v>
      </c>
      <c r="H69">
        <f>D69*0.9</f>
        <v>0.9</v>
      </c>
      <c r="I69">
        <f t="shared" si="5"/>
        <v>0.95</v>
      </c>
      <c r="M69">
        <v>26.4</v>
      </c>
      <c r="N69">
        <v>10</v>
      </c>
      <c r="O69">
        <v>11.6</v>
      </c>
      <c r="P69">
        <v>26.7</v>
      </c>
      <c r="Q69">
        <v>30</v>
      </c>
      <c r="R69">
        <v>30</v>
      </c>
      <c r="S69">
        <v>30</v>
      </c>
      <c r="T69">
        <v>20.5</v>
      </c>
      <c r="U69">
        <v>16.2</v>
      </c>
      <c r="V69">
        <v>15</v>
      </c>
      <c r="W69">
        <v>15</v>
      </c>
      <c r="X69">
        <v>15</v>
      </c>
    </row>
    <row r="70" spans="2:24" x14ac:dyDescent="0.25">
      <c r="B70" s="4">
        <v>68</v>
      </c>
      <c r="C70" s="4">
        <v>3</v>
      </c>
      <c r="D70" s="4">
        <v>1</v>
      </c>
      <c r="E70">
        <f t="shared" si="3"/>
        <v>0.4</v>
      </c>
      <c r="F70">
        <f t="shared" si="4"/>
        <v>0.45</v>
      </c>
      <c r="G70">
        <f>D70*0.7</f>
        <v>0.7</v>
      </c>
      <c r="H70">
        <f>D70*0.9</f>
        <v>0.9</v>
      </c>
      <c r="I70">
        <f t="shared" si="5"/>
        <v>0.95</v>
      </c>
      <c r="M70" s="4">
        <v>43.9</v>
      </c>
      <c r="N70" s="4">
        <v>10</v>
      </c>
      <c r="O70" s="4">
        <v>10.8</v>
      </c>
      <c r="P70" s="4">
        <v>25.4</v>
      </c>
      <c r="Q70" s="4">
        <v>30</v>
      </c>
      <c r="R70" s="4">
        <v>30</v>
      </c>
      <c r="S70" s="4">
        <v>30</v>
      </c>
      <c r="T70" s="4">
        <v>20.5</v>
      </c>
      <c r="U70" s="4">
        <v>16.2</v>
      </c>
      <c r="V70" s="4">
        <v>15</v>
      </c>
      <c r="W70" s="4">
        <v>15</v>
      </c>
      <c r="X70" s="4">
        <v>15</v>
      </c>
    </row>
    <row r="71" spans="2:24" x14ac:dyDescent="0.25">
      <c r="B71">
        <v>69</v>
      </c>
      <c r="C71">
        <v>3</v>
      </c>
      <c r="D71">
        <v>1</v>
      </c>
      <c r="E71">
        <f t="shared" si="3"/>
        <v>0.4</v>
      </c>
      <c r="F71">
        <f t="shared" si="4"/>
        <v>0.45</v>
      </c>
      <c r="G71">
        <f>D71*0.7</f>
        <v>0.7</v>
      </c>
      <c r="H71">
        <f>D71*0.9</f>
        <v>0.9</v>
      </c>
      <c r="I71">
        <f t="shared" si="5"/>
        <v>0.95</v>
      </c>
      <c r="M71">
        <v>30.2</v>
      </c>
      <c r="N71">
        <v>17.899999999999999</v>
      </c>
      <c r="O71">
        <v>10.6</v>
      </c>
      <c r="P71">
        <v>25.4</v>
      </c>
      <c r="Q71">
        <v>30</v>
      </c>
      <c r="R71">
        <v>30</v>
      </c>
      <c r="S71">
        <v>30</v>
      </c>
      <c r="T71">
        <v>20.5</v>
      </c>
      <c r="U71">
        <v>16.2</v>
      </c>
      <c r="V71">
        <v>15</v>
      </c>
      <c r="W71">
        <v>15</v>
      </c>
      <c r="X71">
        <v>15</v>
      </c>
    </row>
    <row r="72" spans="2:24" x14ac:dyDescent="0.25">
      <c r="B72">
        <v>70</v>
      </c>
      <c r="C72">
        <v>3</v>
      </c>
      <c r="D72">
        <v>1</v>
      </c>
      <c r="E72">
        <f t="shared" si="3"/>
        <v>0.4</v>
      </c>
      <c r="F72">
        <f t="shared" si="4"/>
        <v>0.45</v>
      </c>
      <c r="G72">
        <f>D72*0.7</f>
        <v>0.7</v>
      </c>
      <c r="H72">
        <f>D72*0.9</f>
        <v>0.9</v>
      </c>
      <c r="I72">
        <f t="shared" si="5"/>
        <v>0.95</v>
      </c>
      <c r="M72">
        <v>26.7</v>
      </c>
      <c r="N72">
        <v>16.3</v>
      </c>
      <c r="O72">
        <v>10.6</v>
      </c>
      <c r="P72">
        <v>25.4</v>
      </c>
      <c r="Q72">
        <v>30</v>
      </c>
      <c r="R72">
        <v>30</v>
      </c>
      <c r="S72">
        <v>30</v>
      </c>
      <c r="T72">
        <v>20.5</v>
      </c>
      <c r="U72">
        <v>16.2</v>
      </c>
      <c r="V72">
        <v>15</v>
      </c>
      <c r="W72">
        <v>15</v>
      </c>
      <c r="X72">
        <v>15</v>
      </c>
    </row>
    <row r="73" spans="2:24" x14ac:dyDescent="0.25">
      <c r="B73">
        <v>71</v>
      </c>
      <c r="C73">
        <v>3</v>
      </c>
      <c r="D73">
        <v>1</v>
      </c>
      <c r="E73">
        <f t="shared" si="3"/>
        <v>0.4</v>
      </c>
      <c r="F73">
        <f t="shared" si="4"/>
        <v>0.45</v>
      </c>
      <c r="G73">
        <f>D73*0.7</f>
        <v>0.7</v>
      </c>
      <c r="H73">
        <f>D73*0.9</f>
        <v>0.9</v>
      </c>
      <c r="I73">
        <f t="shared" si="5"/>
        <v>0.95</v>
      </c>
      <c r="M73">
        <v>25.4</v>
      </c>
      <c r="N73">
        <v>14.3</v>
      </c>
      <c r="O73">
        <v>10.6</v>
      </c>
      <c r="P73">
        <v>25.4</v>
      </c>
      <c r="Q73">
        <v>30</v>
      </c>
      <c r="R73">
        <v>30</v>
      </c>
      <c r="S73">
        <v>30</v>
      </c>
      <c r="T73">
        <v>20.5</v>
      </c>
      <c r="U73">
        <v>16.2</v>
      </c>
      <c r="V73">
        <v>15</v>
      </c>
      <c r="W73">
        <v>15</v>
      </c>
      <c r="X73">
        <v>15</v>
      </c>
    </row>
    <row r="74" spans="2:24" x14ac:dyDescent="0.25">
      <c r="B74">
        <v>72</v>
      </c>
      <c r="C74">
        <v>3</v>
      </c>
      <c r="D74">
        <v>1</v>
      </c>
      <c r="E74">
        <f t="shared" si="3"/>
        <v>0.4</v>
      </c>
      <c r="F74">
        <f t="shared" si="4"/>
        <v>0.45</v>
      </c>
      <c r="G74">
        <f>D74*0.7</f>
        <v>0.7</v>
      </c>
      <c r="H74">
        <f>D74*0.9</f>
        <v>0.9</v>
      </c>
      <c r="I74">
        <f t="shared" si="5"/>
        <v>0.95</v>
      </c>
      <c r="M74">
        <v>26</v>
      </c>
      <c r="N74">
        <v>12.5</v>
      </c>
      <c r="O74">
        <v>10.3</v>
      </c>
      <c r="P74">
        <v>25.2</v>
      </c>
      <c r="Q74">
        <v>30</v>
      </c>
      <c r="R74">
        <v>30</v>
      </c>
      <c r="S74">
        <v>30</v>
      </c>
      <c r="T74">
        <v>20.5</v>
      </c>
      <c r="U74">
        <v>16.2</v>
      </c>
      <c r="V74">
        <v>15</v>
      </c>
      <c r="W74">
        <v>15</v>
      </c>
      <c r="X74">
        <v>15</v>
      </c>
    </row>
    <row r="75" spans="2:24" x14ac:dyDescent="0.25">
      <c r="B75">
        <v>73</v>
      </c>
      <c r="C75">
        <v>3</v>
      </c>
      <c r="D75">
        <v>1</v>
      </c>
      <c r="E75">
        <f t="shared" si="3"/>
        <v>0.4</v>
      </c>
      <c r="F75">
        <f t="shared" si="4"/>
        <v>0.45</v>
      </c>
      <c r="G75">
        <f>D75*0.7</f>
        <v>0.7</v>
      </c>
      <c r="H75">
        <f>D75*0.9</f>
        <v>0.9</v>
      </c>
      <c r="I75">
        <f t="shared" si="5"/>
        <v>0.95</v>
      </c>
      <c r="M75">
        <v>26.6</v>
      </c>
      <c r="N75">
        <v>11.2</v>
      </c>
      <c r="O75">
        <v>10.1</v>
      </c>
      <c r="P75">
        <v>24.1</v>
      </c>
      <c r="Q75">
        <v>30</v>
      </c>
      <c r="R75">
        <v>30</v>
      </c>
      <c r="S75">
        <v>30</v>
      </c>
      <c r="T75">
        <v>20.5</v>
      </c>
      <c r="U75">
        <v>16.2</v>
      </c>
      <c r="V75">
        <v>15</v>
      </c>
      <c r="W75">
        <v>15</v>
      </c>
      <c r="X75">
        <v>15</v>
      </c>
    </row>
    <row r="76" spans="2:24" x14ac:dyDescent="0.25">
      <c r="B76">
        <v>74</v>
      </c>
      <c r="C76">
        <v>3</v>
      </c>
      <c r="D76">
        <v>1</v>
      </c>
      <c r="E76">
        <f t="shared" si="3"/>
        <v>0.4</v>
      </c>
      <c r="F76">
        <f t="shared" si="4"/>
        <v>0.45</v>
      </c>
      <c r="G76">
        <f>D76*0.7</f>
        <v>0.7</v>
      </c>
      <c r="H76">
        <f>D76*0.9</f>
        <v>0.9</v>
      </c>
      <c r="I76">
        <f t="shared" si="5"/>
        <v>0.95</v>
      </c>
      <c r="M76">
        <v>26.1</v>
      </c>
      <c r="N76">
        <v>10.5</v>
      </c>
      <c r="O76">
        <v>10</v>
      </c>
      <c r="P76">
        <v>22.2</v>
      </c>
      <c r="Q76">
        <v>29.5</v>
      </c>
      <c r="R76">
        <v>30</v>
      </c>
      <c r="S76">
        <v>30</v>
      </c>
      <c r="T76">
        <v>20.5</v>
      </c>
      <c r="U76">
        <v>16.2</v>
      </c>
      <c r="V76">
        <v>15</v>
      </c>
      <c r="W76">
        <v>15</v>
      </c>
      <c r="X76">
        <v>15</v>
      </c>
    </row>
    <row r="77" spans="2:24" x14ac:dyDescent="0.25">
      <c r="B77">
        <v>75</v>
      </c>
      <c r="C77">
        <v>3</v>
      </c>
      <c r="D77">
        <v>1</v>
      </c>
      <c r="E77">
        <f t="shared" si="3"/>
        <v>0.4</v>
      </c>
      <c r="F77">
        <f t="shared" si="4"/>
        <v>0.45</v>
      </c>
      <c r="G77">
        <f>D77*0.7</f>
        <v>0.7</v>
      </c>
      <c r="H77">
        <f>D77*0.9</f>
        <v>0.9</v>
      </c>
      <c r="I77">
        <f t="shared" si="5"/>
        <v>0.95</v>
      </c>
      <c r="M77">
        <v>26.6</v>
      </c>
      <c r="N77">
        <v>10.199999999999999</v>
      </c>
      <c r="O77">
        <v>10</v>
      </c>
      <c r="P77">
        <v>20.399999999999999</v>
      </c>
      <c r="Q77">
        <v>28.3</v>
      </c>
      <c r="R77">
        <v>30</v>
      </c>
      <c r="S77">
        <v>30</v>
      </c>
      <c r="T77">
        <v>20.5</v>
      </c>
      <c r="U77">
        <v>16.2</v>
      </c>
      <c r="V77">
        <v>15</v>
      </c>
      <c r="W77">
        <v>15</v>
      </c>
      <c r="X77">
        <v>15</v>
      </c>
    </row>
    <row r="78" spans="2:24" x14ac:dyDescent="0.25">
      <c r="B78">
        <v>76</v>
      </c>
      <c r="C78">
        <v>3</v>
      </c>
      <c r="D78">
        <v>1</v>
      </c>
      <c r="E78">
        <f t="shared" si="3"/>
        <v>0.4</v>
      </c>
      <c r="F78">
        <f t="shared" si="4"/>
        <v>0.45</v>
      </c>
      <c r="G78">
        <f>D78*0.7</f>
        <v>0.7</v>
      </c>
      <c r="H78">
        <f>D78*0.9</f>
        <v>0.9</v>
      </c>
      <c r="I78">
        <f t="shared" si="5"/>
        <v>0.95</v>
      </c>
      <c r="M78">
        <v>26</v>
      </c>
      <c r="N78">
        <v>10.1</v>
      </c>
      <c r="O78">
        <v>10</v>
      </c>
      <c r="P78">
        <v>18.5</v>
      </c>
      <c r="Q78">
        <v>26.7</v>
      </c>
      <c r="R78">
        <v>30</v>
      </c>
      <c r="S78">
        <v>30</v>
      </c>
      <c r="T78">
        <v>20.5</v>
      </c>
      <c r="U78">
        <v>16.2</v>
      </c>
      <c r="V78">
        <v>15</v>
      </c>
      <c r="W78">
        <v>15</v>
      </c>
      <c r="X78">
        <v>15</v>
      </c>
    </row>
    <row r="79" spans="2:24" x14ac:dyDescent="0.25">
      <c r="B79">
        <v>77</v>
      </c>
      <c r="C79">
        <v>4</v>
      </c>
      <c r="D79">
        <v>1</v>
      </c>
      <c r="E79">
        <f t="shared" si="3"/>
        <v>0.4</v>
      </c>
      <c r="F79">
        <f t="shared" si="4"/>
        <v>0.45</v>
      </c>
      <c r="G79">
        <f>D79*0.7</f>
        <v>0.7</v>
      </c>
      <c r="H79">
        <f>D79*0.9</f>
        <v>0.9</v>
      </c>
      <c r="I79">
        <f t="shared" si="5"/>
        <v>0.95</v>
      </c>
      <c r="M79">
        <v>26.5</v>
      </c>
      <c r="N79">
        <v>10</v>
      </c>
      <c r="O79">
        <v>10</v>
      </c>
      <c r="P79">
        <v>16.8</v>
      </c>
      <c r="Q79">
        <v>25</v>
      </c>
      <c r="R79">
        <v>30</v>
      </c>
      <c r="S79">
        <v>30</v>
      </c>
      <c r="T79">
        <v>20.5</v>
      </c>
      <c r="U79">
        <v>16.2</v>
      </c>
      <c r="V79">
        <v>15</v>
      </c>
      <c r="W79">
        <v>15</v>
      </c>
      <c r="X79">
        <v>15</v>
      </c>
    </row>
    <row r="80" spans="2:24" x14ac:dyDescent="0.25">
      <c r="B80">
        <v>78</v>
      </c>
      <c r="C80">
        <v>4</v>
      </c>
      <c r="D80">
        <v>1</v>
      </c>
      <c r="E80">
        <f t="shared" si="3"/>
        <v>0.4</v>
      </c>
      <c r="F80">
        <f t="shared" si="4"/>
        <v>0.45</v>
      </c>
      <c r="G80">
        <f>D80*0.7</f>
        <v>0.7</v>
      </c>
      <c r="H80">
        <f>D80*0.9</f>
        <v>0.9</v>
      </c>
      <c r="I80">
        <f t="shared" si="5"/>
        <v>0.95</v>
      </c>
      <c r="M80">
        <v>25.4</v>
      </c>
      <c r="N80">
        <v>10</v>
      </c>
      <c r="O80">
        <v>10</v>
      </c>
      <c r="P80">
        <v>15.1</v>
      </c>
      <c r="Q80">
        <v>24.2</v>
      </c>
      <c r="R80">
        <v>30</v>
      </c>
      <c r="S80">
        <v>30</v>
      </c>
      <c r="T80">
        <v>20.5</v>
      </c>
      <c r="U80">
        <v>16.2</v>
      </c>
      <c r="V80">
        <v>15</v>
      </c>
      <c r="W80">
        <v>15</v>
      </c>
      <c r="X80">
        <v>15</v>
      </c>
    </row>
    <row r="81" spans="2:24" x14ac:dyDescent="0.25">
      <c r="B81">
        <v>79</v>
      </c>
      <c r="C81">
        <v>4</v>
      </c>
      <c r="D81">
        <v>1</v>
      </c>
      <c r="E81">
        <f t="shared" si="3"/>
        <v>0.4</v>
      </c>
      <c r="F81">
        <f t="shared" si="4"/>
        <v>0.45</v>
      </c>
      <c r="G81">
        <f>D81*0.7</f>
        <v>0.7</v>
      </c>
      <c r="H81">
        <f>D81*0.9</f>
        <v>0.9</v>
      </c>
      <c r="I81">
        <f t="shared" si="5"/>
        <v>0.95</v>
      </c>
      <c r="M81">
        <v>26.9</v>
      </c>
      <c r="N81">
        <v>10</v>
      </c>
      <c r="O81">
        <v>10</v>
      </c>
      <c r="P81">
        <v>13.6</v>
      </c>
      <c r="Q81">
        <v>23.3</v>
      </c>
      <c r="R81">
        <v>30</v>
      </c>
      <c r="S81">
        <v>30</v>
      </c>
      <c r="T81">
        <v>20.5</v>
      </c>
      <c r="U81">
        <v>16.2</v>
      </c>
      <c r="V81">
        <v>15</v>
      </c>
      <c r="W81">
        <v>15</v>
      </c>
      <c r="X81">
        <v>15</v>
      </c>
    </row>
    <row r="82" spans="2:24" x14ac:dyDescent="0.25">
      <c r="B82">
        <v>80</v>
      </c>
      <c r="C82">
        <v>4</v>
      </c>
      <c r="D82">
        <v>1</v>
      </c>
      <c r="E82">
        <f t="shared" si="3"/>
        <v>0.4</v>
      </c>
      <c r="F82">
        <f t="shared" si="4"/>
        <v>0.45</v>
      </c>
      <c r="G82">
        <f>D82*0.7</f>
        <v>0.7</v>
      </c>
      <c r="H82">
        <f>D82*0.9</f>
        <v>0.9</v>
      </c>
      <c r="I82">
        <f t="shared" si="5"/>
        <v>0.95</v>
      </c>
      <c r="M82">
        <v>25.5</v>
      </c>
      <c r="N82">
        <v>10</v>
      </c>
      <c r="O82">
        <v>10</v>
      </c>
      <c r="P82">
        <v>12.3</v>
      </c>
      <c r="Q82">
        <v>22.4</v>
      </c>
      <c r="R82">
        <v>30</v>
      </c>
      <c r="S82">
        <v>30</v>
      </c>
      <c r="T82">
        <v>20.5</v>
      </c>
      <c r="U82">
        <v>16.2</v>
      </c>
      <c r="V82">
        <v>15</v>
      </c>
      <c r="W82">
        <v>15</v>
      </c>
      <c r="X82">
        <v>15</v>
      </c>
    </row>
    <row r="83" spans="2:24" x14ac:dyDescent="0.25">
      <c r="B83">
        <v>81</v>
      </c>
      <c r="C83">
        <v>4</v>
      </c>
      <c r="D83">
        <v>1</v>
      </c>
      <c r="E83">
        <f t="shared" si="3"/>
        <v>0.4</v>
      </c>
      <c r="F83">
        <f t="shared" si="4"/>
        <v>0.45</v>
      </c>
      <c r="G83">
        <f>D83*0.7</f>
        <v>0.7</v>
      </c>
      <c r="H83">
        <f>D83*0.9</f>
        <v>0.9</v>
      </c>
      <c r="I83">
        <f t="shared" si="5"/>
        <v>0.95</v>
      </c>
      <c r="M83">
        <v>26</v>
      </c>
      <c r="N83">
        <v>10</v>
      </c>
      <c r="O83">
        <v>10</v>
      </c>
      <c r="P83">
        <v>11.4</v>
      </c>
      <c r="Q83">
        <v>21.2</v>
      </c>
      <c r="R83">
        <v>30</v>
      </c>
      <c r="S83">
        <v>30</v>
      </c>
      <c r="T83">
        <v>20.5</v>
      </c>
      <c r="U83">
        <v>16.2</v>
      </c>
      <c r="V83">
        <v>15</v>
      </c>
      <c r="W83">
        <v>15</v>
      </c>
      <c r="X83">
        <v>15</v>
      </c>
    </row>
    <row r="84" spans="2:24" x14ac:dyDescent="0.25">
      <c r="B84">
        <v>82</v>
      </c>
      <c r="C84">
        <v>4</v>
      </c>
      <c r="D84">
        <v>1</v>
      </c>
      <c r="E84">
        <f t="shared" si="3"/>
        <v>0.4</v>
      </c>
      <c r="F84">
        <f t="shared" si="4"/>
        <v>0.45</v>
      </c>
      <c r="G84">
        <f>D84*0.7</f>
        <v>0.7</v>
      </c>
      <c r="H84">
        <f>D84*0.9</f>
        <v>0.9</v>
      </c>
      <c r="I84">
        <f t="shared" si="5"/>
        <v>0.95</v>
      </c>
      <c r="M84">
        <v>26.6</v>
      </c>
      <c r="N84">
        <v>10</v>
      </c>
      <c r="O84">
        <v>10</v>
      </c>
      <c r="P84">
        <v>10.7</v>
      </c>
      <c r="Q84">
        <v>19.8</v>
      </c>
      <c r="R84">
        <v>30</v>
      </c>
      <c r="S84">
        <v>30</v>
      </c>
      <c r="T84">
        <v>20.5</v>
      </c>
      <c r="U84">
        <v>16.2</v>
      </c>
      <c r="V84">
        <v>15</v>
      </c>
      <c r="W84">
        <v>15</v>
      </c>
      <c r="X84">
        <v>15</v>
      </c>
    </row>
    <row r="85" spans="2:24" x14ac:dyDescent="0.25">
      <c r="B85">
        <v>83</v>
      </c>
      <c r="C85">
        <v>4</v>
      </c>
      <c r="D85">
        <v>1</v>
      </c>
      <c r="E85">
        <f t="shared" si="3"/>
        <v>0.4</v>
      </c>
      <c r="F85">
        <f t="shared" si="4"/>
        <v>0.45</v>
      </c>
      <c r="G85">
        <f>D85*0.7</f>
        <v>0.7</v>
      </c>
      <c r="H85">
        <f>D85*0.9</f>
        <v>0.9</v>
      </c>
      <c r="I85">
        <f t="shared" si="5"/>
        <v>0.95</v>
      </c>
      <c r="M85">
        <v>26.1</v>
      </c>
      <c r="N85">
        <v>10</v>
      </c>
      <c r="O85">
        <v>10</v>
      </c>
      <c r="P85">
        <v>10.4</v>
      </c>
      <c r="Q85">
        <v>18.2</v>
      </c>
      <c r="R85">
        <v>29.8</v>
      </c>
      <c r="S85">
        <v>30</v>
      </c>
      <c r="T85">
        <v>20.5</v>
      </c>
      <c r="U85">
        <v>16.2</v>
      </c>
      <c r="V85">
        <v>15</v>
      </c>
      <c r="W85">
        <v>15</v>
      </c>
      <c r="X85">
        <v>15</v>
      </c>
    </row>
    <row r="86" spans="2:24" x14ac:dyDescent="0.25">
      <c r="B86">
        <v>84</v>
      </c>
      <c r="C86">
        <v>4</v>
      </c>
      <c r="D86">
        <v>1</v>
      </c>
      <c r="E86">
        <f t="shared" si="3"/>
        <v>0.4</v>
      </c>
      <c r="F86">
        <f t="shared" si="4"/>
        <v>0.45</v>
      </c>
      <c r="G86">
        <f>D86*0.7</f>
        <v>0.7</v>
      </c>
      <c r="H86">
        <f>D86*0.9</f>
        <v>0.9</v>
      </c>
      <c r="I86">
        <f t="shared" si="5"/>
        <v>0.95</v>
      </c>
      <c r="M86">
        <v>26.7</v>
      </c>
      <c r="N86">
        <v>10</v>
      </c>
      <c r="O86">
        <v>10</v>
      </c>
      <c r="P86">
        <v>10.199999999999999</v>
      </c>
      <c r="Q86">
        <v>16.7</v>
      </c>
      <c r="R86">
        <v>29.5</v>
      </c>
      <c r="S86">
        <v>30</v>
      </c>
      <c r="T86">
        <v>20.5</v>
      </c>
      <c r="U86">
        <v>16.2</v>
      </c>
      <c r="V86">
        <v>15</v>
      </c>
      <c r="W86">
        <v>15</v>
      </c>
      <c r="X86">
        <v>15</v>
      </c>
    </row>
    <row r="87" spans="2:24" x14ac:dyDescent="0.25">
      <c r="B87">
        <v>85</v>
      </c>
      <c r="C87">
        <v>4</v>
      </c>
      <c r="D87">
        <v>1</v>
      </c>
      <c r="E87">
        <f t="shared" si="3"/>
        <v>0.4</v>
      </c>
      <c r="F87">
        <f t="shared" si="4"/>
        <v>0.45</v>
      </c>
      <c r="G87">
        <f>D87*0.7</f>
        <v>0.7</v>
      </c>
      <c r="H87">
        <f>D87*0.9</f>
        <v>0.9</v>
      </c>
      <c r="I87">
        <f t="shared" si="5"/>
        <v>0.95</v>
      </c>
      <c r="M87">
        <v>25.3</v>
      </c>
      <c r="N87">
        <v>10</v>
      </c>
      <c r="O87">
        <v>10</v>
      </c>
      <c r="P87">
        <v>10.1</v>
      </c>
      <c r="Q87">
        <v>15.6</v>
      </c>
      <c r="R87">
        <v>29.5</v>
      </c>
      <c r="S87">
        <v>30</v>
      </c>
      <c r="T87">
        <v>20.5</v>
      </c>
      <c r="U87">
        <v>16.2</v>
      </c>
      <c r="V87">
        <v>15</v>
      </c>
      <c r="W87">
        <v>15</v>
      </c>
      <c r="X87">
        <v>15</v>
      </c>
    </row>
    <row r="88" spans="2:24" x14ac:dyDescent="0.25">
      <c r="B88">
        <v>86</v>
      </c>
      <c r="C88">
        <v>4</v>
      </c>
      <c r="D88">
        <v>1</v>
      </c>
      <c r="E88">
        <f t="shared" si="3"/>
        <v>0.4</v>
      </c>
      <c r="F88">
        <f t="shared" si="4"/>
        <v>0.45</v>
      </c>
      <c r="G88">
        <f>D88*0.7</f>
        <v>0.7</v>
      </c>
      <c r="H88">
        <f>D88*0.9</f>
        <v>0.9</v>
      </c>
      <c r="I88">
        <f t="shared" si="5"/>
        <v>0.95</v>
      </c>
      <c r="M88">
        <v>26.9</v>
      </c>
      <c r="N88">
        <v>10</v>
      </c>
      <c r="O88">
        <v>10</v>
      </c>
      <c r="P88">
        <v>10</v>
      </c>
      <c r="Q88">
        <v>14.2</v>
      </c>
      <c r="R88">
        <v>29.2</v>
      </c>
      <c r="S88">
        <v>30</v>
      </c>
      <c r="T88">
        <v>20.5</v>
      </c>
      <c r="U88">
        <v>16.2</v>
      </c>
      <c r="V88">
        <v>15</v>
      </c>
      <c r="W88">
        <v>15</v>
      </c>
      <c r="X88">
        <v>15</v>
      </c>
    </row>
    <row r="89" spans="2:24" x14ac:dyDescent="0.25">
      <c r="B89">
        <v>87</v>
      </c>
      <c r="C89">
        <v>4</v>
      </c>
      <c r="D89">
        <v>1</v>
      </c>
      <c r="E89">
        <f t="shared" si="3"/>
        <v>0.4</v>
      </c>
      <c r="F89">
        <f t="shared" si="4"/>
        <v>0.45</v>
      </c>
      <c r="G89">
        <f>D89*0.7</f>
        <v>0.7</v>
      </c>
      <c r="H89">
        <f>D89*0.9</f>
        <v>0.9</v>
      </c>
      <c r="I89">
        <f t="shared" si="5"/>
        <v>0.95</v>
      </c>
      <c r="M89">
        <v>24.8</v>
      </c>
      <c r="N89">
        <v>10</v>
      </c>
      <c r="O89">
        <v>10</v>
      </c>
      <c r="P89">
        <v>10</v>
      </c>
      <c r="Q89">
        <v>13.2</v>
      </c>
      <c r="R89">
        <v>29.2</v>
      </c>
      <c r="S89">
        <v>30</v>
      </c>
      <c r="T89">
        <v>20.5</v>
      </c>
      <c r="U89">
        <v>16.2</v>
      </c>
      <c r="V89">
        <v>15</v>
      </c>
      <c r="W89">
        <v>15</v>
      </c>
      <c r="X89">
        <v>15</v>
      </c>
    </row>
    <row r="90" spans="2:24" x14ac:dyDescent="0.25">
      <c r="B90">
        <v>88</v>
      </c>
      <c r="C90">
        <v>4</v>
      </c>
      <c r="D90">
        <v>1</v>
      </c>
      <c r="E90">
        <f t="shared" si="3"/>
        <v>0.4</v>
      </c>
      <c r="F90">
        <f t="shared" si="4"/>
        <v>0.45</v>
      </c>
      <c r="G90">
        <f>D90*0.7</f>
        <v>0.7</v>
      </c>
      <c r="H90">
        <f>D90*0.9</f>
        <v>0.9</v>
      </c>
      <c r="I90">
        <f t="shared" si="5"/>
        <v>0.95</v>
      </c>
      <c r="M90">
        <v>26.5</v>
      </c>
      <c r="N90">
        <v>10</v>
      </c>
      <c r="O90">
        <v>10</v>
      </c>
      <c r="P90">
        <v>10</v>
      </c>
      <c r="Q90">
        <v>12.2</v>
      </c>
      <c r="R90">
        <v>28.9</v>
      </c>
      <c r="S90">
        <v>30</v>
      </c>
      <c r="T90">
        <v>20.5</v>
      </c>
      <c r="U90">
        <v>16.2</v>
      </c>
      <c r="V90">
        <v>15</v>
      </c>
      <c r="W90">
        <v>15</v>
      </c>
      <c r="X90">
        <v>15</v>
      </c>
    </row>
    <row r="91" spans="2:24" x14ac:dyDescent="0.25">
      <c r="B91">
        <v>89</v>
      </c>
      <c r="C91">
        <v>4</v>
      </c>
      <c r="D91">
        <v>1</v>
      </c>
      <c r="E91">
        <f t="shared" si="3"/>
        <v>0.4</v>
      </c>
      <c r="F91">
        <f t="shared" si="4"/>
        <v>0.45</v>
      </c>
      <c r="G91">
        <f>D91*0.7</f>
        <v>0.7</v>
      </c>
      <c r="H91">
        <f>D91*0.9</f>
        <v>0.9</v>
      </c>
      <c r="I91">
        <f t="shared" si="5"/>
        <v>0.95</v>
      </c>
      <c r="M91">
        <v>26.1</v>
      </c>
      <c r="N91">
        <v>10</v>
      </c>
      <c r="O91">
        <v>10</v>
      </c>
      <c r="P91">
        <v>10</v>
      </c>
      <c r="Q91">
        <v>11.4</v>
      </c>
      <c r="R91">
        <v>28.6</v>
      </c>
      <c r="S91">
        <v>30</v>
      </c>
      <c r="T91">
        <v>20.5</v>
      </c>
      <c r="U91">
        <v>16.2</v>
      </c>
      <c r="V91">
        <v>15</v>
      </c>
      <c r="W91">
        <v>15</v>
      </c>
      <c r="X91">
        <v>15</v>
      </c>
    </row>
    <row r="92" spans="2:24" x14ac:dyDescent="0.25">
      <c r="B92">
        <v>90</v>
      </c>
      <c r="C92">
        <v>4</v>
      </c>
      <c r="D92">
        <v>1</v>
      </c>
      <c r="E92">
        <f t="shared" si="3"/>
        <v>0.4</v>
      </c>
      <c r="F92">
        <f t="shared" si="4"/>
        <v>0.45</v>
      </c>
      <c r="G92">
        <f>D92*0.7</f>
        <v>0.7</v>
      </c>
      <c r="H92">
        <f>D92*0.9</f>
        <v>0.9</v>
      </c>
      <c r="I92">
        <f t="shared" si="5"/>
        <v>0.95</v>
      </c>
      <c r="M92">
        <v>25.8</v>
      </c>
      <c r="N92">
        <v>10</v>
      </c>
      <c r="O92">
        <v>10</v>
      </c>
      <c r="P92">
        <v>10</v>
      </c>
      <c r="Q92">
        <v>10.8</v>
      </c>
      <c r="R92">
        <v>27.8</v>
      </c>
      <c r="S92">
        <v>30</v>
      </c>
      <c r="T92">
        <v>20.5</v>
      </c>
      <c r="U92">
        <v>16.2</v>
      </c>
      <c r="V92">
        <v>15</v>
      </c>
      <c r="W92">
        <v>15</v>
      </c>
      <c r="X92">
        <v>15</v>
      </c>
    </row>
    <row r="93" spans="2:24" x14ac:dyDescent="0.25">
      <c r="B93">
        <v>91</v>
      </c>
      <c r="C93">
        <v>4</v>
      </c>
      <c r="D93">
        <v>1</v>
      </c>
      <c r="E93">
        <f t="shared" si="3"/>
        <v>0.4</v>
      </c>
      <c r="F93">
        <f t="shared" si="4"/>
        <v>0.45</v>
      </c>
      <c r="G93">
        <f>D93*0.7</f>
        <v>0.7</v>
      </c>
      <c r="H93">
        <f>D93*0.9</f>
        <v>0.9</v>
      </c>
      <c r="I93">
        <f t="shared" si="5"/>
        <v>0.95</v>
      </c>
      <c r="M93">
        <v>26.3</v>
      </c>
      <c r="N93">
        <v>10</v>
      </c>
      <c r="O93">
        <v>10</v>
      </c>
      <c r="P93">
        <v>10</v>
      </c>
      <c r="Q93">
        <v>10.5</v>
      </c>
      <c r="R93">
        <v>26.4</v>
      </c>
      <c r="S93">
        <v>30</v>
      </c>
      <c r="T93">
        <v>20.5</v>
      </c>
      <c r="U93">
        <v>16.2</v>
      </c>
      <c r="V93">
        <v>15</v>
      </c>
      <c r="W93">
        <v>15</v>
      </c>
      <c r="X93">
        <v>15</v>
      </c>
    </row>
    <row r="94" spans="2:24" x14ac:dyDescent="0.25">
      <c r="B94">
        <v>92</v>
      </c>
      <c r="C94">
        <v>4</v>
      </c>
      <c r="D94">
        <v>1</v>
      </c>
      <c r="E94">
        <f t="shared" si="3"/>
        <v>0.4</v>
      </c>
      <c r="F94">
        <f t="shared" si="4"/>
        <v>0.45</v>
      </c>
      <c r="G94">
        <f>D94*0.7</f>
        <v>0.7</v>
      </c>
      <c r="H94">
        <f>D94*0.9</f>
        <v>0.9</v>
      </c>
      <c r="I94">
        <f t="shared" si="5"/>
        <v>0.95</v>
      </c>
      <c r="M94">
        <v>26.7</v>
      </c>
      <c r="N94">
        <v>10</v>
      </c>
      <c r="O94">
        <v>10</v>
      </c>
      <c r="P94">
        <v>10</v>
      </c>
      <c r="Q94">
        <v>10.3</v>
      </c>
      <c r="R94">
        <v>25.1</v>
      </c>
      <c r="S94">
        <v>29.8</v>
      </c>
      <c r="T94">
        <v>20.5</v>
      </c>
      <c r="U94">
        <v>16.2</v>
      </c>
      <c r="V94">
        <v>15</v>
      </c>
      <c r="W94">
        <v>15</v>
      </c>
      <c r="X94">
        <v>15</v>
      </c>
    </row>
    <row r="95" spans="2:24" x14ac:dyDescent="0.25">
      <c r="B95">
        <v>93</v>
      </c>
      <c r="C95">
        <v>4</v>
      </c>
      <c r="D95">
        <v>1</v>
      </c>
      <c r="E95">
        <f t="shared" si="3"/>
        <v>0.4</v>
      </c>
      <c r="F95">
        <f t="shared" si="4"/>
        <v>0.45</v>
      </c>
      <c r="G95">
        <f>D95*0.7</f>
        <v>0.7</v>
      </c>
      <c r="H95">
        <f>D95*0.9</f>
        <v>0.9</v>
      </c>
      <c r="I95">
        <f t="shared" si="5"/>
        <v>0.95</v>
      </c>
      <c r="M95">
        <v>26.1</v>
      </c>
      <c r="N95">
        <v>10</v>
      </c>
      <c r="O95">
        <v>10</v>
      </c>
      <c r="P95">
        <v>10</v>
      </c>
      <c r="Q95">
        <v>10.1</v>
      </c>
      <c r="R95">
        <v>23.7</v>
      </c>
      <c r="S95">
        <v>29.7</v>
      </c>
      <c r="T95">
        <v>20.5</v>
      </c>
      <c r="U95">
        <v>16.2</v>
      </c>
      <c r="V95">
        <v>15</v>
      </c>
      <c r="W95">
        <v>15</v>
      </c>
      <c r="X95">
        <v>15</v>
      </c>
    </row>
    <row r="96" spans="2:24" x14ac:dyDescent="0.25">
      <c r="B96">
        <v>94</v>
      </c>
      <c r="C96">
        <v>4</v>
      </c>
      <c r="D96">
        <v>1</v>
      </c>
      <c r="E96">
        <f t="shared" si="3"/>
        <v>0.4</v>
      </c>
      <c r="F96">
        <f t="shared" si="4"/>
        <v>0.45</v>
      </c>
      <c r="G96">
        <f>D96*0.7</f>
        <v>0.7</v>
      </c>
      <c r="H96">
        <f>D96*0.9</f>
        <v>0.9</v>
      </c>
      <c r="I96">
        <f t="shared" si="5"/>
        <v>0.95</v>
      </c>
      <c r="M96">
        <v>26.5</v>
      </c>
      <c r="N96">
        <v>10</v>
      </c>
      <c r="O96">
        <v>10</v>
      </c>
      <c r="P96">
        <v>10</v>
      </c>
      <c r="Q96">
        <v>10.1</v>
      </c>
      <c r="R96">
        <v>22.4</v>
      </c>
      <c r="S96">
        <v>29.7</v>
      </c>
      <c r="T96">
        <v>20.5</v>
      </c>
      <c r="U96">
        <v>16.2</v>
      </c>
      <c r="V96">
        <v>15</v>
      </c>
      <c r="W96">
        <v>15</v>
      </c>
      <c r="X96">
        <v>15</v>
      </c>
    </row>
    <row r="97" spans="2:24" x14ac:dyDescent="0.25">
      <c r="B97">
        <v>95</v>
      </c>
      <c r="C97">
        <v>4</v>
      </c>
      <c r="D97">
        <v>1</v>
      </c>
      <c r="E97">
        <f t="shared" si="3"/>
        <v>0.4</v>
      </c>
      <c r="F97">
        <f t="shared" si="4"/>
        <v>0.45</v>
      </c>
      <c r="G97">
        <f>D97*0.7</f>
        <v>0.7</v>
      </c>
      <c r="H97">
        <f>D97*0.9</f>
        <v>0.9</v>
      </c>
      <c r="I97">
        <f t="shared" si="5"/>
        <v>0.95</v>
      </c>
      <c r="M97">
        <v>25.9</v>
      </c>
      <c r="N97">
        <v>10</v>
      </c>
      <c r="O97">
        <v>10</v>
      </c>
      <c r="P97">
        <v>10</v>
      </c>
      <c r="Q97">
        <v>10</v>
      </c>
      <c r="R97">
        <v>21.3</v>
      </c>
      <c r="S97">
        <v>29.7</v>
      </c>
      <c r="T97">
        <v>20.5</v>
      </c>
      <c r="U97">
        <v>16.2</v>
      </c>
      <c r="V97">
        <v>15</v>
      </c>
      <c r="W97">
        <v>15</v>
      </c>
      <c r="X97">
        <v>15</v>
      </c>
    </row>
    <row r="98" spans="2:24" x14ac:dyDescent="0.25">
      <c r="B98">
        <v>96</v>
      </c>
      <c r="C98">
        <v>4</v>
      </c>
      <c r="D98">
        <v>1</v>
      </c>
      <c r="E98">
        <f t="shared" si="3"/>
        <v>0.4</v>
      </c>
      <c r="F98">
        <f t="shared" si="4"/>
        <v>0.45</v>
      </c>
      <c r="G98">
        <f>D98*0.7</f>
        <v>0.7</v>
      </c>
      <c r="H98">
        <f>D98*0.9</f>
        <v>0.9</v>
      </c>
      <c r="I98">
        <f t="shared" si="5"/>
        <v>0.95</v>
      </c>
      <c r="M98">
        <v>26.4</v>
      </c>
      <c r="N98">
        <v>10</v>
      </c>
      <c r="O98">
        <v>10</v>
      </c>
      <c r="P98">
        <v>10</v>
      </c>
      <c r="Q98">
        <v>10</v>
      </c>
      <c r="R98">
        <v>20.5</v>
      </c>
      <c r="S98">
        <v>29.7</v>
      </c>
      <c r="T98">
        <v>20.5</v>
      </c>
      <c r="U98">
        <v>16.2</v>
      </c>
      <c r="V98">
        <v>15</v>
      </c>
      <c r="W98">
        <v>15</v>
      </c>
      <c r="X98">
        <v>15</v>
      </c>
    </row>
    <row r="99" spans="2:24" x14ac:dyDescent="0.25">
      <c r="B99">
        <v>97</v>
      </c>
      <c r="C99">
        <v>4</v>
      </c>
      <c r="D99">
        <v>1</v>
      </c>
      <c r="E99">
        <f t="shared" si="3"/>
        <v>0.4</v>
      </c>
      <c r="F99">
        <f t="shared" si="4"/>
        <v>0.45</v>
      </c>
      <c r="G99">
        <f>D99*0.7</f>
        <v>0.7</v>
      </c>
      <c r="H99">
        <f>D99*0.9</f>
        <v>0.9</v>
      </c>
      <c r="I99">
        <f t="shared" si="5"/>
        <v>0.95</v>
      </c>
      <c r="M99">
        <v>25.9</v>
      </c>
      <c r="N99">
        <v>10</v>
      </c>
      <c r="O99">
        <v>10</v>
      </c>
      <c r="P99">
        <v>10</v>
      </c>
      <c r="Q99">
        <v>10</v>
      </c>
      <c r="R99">
        <v>20.100000000000001</v>
      </c>
      <c r="S99">
        <v>29.7</v>
      </c>
      <c r="T99">
        <v>20.5</v>
      </c>
      <c r="U99">
        <v>16.2</v>
      </c>
      <c r="V99">
        <v>15</v>
      </c>
      <c r="W99">
        <v>15</v>
      </c>
      <c r="X99">
        <v>15</v>
      </c>
    </row>
    <row r="100" spans="2:24" x14ac:dyDescent="0.25">
      <c r="B100">
        <v>98</v>
      </c>
      <c r="C100">
        <v>4</v>
      </c>
      <c r="D100">
        <v>1</v>
      </c>
      <c r="E100">
        <f t="shared" si="3"/>
        <v>0.4</v>
      </c>
      <c r="F100">
        <f t="shared" si="4"/>
        <v>0.45</v>
      </c>
      <c r="G100">
        <f>D100*0.7</f>
        <v>0.7</v>
      </c>
      <c r="H100">
        <f>D100*0.9</f>
        <v>0.9</v>
      </c>
      <c r="I100">
        <f t="shared" si="5"/>
        <v>0.95</v>
      </c>
      <c r="M100">
        <v>26.3</v>
      </c>
      <c r="N100">
        <v>10</v>
      </c>
      <c r="O100">
        <v>10</v>
      </c>
      <c r="P100">
        <v>10</v>
      </c>
      <c r="Q100">
        <v>10</v>
      </c>
      <c r="R100">
        <v>19.3</v>
      </c>
      <c r="S100">
        <v>29.7</v>
      </c>
      <c r="T100">
        <v>20.5</v>
      </c>
      <c r="U100">
        <v>16.2</v>
      </c>
      <c r="V100">
        <v>15</v>
      </c>
      <c r="W100">
        <v>15</v>
      </c>
      <c r="X100">
        <v>15</v>
      </c>
    </row>
    <row r="101" spans="2:24" x14ac:dyDescent="0.25">
      <c r="B101">
        <v>99</v>
      </c>
      <c r="C101">
        <v>4</v>
      </c>
      <c r="D101">
        <v>1</v>
      </c>
      <c r="E101">
        <f t="shared" si="3"/>
        <v>0.4</v>
      </c>
      <c r="F101">
        <f t="shared" si="4"/>
        <v>0.45</v>
      </c>
      <c r="G101">
        <f>D101*0.7</f>
        <v>0.7</v>
      </c>
      <c r="H101">
        <f>D101*0.9</f>
        <v>0.9</v>
      </c>
      <c r="I101">
        <f t="shared" si="5"/>
        <v>0.95</v>
      </c>
      <c r="M101">
        <v>26.7</v>
      </c>
      <c r="N101">
        <v>10</v>
      </c>
      <c r="O101">
        <v>10</v>
      </c>
      <c r="P101">
        <v>10</v>
      </c>
      <c r="Q101">
        <v>10</v>
      </c>
      <c r="R101">
        <v>18.5</v>
      </c>
      <c r="S101">
        <v>29.7</v>
      </c>
      <c r="T101">
        <v>20.5</v>
      </c>
      <c r="U101">
        <v>16.2</v>
      </c>
      <c r="V101">
        <v>15</v>
      </c>
      <c r="W101">
        <v>15</v>
      </c>
      <c r="X101">
        <v>15</v>
      </c>
    </row>
    <row r="102" spans="2:24" x14ac:dyDescent="0.25">
      <c r="B102">
        <v>100</v>
      </c>
      <c r="C102">
        <v>4</v>
      </c>
      <c r="D102">
        <v>1</v>
      </c>
      <c r="E102">
        <f t="shared" si="3"/>
        <v>0.4</v>
      </c>
      <c r="F102">
        <f t="shared" si="4"/>
        <v>0.45</v>
      </c>
      <c r="G102">
        <f>D102*0.7</f>
        <v>0.7</v>
      </c>
      <c r="H102">
        <f>D102*0.9</f>
        <v>0.9</v>
      </c>
      <c r="I102">
        <f t="shared" si="5"/>
        <v>0.95</v>
      </c>
      <c r="M102">
        <v>25.3</v>
      </c>
      <c r="N102">
        <v>10</v>
      </c>
      <c r="O102">
        <v>10</v>
      </c>
      <c r="P102">
        <v>10</v>
      </c>
      <c r="Q102">
        <v>10</v>
      </c>
      <c r="R102">
        <v>18.5</v>
      </c>
      <c r="S102">
        <v>29.7</v>
      </c>
      <c r="T102">
        <v>20.5</v>
      </c>
      <c r="U102">
        <v>16.2</v>
      </c>
      <c r="V102">
        <v>15</v>
      </c>
      <c r="W102">
        <v>15</v>
      </c>
      <c r="X102">
        <v>15</v>
      </c>
    </row>
    <row r="103" spans="2:24" x14ac:dyDescent="0.25">
      <c r="B103">
        <v>101</v>
      </c>
      <c r="C103">
        <v>4</v>
      </c>
      <c r="D103">
        <v>1</v>
      </c>
      <c r="E103">
        <f t="shared" si="3"/>
        <v>0.4</v>
      </c>
      <c r="F103">
        <f t="shared" si="4"/>
        <v>0.45</v>
      </c>
      <c r="G103">
        <f>D103*0.7</f>
        <v>0.7</v>
      </c>
      <c r="H103">
        <f>D103*0.9</f>
        <v>0.9</v>
      </c>
      <c r="I103">
        <f t="shared" si="5"/>
        <v>0.95</v>
      </c>
      <c r="M103">
        <v>26.5</v>
      </c>
      <c r="N103">
        <v>10</v>
      </c>
      <c r="O103">
        <v>10</v>
      </c>
      <c r="P103">
        <v>10</v>
      </c>
      <c r="Q103">
        <v>10</v>
      </c>
      <c r="R103">
        <v>17.899999999999999</v>
      </c>
      <c r="S103">
        <v>29.7</v>
      </c>
      <c r="T103">
        <v>20.5</v>
      </c>
      <c r="U103">
        <v>16.2</v>
      </c>
      <c r="V103">
        <v>15</v>
      </c>
      <c r="W103">
        <v>15</v>
      </c>
      <c r="X103">
        <v>15</v>
      </c>
    </row>
    <row r="104" spans="2:24" x14ac:dyDescent="0.25">
      <c r="B104">
        <v>102</v>
      </c>
      <c r="C104">
        <v>4</v>
      </c>
      <c r="D104">
        <v>1</v>
      </c>
      <c r="E104">
        <f t="shared" si="3"/>
        <v>0.4</v>
      </c>
      <c r="F104">
        <f t="shared" si="4"/>
        <v>0.45</v>
      </c>
      <c r="G104">
        <f>D104*0.7</f>
        <v>0.7</v>
      </c>
      <c r="H104">
        <f>D104*0.9</f>
        <v>0.9</v>
      </c>
      <c r="I104">
        <f t="shared" si="5"/>
        <v>0.95</v>
      </c>
      <c r="M104">
        <v>25.8</v>
      </c>
      <c r="N104">
        <v>10</v>
      </c>
      <c r="O104">
        <v>10</v>
      </c>
      <c r="P104">
        <v>10</v>
      </c>
      <c r="Q104">
        <v>10</v>
      </c>
      <c r="R104">
        <v>17.399999999999999</v>
      </c>
      <c r="S104">
        <v>29.7</v>
      </c>
      <c r="T104">
        <v>20.5</v>
      </c>
      <c r="U104">
        <v>16.2</v>
      </c>
      <c r="V104">
        <v>15</v>
      </c>
      <c r="W104">
        <v>15</v>
      </c>
      <c r="X104">
        <v>15</v>
      </c>
    </row>
    <row r="105" spans="2:24" x14ac:dyDescent="0.25">
      <c r="B105">
        <v>103</v>
      </c>
      <c r="C105">
        <v>4</v>
      </c>
      <c r="D105">
        <v>1</v>
      </c>
      <c r="E105">
        <f t="shared" si="3"/>
        <v>0.4</v>
      </c>
      <c r="F105">
        <f t="shared" si="4"/>
        <v>0.45</v>
      </c>
      <c r="G105">
        <f>D105*0.7</f>
        <v>0.7</v>
      </c>
      <c r="H105">
        <f>D105*0.9</f>
        <v>0.9</v>
      </c>
      <c r="I105">
        <f t="shared" si="5"/>
        <v>0.95</v>
      </c>
      <c r="M105">
        <v>26</v>
      </c>
      <c r="N105">
        <v>10</v>
      </c>
      <c r="O105">
        <v>10</v>
      </c>
      <c r="P105">
        <v>10</v>
      </c>
      <c r="Q105">
        <v>10</v>
      </c>
      <c r="R105">
        <v>16.899999999999999</v>
      </c>
      <c r="S105">
        <v>29.7</v>
      </c>
      <c r="T105">
        <v>20.5</v>
      </c>
      <c r="U105">
        <v>16.2</v>
      </c>
      <c r="V105">
        <v>15</v>
      </c>
      <c r="W105">
        <v>15</v>
      </c>
      <c r="X105">
        <v>15</v>
      </c>
    </row>
    <row r="106" spans="2:24" x14ac:dyDescent="0.25">
      <c r="B106">
        <v>104</v>
      </c>
      <c r="C106">
        <v>4</v>
      </c>
      <c r="D106">
        <v>1</v>
      </c>
      <c r="E106">
        <f t="shared" si="3"/>
        <v>0.4</v>
      </c>
      <c r="F106">
        <f t="shared" si="4"/>
        <v>0.45</v>
      </c>
      <c r="G106">
        <f>D106*0.7</f>
        <v>0.7</v>
      </c>
      <c r="H106">
        <f>D106*0.9</f>
        <v>0.9</v>
      </c>
      <c r="I106">
        <f t="shared" si="5"/>
        <v>0.95</v>
      </c>
      <c r="M106">
        <v>26</v>
      </c>
      <c r="N106">
        <v>10</v>
      </c>
      <c r="O106">
        <v>10</v>
      </c>
      <c r="P106">
        <v>10</v>
      </c>
      <c r="Q106">
        <v>10</v>
      </c>
      <c r="R106">
        <v>16.3</v>
      </c>
      <c r="S106">
        <v>29.7</v>
      </c>
      <c r="T106">
        <v>20.5</v>
      </c>
      <c r="U106">
        <v>16.2</v>
      </c>
      <c r="V106">
        <v>15</v>
      </c>
      <c r="W106">
        <v>15</v>
      </c>
      <c r="X106">
        <v>15</v>
      </c>
    </row>
    <row r="107" spans="2:24" x14ac:dyDescent="0.25">
      <c r="B107">
        <v>105</v>
      </c>
      <c r="C107">
        <v>4</v>
      </c>
      <c r="D107">
        <v>1</v>
      </c>
      <c r="E107">
        <f t="shared" si="3"/>
        <v>0.4</v>
      </c>
      <c r="F107">
        <f t="shared" si="4"/>
        <v>0.45</v>
      </c>
      <c r="G107">
        <f>D107*0.7</f>
        <v>0.7</v>
      </c>
      <c r="H107">
        <f>D107*0.9</f>
        <v>0.9</v>
      </c>
      <c r="I107">
        <f t="shared" si="5"/>
        <v>0.95</v>
      </c>
      <c r="M107">
        <v>26.1</v>
      </c>
      <c r="N107">
        <v>10</v>
      </c>
      <c r="O107">
        <v>10</v>
      </c>
      <c r="P107">
        <v>10</v>
      </c>
      <c r="Q107">
        <v>10</v>
      </c>
      <c r="R107">
        <v>16.3</v>
      </c>
      <c r="S107">
        <v>29.7</v>
      </c>
      <c r="T107">
        <v>20.5</v>
      </c>
      <c r="U107">
        <v>16.2</v>
      </c>
      <c r="V107">
        <v>15</v>
      </c>
      <c r="W107">
        <v>15</v>
      </c>
      <c r="X107">
        <v>15</v>
      </c>
    </row>
    <row r="108" spans="2:24" x14ac:dyDescent="0.25">
      <c r="B108">
        <v>106</v>
      </c>
      <c r="C108">
        <v>4</v>
      </c>
      <c r="D108">
        <v>1</v>
      </c>
      <c r="E108">
        <f t="shared" si="3"/>
        <v>0.4</v>
      </c>
      <c r="F108">
        <f t="shared" si="4"/>
        <v>0.45</v>
      </c>
      <c r="G108">
        <f>D108*0.7</f>
        <v>0.7</v>
      </c>
      <c r="H108">
        <f>D108*0.9</f>
        <v>0.9</v>
      </c>
      <c r="I108">
        <f t="shared" si="5"/>
        <v>0.95</v>
      </c>
      <c r="M108">
        <v>26.1</v>
      </c>
      <c r="N108">
        <v>10</v>
      </c>
      <c r="O108">
        <v>10</v>
      </c>
      <c r="P108">
        <v>10</v>
      </c>
      <c r="Q108">
        <v>10</v>
      </c>
      <c r="R108">
        <v>16</v>
      </c>
      <c r="S108">
        <v>29.7</v>
      </c>
      <c r="T108">
        <v>20.5</v>
      </c>
      <c r="U108">
        <v>16.2</v>
      </c>
      <c r="V108">
        <v>15</v>
      </c>
      <c r="W108">
        <v>15</v>
      </c>
      <c r="X108">
        <v>15</v>
      </c>
    </row>
    <row r="109" spans="2:24" x14ac:dyDescent="0.25">
      <c r="B109">
        <v>107</v>
      </c>
      <c r="C109">
        <v>4</v>
      </c>
      <c r="D109">
        <v>1</v>
      </c>
      <c r="E109">
        <f t="shared" si="3"/>
        <v>0.4</v>
      </c>
      <c r="F109">
        <f t="shared" si="4"/>
        <v>0.45</v>
      </c>
      <c r="G109">
        <f>D109*0.7</f>
        <v>0.7</v>
      </c>
      <c r="H109">
        <f>D109*0.9</f>
        <v>0.9</v>
      </c>
      <c r="I109">
        <f t="shared" si="5"/>
        <v>0.95</v>
      </c>
      <c r="M109">
        <v>26</v>
      </c>
      <c r="N109">
        <v>10</v>
      </c>
      <c r="O109">
        <v>10</v>
      </c>
      <c r="P109">
        <v>10</v>
      </c>
      <c r="Q109">
        <v>10</v>
      </c>
      <c r="R109">
        <v>16</v>
      </c>
      <c r="S109">
        <v>29.7</v>
      </c>
      <c r="T109">
        <v>20.5</v>
      </c>
      <c r="U109">
        <v>16.2</v>
      </c>
      <c r="V109">
        <v>15</v>
      </c>
      <c r="W109">
        <v>15</v>
      </c>
      <c r="X109">
        <v>15</v>
      </c>
    </row>
    <row r="110" spans="2:24" x14ac:dyDescent="0.25">
      <c r="B110">
        <v>108</v>
      </c>
      <c r="C110">
        <v>4</v>
      </c>
      <c r="D110">
        <v>1</v>
      </c>
      <c r="E110">
        <f t="shared" si="3"/>
        <v>0.4</v>
      </c>
      <c r="F110">
        <f t="shared" si="4"/>
        <v>0.45</v>
      </c>
      <c r="G110">
        <f>D110*0.7</f>
        <v>0.7</v>
      </c>
      <c r="H110">
        <f>D110*0.9</f>
        <v>0.9</v>
      </c>
      <c r="I110">
        <f t="shared" si="5"/>
        <v>0.95</v>
      </c>
      <c r="M110">
        <v>25.9</v>
      </c>
      <c r="N110">
        <v>10</v>
      </c>
      <c r="O110">
        <v>10</v>
      </c>
      <c r="P110">
        <v>10</v>
      </c>
      <c r="Q110">
        <v>10</v>
      </c>
      <c r="R110">
        <v>15.9</v>
      </c>
      <c r="S110">
        <v>29.7</v>
      </c>
      <c r="T110">
        <v>20.5</v>
      </c>
      <c r="U110">
        <v>16.2</v>
      </c>
      <c r="V110">
        <v>15</v>
      </c>
      <c r="W110">
        <v>15</v>
      </c>
      <c r="X110">
        <v>15</v>
      </c>
    </row>
    <row r="111" spans="2:24" x14ac:dyDescent="0.25">
      <c r="B111">
        <v>109</v>
      </c>
      <c r="C111">
        <v>4</v>
      </c>
      <c r="D111">
        <v>1</v>
      </c>
      <c r="E111">
        <f t="shared" si="3"/>
        <v>0.4</v>
      </c>
      <c r="F111">
        <f t="shared" si="4"/>
        <v>0.45</v>
      </c>
      <c r="G111">
        <f>D111*0.7</f>
        <v>0.7</v>
      </c>
      <c r="H111">
        <f>D111*0.9</f>
        <v>0.9</v>
      </c>
      <c r="I111">
        <f t="shared" si="5"/>
        <v>0.95</v>
      </c>
      <c r="M111">
        <v>25.9</v>
      </c>
      <c r="N111">
        <v>10</v>
      </c>
      <c r="O111">
        <v>10</v>
      </c>
      <c r="P111">
        <v>10</v>
      </c>
      <c r="Q111">
        <v>10</v>
      </c>
      <c r="R111">
        <v>15.9</v>
      </c>
      <c r="S111">
        <v>29.7</v>
      </c>
      <c r="T111">
        <v>20.5</v>
      </c>
      <c r="U111">
        <v>16.2</v>
      </c>
      <c r="V111">
        <v>15</v>
      </c>
      <c r="W111">
        <v>15</v>
      </c>
      <c r="X111">
        <v>15</v>
      </c>
    </row>
    <row r="112" spans="2:24" x14ac:dyDescent="0.25">
      <c r="B112">
        <v>110</v>
      </c>
      <c r="C112">
        <v>4</v>
      </c>
      <c r="D112">
        <v>1</v>
      </c>
      <c r="E112">
        <f t="shared" si="3"/>
        <v>0.4</v>
      </c>
      <c r="F112">
        <f t="shared" si="4"/>
        <v>0.45</v>
      </c>
      <c r="G112">
        <f>D112*0.7</f>
        <v>0.7</v>
      </c>
      <c r="H112">
        <f>D112*0.9</f>
        <v>0.9</v>
      </c>
      <c r="I112">
        <f t="shared" si="5"/>
        <v>0.95</v>
      </c>
      <c r="M112">
        <v>23</v>
      </c>
      <c r="N112">
        <v>10</v>
      </c>
      <c r="O112">
        <v>10</v>
      </c>
      <c r="P112">
        <v>10</v>
      </c>
      <c r="Q112">
        <v>10</v>
      </c>
      <c r="R112">
        <v>15.9</v>
      </c>
      <c r="S112">
        <v>29.7</v>
      </c>
      <c r="T112">
        <v>20.5</v>
      </c>
      <c r="U112">
        <v>16.2</v>
      </c>
      <c r="V112">
        <v>15</v>
      </c>
      <c r="W112">
        <v>15</v>
      </c>
      <c r="X112">
        <v>15</v>
      </c>
    </row>
  </sheetData>
  <conditionalFormatting sqref="M3:M112">
    <cfRule type="cellIs" dxfId="0" priority="1" operator="between">
      <formula>25.5</formula>
      <formula>24.5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15"/>
  <sheetViews>
    <sheetView topLeftCell="K1" workbookViewId="0">
      <selection activeCell="L14" sqref="L14"/>
    </sheetView>
  </sheetViews>
  <sheetFormatPr defaultRowHeight="15.75" x14ac:dyDescent="0.25"/>
  <sheetData>
    <row r="1" spans="2:38" x14ac:dyDescent="0.25">
      <c r="B1" t="s">
        <v>0</v>
      </c>
      <c r="C1">
        <v>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>
        <v>42850</v>
      </c>
      <c r="M1" t="s">
        <v>9</v>
      </c>
      <c r="N1" t="s">
        <v>10</v>
      </c>
      <c r="O1" t="s">
        <v>8</v>
      </c>
      <c r="P1" s="2">
        <v>0.4541203703703704</v>
      </c>
      <c r="Q1" t="s">
        <v>105</v>
      </c>
    </row>
    <row r="3" spans="2:38" x14ac:dyDescent="0.25">
      <c r="C3" t="s">
        <v>106</v>
      </c>
      <c r="D3" t="s">
        <v>107</v>
      </c>
      <c r="E3" t="s">
        <v>108</v>
      </c>
      <c r="F3" t="s">
        <v>109</v>
      </c>
      <c r="G3" t="s">
        <v>18</v>
      </c>
      <c r="H3" t="s">
        <v>90</v>
      </c>
      <c r="I3" t="s">
        <v>35</v>
      </c>
      <c r="J3" t="s">
        <v>94</v>
      </c>
      <c r="K3" t="s">
        <v>19</v>
      </c>
      <c r="L3" t="s">
        <v>21</v>
      </c>
      <c r="M3" t="s">
        <v>110</v>
      </c>
      <c r="N3" t="s">
        <v>23</v>
      </c>
      <c r="O3" t="s">
        <v>111</v>
      </c>
      <c r="P3" t="s">
        <v>27</v>
      </c>
      <c r="Q3" t="s">
        <v>28</v>
      </c>
      <c r="R3" t="s">
        <v>30</v>
      </c>
      <c r="S3" t="s">
        <v>31</v>
      </c>
      <c r="T3" t="s">
        <v>58</v>
      </c>
      <c r="U3" t="s">
        <v>59</v>
      </c>
      <c r="V3" t="s">
        <v>60</v>
      </c>
      <c r="W3" t="s">
        <v>112</v>
      </c>
      <c r="X3" t="s">
        <v>113</v>
      </c>
      <c r="Y3" t="s">
        <v>114</v>
      </c>
      <c r="Z3" t="s">
        <v>115</v>
      </c>
      <c r="AA3" t="s">
        <v>116</v>
      </c>
      <c r="AB3" t="s">
        <v>117</v>
      </c>
      <c r="AC3" t="s">
        <v>118</v>
      </c>
      <c r="AD3" t="s">
        <v>119</v>
      </c>
      <c r="AE3" t="s">
        <v>48</v>
      </c>
      <c r="AF3" t="s">
        <v>46</v>
      </c>
      <c r="AG3" t="s">
        <v>47</v>
      </c>
      <c r="AH3" t="s">
        <v>49</v>
      </c>
      <c r="AI3" t="s">
        <v>120</v>
      </c>
      <c r="AJ3" t="s">
        <v>121</v>
      </c>
      <c r="AK3" t="s">
        <v>122</v>
      </c>
      <c r="AL3" t="s">
        <v>123</v>
      </c>
    </row>
    <row r="4" spans="2:38" x14ac:dyDescent="0.25">
      <c r="K4" t="s">
        <v>95</v>
      </c>
      <c r="L4" t="s">
        <v>95</v>
      </c>
      <c r="M4" t="s">
        <v>124</v>
      </c>
      <c r="N4" t="s">
        <v>104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97</v>
      </c>
      <c r="V4" t="s">
        <v>95</v>
      </c>
      <c r="W4" t="s">
        <v>97</v>
      </c>
      <c r="X4" t="s">
        <v>100</v>
      </c>
      <c r="Y4" t="s">
        <v>100</v>
      </c>
      <c r="Z4" t="s">
        <v>100</v>
      </c>
      <c r="AA4" t="s">
        <v>100</v>
      </c>
      <c r="AB4" t="s">
        <v>125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100</v>
      </c>
      <c r="AI4" t="s">
        <v>97</v>
      </c>
      <c r="AJ4" t="s">
        <v>97</v>
      </c>
      <c r="AK4" t="s">
        <v>100</v>
      </c>
      <c r="AL4" t="s">
        <v>101</v>
      </c>
    </row>
    <row r="5" spans="2:38" x14ac:dyDescent="0.25">
      <c r="C5" t="s">
        <v>12</v>
      </c>
      <c r="D5">
        <v>22</v>
      </c>
      <c r="E5">
        <v>3</v>
      </c>
      <c r="F5">
        <v>2000</v>
      </c>
      <c r="G5">
        <v>0</v>
      </c>
      <c r="H5">
        <v>2.6</v>
      </c>
      <c r="I5">
        <v>1.4</v>
      </c>
      <c r="J5">
        <v>369.41</v>
      </c>
      <c r="K5">
        <v>0</v>
      </c>
      <c r="L5">
        <v>0</v>
      </c>
      <c r="M5">
        <v>0</v>
      </c>
      <c r="N5">
        <v>0</v>
      </c>
      <c r="O5">
        <v>0</v>
      </c>
      <c r="P5">
        <v>2.5</v>
      </c>
      <c r="Q5">
        <v>88</v>
      </c>
      <c r="R5">
        <v>0</v>
      </c>
      <c r="S5">
        <v>-9</v>
      </c>
      <c r="T5">
        <v>0</v>
      </c>
      <c r="U5">
        <v>0</v>
      </c>
      <c r="V5">
        <v>0</v>
      </c>
      <c r="W5">
        <v>0</v>
      </c>
      <c r="X5">
        <v>-9</v>
      </c>
      <c r="Y5">
        <v>0</v>
      </c>
      <c r="Z5">
        <v>44</v>
      </c>
      <c r="AA5">
        <v>0</v>
      </c>
      <c r="AB5">
        <v>0</v>
      </c>
      <c r="AC5">
        <v>0</v>
      </c>
      <c r="AD5">
        <v>0</v>
      </c>
      <c r="AE5">
        <v>-9</v>
      </c>
      <c r="AF5">
        <v>-9</v>
      </c>
      <c r="AG5">
        <v>-9</v>
      </c>
      <c r="AH5">
        <v>-9</v>
      </c>
      <c r="AI5">
        <v>22</v>
      </c>
      <c r="AJ5">
        <v>3</v>
      </c>
      <c r="AK5">
        <v>2000</v>
      </c>
      <c r="AL5" t="s">
        <v>126</v>
      </c>
    </row>
    <row r="6" spans="2:38" x14ac:dyDescent="0.25">
      <c r="C6" t="s">
        <v>12</v>
      </c>
      <c r="D6">
        <v>23</v>
      </c>
      <c r="E6">
        <v>3</v>
      </c>
      <c r="F6">
        <v>2000</v>
      </c>
      <c r="G6">
        <v>0</v>
      </c>
      <c r="H6">
        <v>3.4</v>
      </c>
      <c r="I6">
        <v>3.5</v>
      </c>
      <c r="J6">
        <v>369.41</v>
      </c>
      <c r="K6">
        <v>0</v>
      </c>
      <c r="L6">
        <v>0</v>
      </c>
      <c r="M6">
        <v>0</v>
      </c>
      <c r="N6">
        <v>0</v>
      </c>
      <c r="O6">
        <v>0</v>
      </c>
      <c r="P6">
        <v>2.5</v>
      </c>
      <c r="Q6">
        <v>67</v>
      </c>
      <c r="R6">
        <v>0</v>
      </c>
      <c r="S6">
        <v>-9</v>
      </c>
      <c r="T6">
        <v>0</v>
      </c>
      <c r="U6">
        <v>0</v>
      </c>
      <c r="V6">
        <v>0</v>
      </c>
      <c r="W6">
        <v>0</v>
      </c>
      <c r="X6">
        <v>-9</v>
      </c>
      <c r="Y6">
        <v>0</v>
      </c>
      <c r="Z6">
        <v>44</v>
      </c>
      <c r="AA6">
        <v>0</v>
      </c>
      <c r="AB6">
        <v>0</v>
      </c>
      <c r="AC6">
        <v>0</v>
      </c>
      <c r="AD6">
        <v>0</v>
      </c>
      <c r="AE6">
        <v>-9</v>
      </c>
      <c r="AF6">
        <v>-9</v>
      </c>
      <c r="AG6">
        <v>-9</v>
      </c>
      <c r="AH6">
        <v>-9</v>
      </c>
      <c r="AI6">
        <v>23</v>
      </c>
      <c r="AJ6">
        <v>3</v>
      </c>
      <c r="AK6">
        <v>2000</v>
      </c>
      <c r="AL6" t="s">
        <v>126</v>
      </c>
    </row>
    <row r="7" spans="2:38" x14ac:dyDescent="0.25">
      <c r="C7" t="s">
        <v>12</v>
      </c>
      <c r="D7">
        <v>24</v>
      </c>
      <c r="E7">
        <v>3</v>
      </c>
      <c r="F7">
        <v>2000</v>
      </c>
      <c r="G7">
        <v>0</v>
      </c>
      <c r="H7">
        <v>2.7</v>
      </c>
      <c r="I7">
        <v>3.9</v>
      </c>
      <c r="J7">
        <v>369.41</v>
      </c>
      <c r="K7">
        <v>2</v>
      </c>
      <c r="L7">
        <v>2</v>
      </c>
      <c r="M7">
        <v>0</v>
      </c>
      <c r="N7">
        <v>0</v>
      </c>
      <c r="O7">
        <v>0</v>
      </c>
      <c r="P7">
        <v>2.6</v>
      </c>
      <c r="Q7">
        <v>98</v>
      </c>
      <c r="R7">
        <v>0</v>
      </c>
      <c r="S7">
        <v>-9</v>
      </c>
      <c r="T7">
        <v>0</v>
      </c>
      <c r="U7">
        <v>0</v>
      </c>
      <c r="V7">
        <v>0</v>
      </c>
      <c r="W7">
        <v>0</v>
      </c>
      <c r="X7">
        <v>-9</v>
      </c>
      <c r="Y7">
        <v>0</v>
      </c>
      <c r="Z7">
        <v>44</v>
      </c>
      <c r="AA7">
        <v>0</v>
      </c>
      <c r="AB7">
        <v>0</v>
      </c>
      <c r="AC7">
        <v>0</v>
      </c>
      <c r="AD7">
        <v>0</v>
      </c>
      <c r="AE7">
        <v>-9</v>
      </c>
      <c r="AF7">
        <v>-9</v>
      </c>
      <c r="AG7">
        <v>-9</v>
      </c>
      <c r="AH7">
        <v>-9</v>
      </c>
      <c r="AI7">
        <v>24</v>
      </c>
      <c r="AJ7">
        <v>3</v>
      </c>
      <c r="AK7">
        <v>2000</v>
      </c>
      <c r="AL7" t="s">
        <v>126</v>
      </c>
    </row>
    <row r="8" spans="2:38" x14ac:dyDescent="0.25">
      <c r="C8" t="s">
        <v>12</v>
      </c>
      <c r="D8">
        <v>25</v>
      </c>
      <c r="E8">
        <v>3</v>
      </c>
      <c r="F8">
        <v>2000</v>
      </c>
      <c r="G8">
        <v>0</v>
      </c>
      <c r="H8">
        <v>2.7</v>
      </c>
      <c r="I8">
        <v>6</v>
      </c>
      <c r="J8">
        <v>369.41</v>
      </c>
      <c r="K8">
        <v>4</v>
      </c>
      <c r="L8">
        <v>4</v>
      </c>
      <c r="M8">
        <v>0</v>
      </c>
      <c r="N8">
        <v>0</v>
      </c>
      <c r="O8">
        <v>0</v>
      </c>
      <c r="P8">
        <v>2.7</v>
      </c>
      <c r="Q8">
        <v>100</v>
      </c>
      <c r="R8">
        <v>0</v>
      </c>
      <c r="S8">
        <v>-9</v>
      </c>
      <c r="T8">
        <v>0</v>
      </c>
      <c r="U8">
        <v>0</v>
      </c>
      <c r="V8">
        <v>0</v>
      </c>
      <c r="W8">
        <v>0</v>
      </c>
      <c r="X8">
        <v>-9</v>
      </c>
      <c r="Y8">
        <v>0</v>
      </c>
      <c r="Z8">
        <v>44</v>
      </c>
      <c r="AA8">
        <v>0</v>
      </c>
      <c r="AB8">
        <v>0</v>
      </c>
      <c r="AC8">
        <v>0</v>
      </c>
      <c r="AD8">
        <v>0</v>
      </c>
      <c r="AE8">
        <v>-9</v>
      </c>
      <c r="AF8">
        <v>-9</v>
      </c>
      <c r="AG8">
        <v>-9</v>
      </c>
      <c r="AH8">
        <v>-9</v>
      </c>
      <c r="AI8">
        <v>25</v>
      </c>
      <c r="AJ8">
        <v>3</v>
      </c>
      <c r="AK8">
        <v>2000</v>
      </c>
      <c r="AL8" t="s">
        <v>126</v>
      </c>
    </row>
    <row r="9" spans="2:38" x14ac:dyDescent="0.25">
      <c r="C9" t="s">
        <v>12</v>
      </c>
      <c r="D9">
        <v>26</v>
      </c>
      <c r="E9">
        <v>3</v>
      </c>
      <c r="F9">
        <v>2000</v>
      </c>
      <c r="G9">
        <v>0.6</v>
      </c>
      <c r="H9">
        <v>2.2000000000000002</v>
      </c>
      <c r="I9">
        <v>8</v>
      </c>
      <c r="J9">
        <v>369.41</v>
      </c>
      <c r="K9">
        <v>2</v>
      </c>
      <c r="L9">
        <v>2.6</v>
      </c>
      <c r="M9">
        <v>0</v>
      </c>
      <c r="N9">
        <v>0</v>
      </c>
      <c r="O9">
        <v>0</v>
      </c>
      <c r="P9">
        <v>2.4</v>
      </c>
      <c r="Q9">
        <v>100</v>
      </c>
      <c r="R9">
        <v>0</v>
      </c>
      <c r="S9">
        <v>100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44</v>
      </c>
      <c r="AA9">
        <v>0</v>
      </c>
      <c r="AB9">
        <v>0</v>
      </c>
      <c r="AC9">
        <v>0</v>
      </c>
      <c r="AD9">
        <v>3.0000000000000001E-3</v>
      </c>
      <c r="AE9">
        <v>100</v>
      </c>
      <c r="AF9">
        <v>-9</v>
      </c>
      <c r="AG9">
        <v>-9</v>
      </c>
      <c r="AH9">
        <v>-9</v>
      </c>
      <c r="AI9">
        <v>26</v>
      </c>
      <c r="AJ9">
        <v>3</v>
      </c>
      <c r="AK9">
        <v>2000</v>
      </c>
      <c r="AL9" t="s">
        <v>126</v>
      </c>
    </row>
    <row r="10" spans="2:38" x14ac:dyDescent="0.25">
      <c r="C10" t="s">
        <v>12</v>
      </c>
      <c r="D10">
        <v>27</v>
      </c>
      <c r="E10">
        <v>3</v>
      </c>
      <c r="F10">
        <v>2000</v>
      </c>
      <c r="G10">
        <v>0.8</v>
      </c>
      <c r="H10">
        <v>2.1</v>
      </c>
      <c r="I10">
        <v>6.8</v>
      </c>
      <c r="J10">
        <v>369.41</v>
      </c>
      <c r="K10">
        <v>1</v>
      </c>
      <c r="L10">
        <v>1.8</v>
      </c>
      <c r="M10">
        <v>0</v>
      </c>
      <c r="N10">
        <v>0</v>
      </c>
      <c r="O10">
        <v>0</v>
      </c>
      <c r="P10">
        <v>2.2999999999999998</v>
      </c>
      <c r="Q10">
        <v>99</v>
      </c>
      <c r="R10">
        <v>0</v>
      </c>
      <c r="S10">
        <v>100</v>
      </c>
      <c r="T10">
        <v>0</v>
      </c>
      <c r="U10">
        <v>0</v>
      </c>
      <c r="V10">
        <v>0</v>
      </c>
      <c r="W10">
        <v>0</v>
      </c>
      <c r="X10">
        <v>2</v>
      </c>
      <c r="Y10">
        <v>0</v>
      </c>
      <c r="Z10">
        <v>44</v>
      </c>
      <c r="AA10">
        <v>0</v>
      </c>
      <c r="AB10">
        <v>0</v>
      </c>
      <c r="AC10">
        <v>0</v>
      </c>
      <c r="AD10">
        <v>3.0000000000000001E-3</v>
      </c>
      <c r="AE10">
        <v>100</v>
      </c>
      <c r="AF10">
        <v>-9</v>
      </c>
      <c r="AG10">
        <v>-9</v>
      </c>
      <c r="AH10">
        <v>-9</v>
      </c>
      <c r="AI10">
        <v>27</v>
      </c>
      <c r="AJ10">
        <v>3</v>
      </c>
      <c r="AK10">
        <v>2000</v>
      </c>
      <c r="AL10" t="s">
        <v>126</v>
      </c>
    </row>
    <row r="11" spans="2:38" x14ac:dyDescent="0.25">
      <c r="C11" t="s">
        <v>12</v>
      </c>
      <c r="D11">
        <v>28</v>
      </c>
      <c r="E11">
        <v>3</v>
      </c>
      <c r="F11">
        <v>2000</v>
      </c>
      <c r="G11">
        <v>0</v>
      </c>
      <c r="H11">
        <v>2.8</v>
      </c>
      <c r="I11">
        <v>8.6</v>
      </c>
      <c r="J11">
        <v>369.41</v>
      </c>
      <c r="K11">
        <v>3</v>
      </c>
      <c r="L11">
        <v>3</v>
      </c>
      <c r="M11">
        <v>0</v>
      </c>
      <c r="N11">
        <v>0</v>
      </c>
      <c r="O11">
        <v>0</v>
      </c>
      <c r="P11">
        <v>2.7</v>
      </c>
      <c r="Q11">
        <v>100</v>
      </c>
      <c r="R11">
        <v>0.1</v>
      </c>
      <c r="S11">
        <v>100</v>
      </c>
      <c r="T11">
        <v>0</v>
      </c>
      <c r="U11">
        <v>0</v>
      </c>
      <c r="V11">
        <v>0</v>
      </c>
      <c r="W11">
        <v>0</v>
      </c>
      <c r="X11">
        <v>3</v>
      </c>
      <c r="Y11">
        <v>0</v>
      </c>
      <c r="Z11">
        <v>44</v>
      </c>
      <c r="AA11">
        <v>0</v>
      </c>
      <c r="AB11">
        <v>0</v>
      </c>
      <c r="AC11">
        <v>0</v>
      </c>
      <c r="AD11">
        <v>3.0000000000000001E-3</v>
      </c>
      <c r="AE11">
        <v>100</v>
      </c>
      <c r="AF11">
        <v>-9</v>
      </c>
      <c r="AG11">
        <v>-9</v>
      </c>
      <c r="AH11">
        <v>-9</v>
      </c>
      <c r="AI11">
        <v>28</v>
      </c>
      <c r="AJ11">
        <v>3</v>
      </c>
      <c r="AK11">
        <v>2000</v>
      </c>
      <c r="AL11" t="s">
        <v>126</v>
      </c>
    </row>
    <row r="12" spans="2:38" x14ac:dyDescent="0.25">
      <c r="C12" t="s">
        <v>12</v>
      </c>
      <c r="D12">
        <v>29</v>
      </c>
      <c r="E12">
        <v>3</v>
      </c>
      <c r="F12">
        <v>2000</v>
      </c>
      <c r="G12">
        <v>0</v>
      </c>
      <c r="H12">
        <v>3.3</v>
      </c>
      <c r="I12">
        <v>8.6</v>
      </c>
      <c r="J12">
        <v>369.41</v>
      </c>
      <c r="K12">
        <v>3</v>
      </c>
      <c r="L12">
        <v>3</v>
      </c>
      <c r="M12">
        <v>0</v>
      </c>
      <c r="N12">
        <v>0</v>
      </c>
      <c r="O12">
        <v>0</v>
      </c>
      <c r="P12">
        <v>3.2</v>
      </c>
      <c r="Q12">
        <v>99</v>
      </c>
      <c r="R12">
        <v>0.1</v>
      </c>
      <c r="S12">
        <v>100</v>
      </c>
      <c r="T12">
        <v>0</v>
      </c>
      <c r="U12">
        <v>0</v>
      </c>
      <c r="V12">
        <v>0</v>
      </c>
      <c r="W12">
        <v>0</v>
      </c>
      <c r="X12">
        <v>4</v>
      </c>
      <c r="Y12">
        <v>0</v>
      </c>
      <c r="Z12">
        <v>44</v>
      </c>
      <c r="AA12">
        <v>0</v>
      </c>
      <c r="AB12">
        <v>0</v>
      </c>
      <c r="AC12">
        <v>0</v>
      </c>
      <c r="AD12">
        <v>4.0000000000000001E-3</v>
      </c>
      <c r="AE12">
        <v>100</v>
      </c>
      <c r="AF12">
        <v>-9</v>
      </c>
      <c r="AG12">
        <v>-9</v>
      </c>
      <c r="AH12">
        <v>-9</v>
      </c>
      <c r="AI12">
        <v>29</v>
      </c>
      <c r="AJ12">
        <v>3</v>
      </c>
      <c r="AK12">
        <v>2000</v>
      </c>
      <c r="AL12" t="s">
        <v>126</v>
      </c>
    </row>
    <row r="13" spans="2:38" x14ac:dyDescent="0.25">
      <c r="C13" t="s">
        <v>12</v>
      </c>
      <c r="D13">
        <v>30</v>
      </c>
      <c r="E13">
        <v>3</v>
      </c>
      <c r="F13">
        <v>2000</v>
      </c>
      <c r="G13">
        <v>0</v>
      </c>
      <c r="H13">
        <v>3</v>
      </c>
      <c r="I13">
        <v>6</v>
      </c>
      <c r="J13">
        <v>369.41</v>
      </c>
      <c r="K13">
        <v>3</v>
      </c>
      <c r="L13">
        <v>3</v>
      </c>
      <c r="M13">
        <v>0</v>
      </c>
      <c r="N13">
        <v>0</v>
      </c>
      <c r="O13">
        <v>0</v>
      </c>
      <c r="P13">
        <v>3.2</v>
      </c>
      <c r="Q13">
        <v>100</v>
      </c>
      <c r="R13">
        <v>0.1</v>
      </c>
      <c r="S13">
        <v>100</v>
      </c>
      <c r="T13">
        <v>0</v>
      </c>
      <c r="U13">
        <v>0</v>
      </c>
      <c r="V13">
        <v>0</v>
      </c>
      <c r="W13">
        <v>0</v>
      </c>
      <c r="X13">
        <v>5</v>
      </c>
      <c r="Y13">
        <v>0</v>
      </c>
      <c r="Z13">
        <v>44</v>
      </c>
      <c r="AA13">
        <v>0</v>
      </c>
      <c r="AB13">
        <v>0</v>
      </c>
      <c r="AC13">
        <v>0</v>
      </c>
      <c r="AD13">
        <v>4.0000000000000001E-3</v>
      </c>
      <c r="AE13">
        <v>100</v>
      </c>
      <c r="AF13">
        <v>-9</v>
      </c>
      <c r="AG13">
        <v>-9</v>
      </c>
      <c r="AH13">
        <v>-9</v>
      </c>
      <c r="AI13">
        <v>30</v>
      </c>
      <c r="AJ13">
        <v>3</v>
      </c>
      <c r="AK13">
        <v>2000</v>
      </c>
      <c r="AL13" t="s">
        <v>126</v>
      </c>
    </row>
    <row r="14" spans="2:38" x14ac:dyDescent="0.25">
      <c r="C14" t="s">
        <v>12</v>
      </c>
      <c r="D14">
        <v>31</v>
      </c>
      <c r="E14">
        <v>3</v>
      </c>
      <c r="F14">
        <v>2000</v>
      </c>
      <c r="G14">
        <v>1</v>
      </c>
      <c r="H14">
        <v>3.4</v>
      </c>
      <c r="I14">
        <v>4.3</v>
      </c>
      <c r="J14">
        <v>369.41</v>
      </c>
      <c r="K14">
        <v>3</v>
      </c>
      <c r="L14">
        <v>4</v>
      </c>
      <c r="M14">
        <v>0</v>
      </c>
      <c r="N14">
        <v>0</v>
      </c>
      <c r="O14">
        <v>0</v>
      </c>
      <c r="P14">
        <v>3.3</v>
      </c>
      <c r="Q14">
        <v>100</v>
      </c>
      <c r="R14">
        <v>0.1</v>
      </c>
      <c r="S14">
        <v>100</v>
      </c>
      <c r="T14">
        <v>0</v>
      </c>
      <c r="U14">
        <v>0</v>
      </c>
      <c r="V14">
        <v>0</v>
      </c>
      <c r="W14">
        <v>0</v>
      </c>
      <c r="X14">
        <v>6</v>
      </c>
      <c r="Y14">
        <v>0</v>
      </c>
      <c r="Z14">
        <v>44</v>
      </c>
      <c r="AA14">
        <v>0</v>
      </c>
      <c r="AB14">
        <v>0</v>
      </c>
      <c r="AC14">
        <v>0</v>
      </c>
      <c r="AD14">
        <v>5.0000000000000001E-3</v>
      </c>
      <c r="AE14">
        <v>100</v>
      </c>
      <c r="AF14">
        <v>-9</v>
      </c>
      <c r="AG14">
        <v>-9</v>
      </c>
      <c r="AH14">
        <v>-9</v>
      </c>
      <c r="AI14">
        <v>31</v>
      </c>
      <c r="AJ14">
        <v>3</v>
      </c>
      <c r="AK14">
        <v>2000</v>
      </c>
      <c r="AL14" t="s">
        <v>126</v>
      </c>
    </row>
    <row r="15" spans="2:38" x14ac:dyDescent="0.25">
      <c r="C15" t="s">
        <v>12</v>
      </c>
      <c r="D15">
        <v>1</v>
      </c>
      <c r="E15">
        <v>4</v>
      </c>
      <c r="F15">
        <v>2000</v>
      </c>
      <c r="G15">
        <v>0</v>
      </c>
      <c r="H15">
        <v>3.2</v>
      </c>
      <c r="I15">
        <v>6</v>
      </c>
      <c r="J15">
        <v>369.41</v>
      </c>
      <c r="K15">
        <v>3</v>
      </c>
      <c r="L15">
        <v>3</v>
      </c>
      <c r="M15">
        <v>0</v>
      </c>
      <c r="N15">
        <v>0</v>
      </c>
      <c r="O15">
        <v>0</v>
      </c>
      <c r="P15">
        <v>3.3</v>
      </c>
      <c r="Q15">
        <v>99</v>
      </c>
      <c r="R15">
        <v>0.1</v>
      </c>
      <c r="S15">
        <v>100</v>
      </c>
      <c r="T15">
        <v>0</v>
      </c>
      <c r="U15">
        <v>0</v>
      </c>
      <c r="V15">
        <v>0</v>
      </c>
      <c r="W15">
        <v>0</v>
      </c>
      <c r="X15">
        <v>7</v>
      </c>
      <c r="Y15">
        <v>0</v>
      </c>
      <c r="Z15">
        <v>44</v>
      </c>
      <c r="AA15">
        <v>0</v>
      </c>
      <c r="AB15">
        <v>0</v>
      </c>
      <c r="AC15">
        <v>0</v>
      </c>
      <c r="AD15">
        <v>5.0000000000000001E-3</v>
      </c>
      <c r="AE15">
        <v>100</v>
      </c>
      <c r="AF15">
        <v>-9</v>
      </c>
      <c r="AG15">
        <v>-9</v>
      </c>
      <c r="AH15">
        <v>-9</v>
      </c>
      <c r="AI15">
        <v>1</v>
      </c>
      <c r="AJ15">
        <v>4</v>
      </c>
      <c r="AK15">
        <v>2000</v>
      </c>
      <c r="AL15" t="s">
        <v>126</v>
      </c>
    </row>
    <row r="16" spans="2:38" x14ac:dyDescent="0.25">
      <c r="C16" t="s">
        <v>12</v>
      </c>
      <c r="D16">
        <v>2</v>
      </c>
      <c r="E16">
        <v>4</v>
      </c>
      <c r="F16">
        <v>2000</v>
      </c>
      <c r="G16">
        <v>0</v>
      </c>
      <c r="H16">
        <v>3.5</v>
      </c>
      <c r="I16">
        <v>4.5999999999999996</v>
      </c>
      <c r="J16">
        <v>369.41</v>
      </c>
      <c r="K16">
        <v>4</v>
      </c>
      <c r="L16">
        <v>4</v>
      </c>
      <c r="M16">
        <v>0</v>
      </c>
      <c r="N16">
        <v>0</v>
      </c>
      <c r="O16">
        <v>0</v>
      </c>
      <c r="P16">
        <v>3.4</v>
      </c>
      <c r="Q16">
        <v>100</v>
      </c>
      <c r="R16">
        <v>0.1</v>
      </c>
      <c r="S16">
        <v>100</v>
      </c>
      <c r="T16">
        <v>0</v>
      </c>
      <c r="U16">
        <v>0</v>
      </c>
      <c r="V16">
        <v>0</v>
      </c>
      <c r="W16">
        <v>0</v>
      </c>
      <c r="X16">
        <v>8</v>
      </c>
      <c r="Y16">
        <v>0</v>
      </c>
      <c r="Z16">
        <v>44</v>
      </c>
      <c r="AA16">
        <v>0</v>
      </c>
      <c r="AB16">
        <v>0</v>
      </c>
      <c r="AC16">
        <v>0</v>
      </c>
      <c r="AD16">
        <v>6.0000000000000001E-3</v>
      </c>
      <c r="AE16">
        <v>100</v>
      </c>
      <c r="AF16">
        <v>-9</v>
      </c>
      <c r="AG16">
        <v>-9</v>
      </c>
      <c r="AH16">
        <v>-9</v>
      </c>
      <c r="AI16">
        <v>2</v>
      </c>
      <c r="AJ16">
        <v>4</v>
      </c>
      <c r="AK16">
        <v>2000</v>
      </c>
      <c r="AL16" t="s">
        <v>126</v>
      </c>
    </row>
    <row r="17" spans="3:38" x14ac:dyDescent="0.25">
      <c r="C17" t="s">
        <v>12</v>
      </c>
      <c r="D17">
        <v>3</v>
      </c>
      <c r="E17">
        <v>4</v>
      </c>
      <c r="F17">
        <v>2000</v>
      </c>
      <c r="G17">
        <v>1.4</v>
      </c>
      <c r="H17">
        <v>1.8</v>
      </c>
      <c r="I17">
        <v>5.5</v>
      </c>
      <c r="J17">
        <v>369.41</v>
      </c>
      <c r="K17">
        <v>0</v>
      </c>
      <c r="L17">
        <v>1.4</v>
      </c>
      <c r="M17">
        <v>0</v>
      </c>
      <c r="N17">
        <v>0</v>
      </c>
      <c r="O17">
        <v>0</v>
      </c>
      <c r="P17">
        <v>1.9</v>
      </c>
      <c r="Q17">
        <v>99</v>
      </c>
      <c r="R17">
        <v>0.1</v>
      </c>
      <c r="S17">
        <v>100</v>
      </c>
      <c r="T17">
        <v>0</v>
      </c>
      <c r="U17">
        <v>0</v>
      </c>
      <c r="V17">
        <v>0</v>
      </c>
      <c r="W17">
        <v>0</v>
      </c>
      <c r="X17">
        <v>9</v>
      </c>
      <c r="Y17">
        <v>0</v>
      </c>
      <c r="Z17">
        <v>44</v>
      </c>
      <c r="AA17">
        <v>0</v>
      </c>
      <c r="AB17">
        <v>0</v>
      </c>
      <c r="AC17">
        <v>0</v>
      </c>
      <c r="AD17">
        <v>7.0000000000000001E-3</v>
      </c>
      <c r="AE17">
        <v>100</v>
      </c>
      <c r="AF17">
        <v>-9</v>
      </c>
      <c r="AG17">
        <v>-9</v>
      </c>
      <c r="AH17">
        <v>-9</v>
      </c>
      <c r="AI17">
        <v>3</v>
      </c>
      <c r="AJ17">
        <v>4</v>
      </c>
      <c r="AK17">
        <v>2000</v>
      </c>
      <c r="AL17" t="s">
        <v>126</v>
      </c>
    </row>
    <row r="18" spans="3:38" x14ac:dyDescent="0.25">
      <c r="C18" t="s">
        <v>12</v>
      </c>
      <c r="D18">
        <v>4</v>
      </c>
      <c r="E18">
        <v>4</v>
      </c>
      <c r="F18">
        <v>2000</v>
      </c>
      <c r="G18">
        <v>29</v>
      </c>
      <c r="H18">
        <v>3.2</v>
      </c>
      <c r="I18">
        <v>10.3</v>
      </c>
      <c r="J18">
        <v>369.41</v>
      </c>
      <c r="K18">
        <v>0</v>
      </c>
      <c r="L18">
        <v>23.7</v>
      </c>
      <c r="M18">
        <v>5.3</v>
      </c>
      <c r="N18">
        <v>0</v>
      </c>
      <c r="O18">
        <v>0</v>
      </c>
      <c r="P18">
        <v>3.4</v>
      </c>
      <c r="Q18">
        <v>100</v>
      </c>
      <c r="R18">
        <v>0.1</v>
      </c>
      <c r="S18">
        <v>100</v>
      </c>
      <c r="T18">
        <v>0</v>
      </c>
      <c r="U18">
        <v>0</v>
      </c>
      <c r="V18">
        <v>0</v>
      </c>
      <c r="W18">
        <v>0</v>
      </c>
      <c r="X18">
        <v>10</v>
      </c>
      <c r="Y18">
        <v>0</v>
      </c>
      <c r="Z18">
        <v>44</v>
      </c>
      <c r="AA18">
        <v>0</v>
      </c>
      <c r="AB18">
        <v>0</v>
      </c>
      <c r="AC18">
        <v>0</v>
      </c>
      <c r="AD18">
        <v>8.0000000000000002E-3</v>
      </c>
      <c r="AE18">
        <v>100</v>
      </c>
      <c r="AF18">
        <v>-9</v>
      </c>
      <c r="AG18">
        <v>-9</v>
      </c>
      <c r="AH18">
        <v>-9</v>
      </c>
      <c r="AI18">
        <v>4</v>
      </c>
      <c r="AJ18">
        <v>4</v>
      </c>
      <c r="AK18">
        <v>2000</v>
      </c>
      <c r="AL18" t="s">
        <v>126</v>
      </c>
    </row>
    <row r="19" spans="3:38" x14ac:dyDescent="0.25">
      <c r="C19" t="s">
        <v>12</v>
      </c>
      <c r="D19">
        <v>5</v>
      </c>
      <c r="E19">
        <v>4</v>
      </c>
      <c r="F19">
        <v>2000</v>
      </c>
      <c r="G19">
        <v>12</v>
      </c>
      <c r="H19">
        <v>3.2</v>
      </c>
      <c r="I19">
        <v>8.8000000000000007</v>
      </c>
      <c r="J19">
        <v>369.41</v>
      </c>
      <c r="K19">
        <v>0</v>
      </c>
      <c r="L19">
        <v>10.7</v>
      </c>
      <c r="M19">
        <v>1.3</v>
      </c>
      <c r="N19">
        <v>0</v>
      </c>
      <c r="O19">
        <v>0</v>
      </c>
      <c r="P19">
        <v>3.4</v>
      </c>
      <c r="Q19">
        <v>100</v>
      </c>
      <c r="R19">
        <v>0.2</v>
      </c>
      <c r="S19">
        <v>100</v>
      </c>
      <c r="T19">
        <v>0</v>
      </c>
      <c r="U19">
        <v>0</v>
      </c>
      <c r="V19">
        <v>0</v>
      </c>
      <c r="W19">
        <v>0</v>
      </c>
      <c r="X19">
        <v>11</v>
      </c>
      <c r="Y19">
        <v>0</v>
      </c>
      <c r="Z19">
        <v>44</v>
      </c>
      <c r="AA19">
        <v>0</v>
      </c>
      <c r="AB19">
        <v>0</v>
      </c>
      <c r="AC19">
        <v>0</v>
      </c>
      <c r="AD19">
        <v>8.9999999999999993E-3</v>
      </c>
      <c r="AE19">
        <v>100</v>
      </c>
      <c r="AF19">
        <v>-9</v>
      </c>
      <c r="AG19">
        <v>-9</v>
      </c>
      <c r="AH19">
        <v>-9</v>
      </c>
      <c r="AI19">
        <v>5</v>
      </c>
      <c r="AJ19">
        <v>4</v>
      </c>
      <c r="AK19">
        <v>2000</v>
      </c>
      <c r="AL19" t="s">
        <v>126</v>
      </c>
    </row>
    <row r="20" spans="3:38" x14ac:dyDescent="0.25">
      <c r="C20" t="s">
        <v>12</v>
      </c>
      <c r="D20">
        <v>6</v>
      </c>
      <c r="E20">
        <v>4</v>
      </c>
      <c r="F20">
        <v>2000</v>
      </c>
      <c r="G20">
        <v>1.4</v>
      </c>
      <c r="H20">
        <v>2.9</v>
      </c>
      <c r="I20">
        <v>7.8</v>
      </c>
      <c r="J20">
        <v>369.41</v>
      </c>
      <c r="K20">
        <v>0</v>
      </c>
      <c r="L20">
        <v>1.4</v>
      </c>
      <c r="M20">
        <v>0</v>
      </c>
      <c r="N20">
        <v>0</v>
      </c>
      <c r="O20">
        <v>0</v>
      </c>
      <c r="P20">
        <v>2.9</v>
      </c>
      <c r="Q20">
        <v>96</v>
      </c>
      <c r="R20">
        <v>0.2</v>
      </c>
      <c r="S20">
        <v>100</v>
      </c>
      <c r="T20">
        <v>0</v>
      </c>
      <c r="U20">
        <v>0</v>
      </c>
      <c r="V20">
        <v>0</v>
      </c>
      <c r="W20">
        <v>0</v>
      </c>
      <c r="X20">
        <v>12</v>
      </c>
      <c r="Y20">
        <v>0</v>
      </c>
      <c r="Z20">
        <v>44</v>
      </c>
      <c r="AA20">
        <v>0</v>
      </c>
      <c r="AB20">
        <v>0</v>
      </c>
      <c r="AC20">
        <v>0</v>
      </c>
      <c r="AD20">
        <v>0.01</v>
      </c>
      <c r="AE20">
        <v>100</v>
      </c>
      <c r="AF20">
        <v>-9</v>
      </c>
      <c r="AG20">
        <v>-9</v>
      </c>
      <c r="AH20">
        <v>-9</v>
      </c>
      <c r="AI20">
        <v>6</v>
      </c>
      <c r="AJ20">
        <v>4</v>
      </c>
      <c r="AK20">
        <v>2000</v>
      </c>
      <c r="AL20" t="s">
        <v>126</v>
      </c>
    </row>
    <row r="21" spans="3:38" x14ac:dyDescent="0.25">
      <c r="C21" t="s">
        <v>12</v>
      </c>
      <c r="D21">
        <v>7</v>
      </c>
      <c r="E21">
        <v>4</v>
      </c>
      <c r="F21">
        <v>2000</v>
      </c>
      <c r="G21">
        <v>1.2</v>
      </c>
      <c r="H21">
        <v>2.2000000000000002</v>
      </c>
      <c r="I21">
        <v>2.2999999999999998</v>
      </c>
      <c r="J21">
        <v>369.41</v>
      </c>
      <c r="K21">
        <v>0</v>
      </c>
      <c r="L21">
        <v>1.2</v>
      </c>
      <c r="M21">
        <v>0</v>
      </c>
      <c r="N21">
        <v>0</v>
      </c>
      <c r="O21">
        <v>0</v>
      </c>
      <c r="P21">
        <v>2.2000000000000002</v>
      </c>
      <c r="Q21">
        <v>98</v>
      </c>
      <c r="R21">
        <v>0.1</v>
      </c>
      <c r="S21">
        <v>100</v>
      </c>
      <c r="T21">
        <v>0</v>
      </c>
      <c r="U21">
        <v>0</v>
      </c>
      <c r="V21">
        <v>0</v>
      </c>
      <c r="W21">
        <v>0</v>
      </c>
      <c r="X21">
        <v>13</v>
      </c>
      <c r="Y21">
        <v>0</v>
      </c>
      <c r="Z21">
        <v>44</v>
      </c>
      <c r="AA21">
        <v>0</v>
      </c>
      <c r="AB21">
        <v>0</v>
      </c>
      <c r="AC21">
        <v>0</v>
      </c>
      <c r="AD21">
        <v>1.0999999999999999E-2</v>
      </c>
      <c r="AE21">
        <v>100</v>
      </c>
      <c r="AF21">
        <v>-9</v>
      </c>
      <c r="AG21">
        <v>-9</v>
      </c>
      <c r="AH21">
        <v>-9</v>
      </c>
      <c r="AI21">
        <v>7</v>
      </c>
      <c r="AJ21">
        <v>4</v>
      </c>
      <c r="AK21">
        <v>2000</v>
      </c>
      <c r="AL21" t="s">
        <v>126</v>
      </c>
    </row>
    <row r="22" spans="3:38" x14ac:dyDescent="0.25">
      <c r="C22" t="s">
        <v>12</v>
      </c>
      <c r="D22">
        <v>8</v>
      </c>
      <c r="E22">
        <v>4</v>
      </c>
      <c r="F22">
        <v>2000</v>
      </c>
      <c r="G22">
        <v>0</v>
      </c>
      <c r="H22">
        <v>3</v>
      </c>
      <c r="I22">
        <v>2</v>
      </c>
      <c r="J22">
        <v>369.41</v>
      </c>
      <c r="K22">
        <v>0</v>
      </c>
      <c r="L22">
        <v>0</v>
      </c>
      <c r="M22">
        <v>0</v>
      </c>
      <c r="N22">
        <v>0</v>
      </c>
      <c r="O22">
        <v>0</v>
      </c>
      <c r="P22">
        <v>2.2999999999999998</v>
      </c>
      <c r="Q22">
        <v>76</v>
      </c>
      <c r="R22">
        <v>0.2</v>
      </c>
      <c r="S22">
        <v>100</v>
      </c>
      <c r="T22">
        <v>0</v>
      </c>
      <c r="U22">
        <v>0</v>
      </c>
      <c r="V22">
        <v>0</v>
      </c>
      <c r="W22">
        <v>0</v>
      </c>
      <c r="X22">
        <v>14</v>
      </c>
      <c r="Y22">
        <v>0</v>
      </c>
      <c r="Z22">
        <v>44</v>
      </c>
      <c r="AA22">
        <v>0</v>
      </c>
      <c r="AB22">
        <v>0</v>
      </c>
      <c r="AC22">
        <v>0</v>
      </c>
      <c r="AD22">
        <v>1.2E-2</v>
      </c>
      <c r="AE22">
        <v>100</v>
      </c>
      <c r="AF22">
        <v>-9</v>
      </c>
      <c r="AG22">
        <v>-9</v>
      </c>
      <c r="AH22">
        <v>-9</v>
      </c>
      <c r="AI22">
        <v>8</v>
      </c>
      <c r="AJ22">
        <v>4</v>
      </c>
      <c r="AK22">
        <v>2000</v>
      </c>
      <c r="AL22" t="s">
        <v>126</v>
      </c>
    </row>
    <row r="23" spans="3:38" x14ac:dyDescent="0.25">
      <c r="C23" t="s">
        <v>12</v>
      </c>
      <c r="D23">
        <v>9</v>
      </c>
      <c r="E23">
        <v>4</v>
      </c>
      <c r="F23">
        <v>2000</v>
      </c>
      <c r="G23">
        <v>0</v>
      </c>
      <c r="H23">
        <v>2.2000000000000002</v>
      </c>
      <c r="I23">
        <v>0.8</v>
      </c>
      <c r="J23">
        <v>369.41</v>
      </c>
      <c r="K23">
        <v>0</v>
      </c>
      <c r="L23">
        <v>0</v>
      </c>
      <c r="M23">
        <v>0</v>
      </c>
      <c r="N23">
        <v>0</v>
      </c>
      <c r="O23">
        <v>0</v>
      </c>
      <c r="P23">
        <v>1.3</v>
      </c>
      <c r="Q23">
        <v>60</v>
      </c>
      <c r="R23">
        <v>0.2</v>
      </c>
      <c r="S23">
        <v>100</v>
      </c>
      <c r="T23">
        <v>0</v>
      </c>
      <c r="U23">
        <v>0</v>
      </c>
      <c r="V23">
        <v>0</v>
      </c>
      <c r="W23">
        <v>0</v>
      </c>
      <c r="X23">
        <v>15</v>
      </c>
      <c r="Y23">
        <v>0</v>
      </c>
      <c r="Z23">
        <v>44</v>
      </c>
      <c r="AA23">
        <v>0</v>
      </c>
      <c r="AB23">
        <v>0</v>
      </c>
      <c r="AC23">
        <v>0</v>
      </c>
      <c r="AD23">
        <v>1.4E-2</v>
      </c>
      <c r="AE23">
        <v>100</v>
      </c>
      <c r="AF23">
        <v>-9</v>
      </c>
      <c r="AG23">
        <v>-9</v>
      </c>
      <c r="AH23">
        <v>-9</v>
      </c>
      <c r="AI23">
        <v>9</v>
      </c>
      <c r="AJ23">
        <v>4</v>
      </c>
      <c r="AK23">
        <v>2000</v>
      </c>
      <c r="AL23" t="s">
        <v>126</v>
      </c>
    </row>
    <row r="24" spans="3:38" x14ac:dyDescent="0.25">
      <c r="C24" t="s">
        <v>12</v>
      </c>
      <c r="D24">
        <v>10</v>
      </c>
      <c r="E24">
        <v>4</v>
      </c>
      <c r="F24">
        <v>2000</v>
      </c>
      <c r="G24">
        <v>4.8</v>
      </c>
      <c r="H24">
        <v>1.4</v>
      </c>
      <c r="I24">
        <v>3.1</v>
      </c>
      <c r="J24">
        <v>369.41</v>
      </c>
      <c r="K24">
        <v>0</v>
      </c>
      <c r="L24">
        <v>4.8</v>
      </c>
      <c r="M24">
        <v>0</v>
      </c>
      <c r="N24">
        <v>0</v>
      </c>
      <c r="O24">
        <v>0</v>
      </c>
      <c r="P24">
        <v>1.4</v>
      </c>
      <c r="Q24">
        <v>100</v>
      </c>
      <c r="R24">
        <v>0.1</v>
      </c>
      <c r="S24">
        <v>100</v>
      </c>
      <c r="T24">
        <v>0</v>
      </c>
      <c r="U24">
        <v>0</v>
      </c>
      <c r="V24">
        <v>0</v>
      </c>
      <c r="W24">
        <v>0</v>
      </c>
      <c r="X24">
        <v>16</v>
      </c>
      <c r="Y24">
        <v>0</v>
      </c>
      <c r="Z24">
        <v>44</v>
      </c>
      <c r="AA24">
        <v>0</v>
      </c>
      <c r="AB24">
        <v>0</v>
      </c>
      <c r="AC24">
        <v>0</v>
      </c>
      <c r="AD24">
        <v>1.6E-2</v>
      </c>
      <c r="AE24">
        <v>100</v>
      </c>
      <c r="AF24">
        <v>-9</v>
      </c>
      <c r="AG24">
        <v>-9</v>
      </c>
      <c r="AH24">
        <v>-9</v>
      </c>
      <c r="AI24">
        <v>10</v>
      </c>
      <c r="AJ24">
        <v>4</v>
      </c>
      <c r="AK24">
        <v>2000</v>
      </c>
      <c r="AL24" t="s">
        <v>126</v>
      </c>
    </row>
    <row r="25" spans="3:38" x14ac:dyDescent="0.25">
      <c r="C25" t="s">
        <v>12</v>
      </c>
      <c r="D25">
        <v>11</v>
      </c>
      <c r="E25">
        <v>4</v>
      </c>
      <c r="F25">
        <v>2000</v>
      </c>
      <c r="G25">
        <v>6.2</v>
      </c>
      <c r="H25">
        <v>2.8</v>
      </c>
      <c r="I25">
        <v>5.9</v>
      </c>
      <c r="J25">
        <v>369.41</v>
      </c>
      <c r="K25">
        <v>0</v>
      </c>
      <c r="L25">
        <v>6.1</v>
      </c>
      <c r="M25">
        <v>0.1</v>
      </c>
      <c r="N25">
        <v>0</v>
      </c>
      <c r="O25">
        <v>0</v>
      </c>
      <c r="P25">
        <v>2.8</v>
      </c>
      <c r="Q25">
        <v>100</v>
      </c>
      <c r="R25">
        <v>0.3</v>
      </c>
      <c r="S25">
        <v>100</v>
      </c>
      <c r="T25">
        <v>0</v>
      </c>
      <c r="U25">
        <v>0</v>
      </c>
      <c r="V25">
        <v>0</v>
      </c>
      <c r="W25">
        <v>0</v>
      </c>
      <c r="X25">
        <v>17</v>
      </c>
      <c r="Y25">
        <v>0</v>
      </c>
      <c r="Z25">
        <v>44</v>
      </c>
      <c r="AA25">
        <v>0</v>
      </c>
      <c r="AB25">
        <v>0</v>
      </c>
      <c r="AC25">
        <v>0</v>
      </c>
      <c r="AD25">
        <v>1.7999999999999999E-2</v>
      </c>
      <c r="AE25">
        <v>100</v>
      </c>
      <c r="AF25">
        <v>-9</v>
      </c>
      <c r="AG25">
        <v>-9</v>
      </c>
      <c r="AH25">
        <v>-9</v>
      </c>
      <c r="AI25">
        <v>11</v>
      </c>
      <c r="AJ25">
        <v>4</v>
      </c>
      <c r="AK25">
        <v>2000</v>
      </c>
      <c r="AL25" t="s">
        <v>126</v>
      </c>
    </row>
    <row r="26" spans="3:38" x14ac:dyDescent="0.25">
      <c r="C26" t="s">
        <v>12</v>
      </c>
      <c r="D26">
        <v>12</v>
      </c>
      <c r="E26">
        <v>4</v>
      </c>
      <c r="F26">
        <v>2000</v>
      </c>
      <c r="G26">
        <v>0</v>
      </c>
      <c r="H26">
        <v>3.8</v>
      </c>
      <c r="I26">
        <v>7.3</v>
      </c>
      <c r="J26">
        <v>369.41</v>
      </c>
      <c r="K26">
        <v>0</v>
      </c>
      <c r="L26">
        <v>0</v>
      </c>
      <c r="M26">
        <v>0</v>
      </c>
      <c r="N26">
        <v>0</v>
      </c>
      <c r="O26">
        <v>0</v>
      </c>
      <c r="P26">
        <v>3.7</v>
      </c>
      <c r="Q26">
        <v>100</v>
      </c>
      <c r="R26">
        <v>0.4</v>
      </c>
      <c r="S26">
        <v>100</v>
      </c>
      <c r="T26">
        <v>0</v>
      </c>
      <c r="U26">
        <v>0</v>
      </c>
      <c r="V26">
        <v>0</v>
      </c>
      <c r="W26">
        <v>0</v>
      </c>
      <c r="X26">
        <v>18</v>
      </c>
      <c r="Y26">
        <v>0</v>
      </c>
      <c r="Z26">
        <v>44</v>
      </c>
      <c r="AA26">
        <v>0</v>
      </c>
      <c r="AB26">
        <v>0</v>
      </c>
      <c r="AC26">
        <v>0</v>
      </c>
      <c r="AD26">
        <v>0.02</v>
      </c>
      <c r="AE26">
        <v>100</v>
      </c>
      <c r="AF26">
        <v>-9</v>
      </c>
      <c r="AG26">
        <v>-9</v>
      </c>
      <c r="AH26">
        <v>-9</v>
      </c>
      <c r="AI26">
        <v>12</v>
      </c>
      <c r="AJ26">
        <v>4</v>
      </c>
      <c r="AK26">
        <v>2000</v>
      </c>
      <c r="AL26" t="s">
        <v>126</v>
      </c>
    </row>
    <row r="27" spans="3:38" x14ac:dyDescent="0.25">
      <c r="C27" t="s">
        <v>12</v>
      </c>
      <c r="D27">
        <v>13</v>
      </c>
      <c r="E27">
        <v>4</v>
      </c>
      <c r="F27">
        <v>2000</v>
      </c>
      <c r="G27">
        <v>0</v>
      </c>
      <c r="H27">
        <v>3.6</v>
      </c>
      <c r="I27">
        <v>10</v>
      </c>
      <c r="J27">
        <v>369.41</v>
      </c>
      <c r="K27">
        <v>3</v>
      </c>
      <c r="L27">
        <v>3</v>
      </c>
      <c r="M27">
        <v>0</v>
      </c>
      <c r="N27">
        <v>0</v>
      </c>
      <c r="O27">
        <v>0</v>
      </c>
      <c r="P27">
        <v>3.5</v>
      </c>
      <c r="Q27">
        <v>99</v>
      </c>
      <c r="R27">
        <v>0.5</v>
      </c>
      <c r="S27">
        <v>100</v>
      </c>
      <c r="T27">
        <v>0</v>
      </c>
      <c r="U27">
        <v>0</v>
      </c>
      <c r="V27">
        <v>0</v>
      </c>
      <c r="W27">
        <v>0</v>
      </c>
      <c r="X27">
        <v>19</v>
      </c>
      <c r="Y27">
        <v>0</v>
      </c>
      <c r="Z27">
        <v>44</v>
      </c>
      <c r="AA27">
        <v>0</v>
      </c>
      <c r="AB27">
        <v>0</v>
      </c>
      <c r="AC27">
        <v>0</v>
      </c>
      <c r="AD27">
        <v>2.3E-2</v>
      </c>
      <c r="AE27">
        <v>100</v>
      </c>
      <c r="AF27">
        <v>-9</v>
      </c>
      <c r="AG27">
        <v>-9</v>
      </c>
      <c r="AH27">
        <v>-9</v>
      </c>
      <c r="AI27">
        <v>13</v>
      </c>
      <c r="AJ27">
        <v>4</v>
      </c>
      <c r="AK27">
        <v>2000</v>
      </c>
      <c r="AL27" t="s">
        <v>126</v>
      </c>
    </row>
    <row r="28" spans="3:38" x14ac:dyDescent="0.25">
      <c r="C28" t="s">
        <v>12</v>
      </c>
      <c r="D28">
        <v>14</v>
      </c>
      <c r="E28">
        <v>4</v>
      </c>
      <c r="F28">
        <v>2000</v>
      </c>
      <c r="G28">
        <v>0</v>
      </c>
      <c r="H28">
        <v>2.9</v>
      </c>
      <c r="I28">
        <v>9.3000000000000007</v>
      </c>
      <c r="J28">
        <v>369.41</v>
      </c>
      <c r="K28">
        <v>4</v>
      </c>
      <c r="L28">
        <v>4</v>
      </c>
      <c r="M28">
        <v>0</v>
      </c>
      <c r="N28">
        <v>0</v>
      </c>
      <c r="O28">
        <v>0</v>
      </c>
      <c r="P28">
        <v>2.8</v>
      </c>
      <c r="Q28">
        <v>100</v>
      </c>
      <c r="R28">
        <v>0.4</v>
      </c>
      <c r="S28">
        <v>100</v>
      </c>
      <c r="T28">
        <v>0</v>
      </c>
      <c r="U28">
        <v>0</v>
      </c>
      <c r="V28">
        <v>0</v>
      </c>
      <c r="W28">
        <v>0</v>
      </c>
      <c r="X28">
        <v>20</v>
      </c>
      <c r="Y28">
        <v>0</v>
      </c>
      <c r="Z28">
        <v>44</v>
      </c>
      <c r="AA28">
        <v>0</v>
      </c>
      <c r="AB28">
        <v>0</v>
      </c>
      <c r="AC28">
        <v>0</v>
      </c>
      <c r="AD28">
        <v>2.5000000000000001E-2</v>
      </c>
      <c r="AE28">
        <v>100</v>
      </c>
      <c r="AF28">
        <v>-9</v>
      </c>
      <c r="AG28">
        <v>-9</v>
      </c>
      <c r="AH28">
        <v>-9</v>
      </c>
      <c r="AI28">
        <v>14</v>
      </c>
      <c r="AJ28">
        <v>4</v>
      </c>
      <c r="AK28">
        <v>2000</v>
      </c>
      <c r="AL28" t="s">
        <v>126</v>
      </c>
    </row>
    <row r="29" spans="3:38" x14ac:dyDescent="0.25">
      <c r="C29" t="s">
        <v>12</v>
      </c>
      <c r="D29">
        <v>15</v>
      </c>
      <c r="E29">
        <v>4</v>
      </c>
      <c r="F29">
        <v>2000</v>
      </c>
      <c r="G29">
        <v>0</v>
      </c>
      <c r="H29">
        <v>3.3</v>
      </c>
      <c r="I29">
        <v>10.8</v>
      </c>
      <c r="J29">
        <v>369.41</v>
      </c>
      <c r="K29">
        <v>3</v>
      </c>
      <c r="L29">
        <v>3</v>
      </c>
      <c r="M29">
        <v>0</v>
      </c>
      <c r="N29">
        <v>0</v>
      </c>
      <c r="O29">
        <v>0</v>
      </c>
      <c r="P29">
        <v>2.8</v>
      </c>
      <c r="Q29">
        <v>100</v>
      </c>
      <c r="R29">
        <v>0.5</v>
      </c>
      <c r="S29">
        <v>100</v>
      </c>
      <c r="T29">
        <v>0</v>
      </c>
      <c r="U29">
        <v>0</v>
      </c>
      <c r="V29">
        <v>0</v>
      </c>
      <c r="W29">
        <v>0</v>
      </c>
      <c r="X29">
        <v>21</v>
      </c>
      <c r="Y29">
        <v>0</v>
      </c>
      <c r="Z29">
        <v>44</v>
      </c>
      <c r="AA29">
        <v>0</v>
      </c>
      <c r="AB29">
        <v>0</v>
      </c>
      <c r="AC29">
        <v>0</v>
      </c>
      <c r="AD29">
        <v>2.8000000000000001E-2</v>
      </c>
      <c r="AE29">
        <v>100</v>
      </c>
      <c r="AF29">
        <v>-9</v>
      </c>
      <c r="AG29">
        <v>-9</v>
      </c>
      <c r="AH29">
        <v>-9</v>
      </c>
      <c r="AI29">
        <v>15</v>
      </c>
      <c r="AJ29">
        <v>4</v>
      </c>
      <c r="AK29">
        <v>2000</v>
      </c>
      <c r="AL29" t="s">
        <v>126</v>
      </c>
    </row>
    <row r="30" spans="3:38" x14ac:dyDescent="0.25">
      <c r="C30" t="s">
        <v>12</v>
      </c>
      <c r="D30">
        <v>16</v>
      </c>
      <c r="E30">
        <v>4</v>
      </c>
      <c r="F30">
        <v>2000</v>
      </c>
      <c r="G30">
        <v>0</v>
      </c>
      <c r="H30">
        <v>4.2</v>
      </c>
      <c r="I30">
        <v>10.5</v>
      </c>
      <c r="J30">
        <v>369.41</v>
      </c>
      <c r="K30">
        <v>4</v>
      </c>
      <c r="L30">
        <v>4</v>
      </c>
      <c r="M30">
        <v>0</v>
      </c>
      <c r="N30">
        <v>0</v>
      </c>
      <c r="O30">
        <v>0</v>
      </c>
      <c r="P30">
        <v>3.5</v>
      </c>
      <c r="Q30">
        <v>100</v>
      </c>
      <c r="R30">
        <v>0.7</v>
      </c>
      <c r="S30">
        <v>100</v>
      </c>
      <c r="T30">
        <v>0</v>
      </c>
      <c r="U30">
        <v>0</v>
      </c>
      <c r="V30">
        <v>0</v>
      </c>
      <c r="W30">
        <v>0</v>
      </c>
      <c r="X30">
        <v>22</v>
      </c>
      <c r="Y30">
        <v>0</v>
      </c>
      <c r="Z30">
        <v>44</v>
      </c>
      <c r="AA30">
        <v>0</v>
      </c>
      <c r="AB30">
        <v>0</v>
      </c>
      <c r="AC30">
        <v>0</v>
      </c>
      <c r="AD30">
        <v>3.2000000000000001E-2</v>
      </c>
      <c r="AE30">
        <v>100</v>
      </c>
      <c r="AF30">
        <v>-9</v>
      </c>
      <c r="AG30">
        <v>-9</v>
      </c>
      <c r="AH30">
        <v>-9</v>
      </c>
      <c r="AI30">
        <v>16</v>
      </c>
      <c r="AJ30">
        <v>4</v>
      </c>
      <c r="AK30">
        <v>2000</v>
      </c>
      <c r="AL30" t="s">
        <v>126</v>
      </c>
    </row>
    <row r="31" spans="3:38" x14ac:dyDescent="0.25">
      <c r="C31" t="s">
        <v>12</v>
      </c>
      <c r="D31">
        <v>17</v>
      </c>
      <c r="E31">
        <v>4</v>
      </c>
      <c r="F31">
        <v>2000</v>
      </c>
      <c r="G31">
        <v>0</v>
      </c>
      <c r="H31">
        <v>3.9</v>
      </c>
      <c r="I31">
        <v>8.3000000000000007</v>
      </c>
      <c r="J31">
        <v>369.41</v>
      </c>
      <c r="K31">
        <v>5</v>
      </c>
      <c r="L31">
        <v>5</v>
      </c>
      <c r="M31">
        <v>0</v>
      </c>
      <c r="N31">
        <v>0</v>
      </c>
      <c r="O31">
        <v>0</v>
      </c>
      <c r="P31">
        <v>3.5</v>
      </c>
      <c r="Q31">
        <v>100</v>
      </c>
      <c r="R31">
        <v>0.8</v>
      </c>
      <c r="S31">
        <v>100</v>
      </c>
      <c r="T31">
        <v>0</v>
      </c>
      <c r="U31">
        <v>0</v>
      </c>
      <c r="V31">
        <v>0</v>
      </c>
      <c r="W31">
        <v>0</v>
      </c>
      <c r="X31">
        <v>23</v>
      </c>
      <c r="Y31">
        <v>0</v>
      </c>
      <c r="Z31">
        <v>44</v>
      </c>
      <c r="AA31">
        <v>0</v>
      </c>
      <c r="AB31">
        <v>0</v>
      </c>
      <c r="AC31">
        <v>0</v>
      </c>
      <c r="AD31">
        <v>3.5999999999999997E-2</v>
      </c>
      <c r="AE31">
        <v>100</v>
      </c>
      <c r="AF31">
        <v>-9</v>
      </c>
      <c r="AG31">
        <v>-9</v>
      </c>
      <c r="AH31">
        <v>-9</v>
      </c>
      <c r="AI31">
        <v>17</v>
      </c>
      <c r="AJ31">
        <v>4</v>
      </c>
      <c r="AK31">
        <v>2000</v>
      </c>
      <c r="AL31" t="s">
        <v>126</v>
      </c>
    </row>
    <row r="32" spans="3:38" x14ac:dyDescent="0.25">
      <c r="C32" t="s">
        <v>12</v>
      </c>
      <c r="D32">
        <v>18</v>
      </c>
      <c r="E32">
        <v>4</v>
      </c>
      <c r="F32">
        <v>2000</v>
      </c>
      <c r="G32">
        <v>0</v>
      </c>
      <c r="H32">
        <v>2.1</v>
      </c>
      <c r="I32">
        <v>7.5</v>
      </c>
      <c r="J32">
        <v>369.41</v>
      </c>
      <c r="K32">
        <v>2</v>
      </c>
      <c r="L32">
        <v>2</v>
      </c>
      <c r="M32">
        <v>0</v>
      </c>
      <c r="N32">
        <v>0</v>
      </c>
      <c r="O32">
        <v>0</v>
      </c>
      <c r="P32">
        <v>1.8</v>
      </c>
      <c r="Q32">
        <v>100</v>
      </c>
      <c r="R32">
        <v>0.5</v>
      </c>
      <c r="S32">
        <v>100</v>
      </c>
      <c r="T32">
        <v>0</v>
      </c>
      <c r="U32">
        <v>0</v>
      </c>
      <c r="V32">
        <v>0</v>
      </c>
      <c r="W32">
        <v>0</v>
      </c>
      <c r="X32">
        <v>24</v>
      </c>
      <c r="Y32">
        <v>0</v>
      </c>
      <c r="Z32">
        <v>44</v>
      </c>
      <c r="AA32">
        <v>0</v>
      </c>
      <c r="AB32">
        <v>0</v>
      </c>
      <c r="AC32">
        <v>0</v>
      </c>
      <c r="AD32">
        <v>0.04</v>
      </c>
      <c r="AE32">
        <v>100</v>
      </c>
      <c r="AF32">
        <v>-9</v>
      </c>
      <c r="AG32">
        <v>-9</v>
      </c>
      <c r="AH32">
        <v>-9</v>
      </c>
      <c r="AI32">
        <v>18</v>
      </c>
      <c r="AJ32">
        <v>4</v>
      </c>
      <c r="AK32">
        <v>2000</v>
      </c>
      <c r="AL32" t="s">
        <v>126</v>
      </c>
    </row>
    <row r="33" spans="3:38" x14ac:dyDescent="0.25">
      <c r="C33" t="s">
        <v>12</v>
      </c>
      <c r="D33">
        <v>19</v>
      </c>
      <c r="E33">
        <v>4</v>
      </c>
      <c r="F33">
        <v>2000</v>
      </c>
      <c r="G33">
        <v>0</v>
      </c>
      <c r="H33">
        <v>3.1</v>
      </c>
      <c r="I33">
        <v>9</v>
      </c>
      <c r="J33">
        <v>369.41</v>
      </c>
      <c r="K33">
        <v>3</v>
      </c>
      <c r="L33">
        <v>3</v>
      </c>
      <c r="M33">
        <v>0</v>
      </c>
      <c r="N33">
        <v>0</v>
      </c>
      <c r="O33">
        <v>0</v>
      </c>
      <c r="P33">
        <v>2.4</v>
      </c>
      <c r="Q33">
        <v>100</v>
      </c>
      <c r="R33">
        <v>0.8</v>
      </c>
      <c r="S33">
        <v>100</v>
      </c>
      <c r="T33">
        <v>0</v>
      </c>
      <c r="U33">
        <v>0</v>
      </c>
      <c r="V33">
        <v>0</v>
      </c>
      <c r="W33">
        <v>0</v>
      </c>
      <c r="X33">
        <v>25</v>
      </c>
      <c r="Y33">
        <v>0</v>
      </c>
      <c r="Z33">
        <v>44</v>
      </c>
      <c r="AA33">
        <v>0</v>
      </c>
      <c r="AB33">
        <v>0</v>
      </c>
      <c r="AC33">
        <v>0</v>
      </c>
      <c r="AD33">
        <v>4.4999999999999998E-2</v>
      </c>
      <c r="AE33">
        <v>100</v>
      </c>
      <c r="AF33">
        <v>-9</v>
      </c>
      <c r="AG33">
        <v>-9</v>
      </c>
      <c r="AH33">
        <v>-9</v>
      </c>
      <c r="AI33">
        <v>19</v>
      </c>
      <c r="AJ33">
        <v>4</v>
      </c>
      <c r="AK33">
        <v>2000</v>
      </c>
      <c r="AL33" t="s">
        <v>126</v>
      </c>
    </row>
    <row r="34" spans="3:38" x14ac:dyDescent="0.25">
      <c r="C34" t="s">
        <v>12</v>
      </c>
      <c r="D34">
        <v>20</v>
      </c>
      <c r="E34">
        <v>4</v>
      </c>
      <c r="F34">
        <v>2000</v>
      </c>
      <c r="G34">
        <v>0</v>
      </c>
      <c r="H34">
        <v>2.7</v>
      </c>
      <c r="I34">
        <v>10.5</v>
      </c>
      <c r="J34">
        <v>369.41</v>
      </c>
      <c r="K34">
        <v>3</v>
      </c>
      <c r="L34">
        <v>3</v>
      </c>
      <c r="M34">
        <v>0</v>
      </c>
      <c r="N34">
        <v>0</v>
      </c>
      <c r="O34">
        <v>0</v>
      </c>
      <c r="P34">
        <v>2.2000000000000002</v>
      </c>
      <c r="Q34">
        <v>100</v>
      </c>
      <c r="R34">
        <v>0.8</v>
      </c>
      <c r="S34">
        <v>100</v>
      </c>
      <c r="T34">
        <v>0</v>
      </c>
      <c r="U34">
        <v>0</v>
      </c>
      <c r="V34">
        <v>0</v>
      </c>
      <c r="W34">
        <v>0</v>
      </c>
      <c r="X34">
        <v>26</v>
      </c>
      <c r="Y34">
        <v>0</v>
      </c>
      <c r="Z34">
        <v>44</v>
      </c>
      <c r="AA34">
        <v>0</v>
      </c>
      <c r="AB34">
        <v>0</v>
      </c>
      <c r="AC34">
        <v>0</v>
      </c>
      <c r="AD34">
        <v>0.05</v>
      </c>
      <c r="AE34">
        <v>100</v>
      </c>
      <c r="AF34">
        <v>-9</v>
      </c>
      <c r="AG34">
        <v>-9</v>
      </c>
      <c r="AH34">
        <v>-9</v>
      </c>
      <c r="AI34">
        <v>20</v>
      </c>
      <c r="AJ34">
        <v>4</v>
      </c>
      <c r="AK34">
        <v>2000</v>
      </c>
      <c r="AL34" t="s">
        <v>126</v>
      </c>
    </row>
    <row r="35" spans="3:38" x14ac:dyDescent="0.25">
      <c r="C35" t="s">
        <v>12</v>
      </c>
      <c r="D35">
        <v>21</v>
      </c>
      <c r="E35">
        <v>4</v>
      </c>
      <c r="F35">
        <v>2000</v>
      </c>
      <c r="G35">
        <v>0</v>
      </c>
      <c r="H35">
        <v>3.8</v>
      </c>
      <c r="I35">
        <v>11.6</v>
      </c>
      <c r="J35">
        <v>369.41</v>
      </c>
      <c r="K35">
        <v>4</v>
      </c>
      <c r="L35">
        <v>4</v>
      </c>
      <c r="M35">
        <v>0</v>
      </c>
      <c r="N35">
        <v>0</v>
      </c>
      <c r="O35">
        <v>0</v>
      </c>
      <c r="P35">
        <v>2.7</v>
      </c>
      <c r="Q35">
        <v>100</v>
      </c>
      <c r="R35">
        <v>1.2</v>
      </c>
      <c r="S35">
        <v>100</v>
      </c>
      <c r="T35">
        <v>0</v>
      </c>
      <c r="U35">
        <v>0</v>
      </c>
      <c r="V35">
        <v>0</v>
      </c>
      <c r="W35">
        <v>0</v>
      </c>
      <c r="X35">
        <v>27</v>
      </c>
      <c r="Y35">
        <v>0</v>
      </c>
      <c r="Z35">
        <v>44</v>
      </c>
      <c r="AA35">
        <v>0</v>
      </c>
      <c r="AB35">
        <v>0</v>
      </c>
      <c r="AC35">
        <v>0</v>
      </c>
      <c r="AD35">
        <v>5.6000000000000001E-2</v>
      </c>
      <c r="AE35">
        <v>100</v>
      </c>
      <c r="AF35">
        <v>-9</v>
      </c>
      <c r="AG35">
        <v>-9</v>
      </c>
      <c r="AH35">
        <v>-9</v>
      </c>
      <c r="AI35">
        <v>21</v>
      </c>
      <c r="AJ35">
        <v>4</v>
      </c>
      <c r="AK35">
        <v>2000</v>
      </c>
      <c r="AL35" t="s">
        <v>126</v>
      </c>
    </row>
    <row r="36" spans="3:38" x14ac:dyDescent="0.25">
      <c r="C36" t="s">
        <v>12</v>
      </c>
      <c r="D36">
        <v>22</v>
      </c>
      <c r="E36">
        <v>4</v>
      </c>
      <c r="F36">
        <v>2000</v>
      </c>
      <c r="G36">
        <v>0</v>
      </c>
      <c r="H36">
        <v>4.3</v>
      </c>
      <c r="I36">
        <v>12.5</v>
      </c>
      <c r="J36">
        <v>369.41</v>
      </c>
      <c r="K36">
        <v>5</v>
      </c>
      <c r="L36">
        <v>5</v>
      </c>
      <c r="M36">
        <v>0</v>
      </c>
      <c r="N36">
        <v>0</v>
      </c>
      <c r="O36">
        <v>0</v>
      </c>
      <c r="P36">
        <v>2.9</v>
      </c>
      <c r="Q36">
        <v>100</v>
      </c>
      <c r="R36">
        <v>1.5</v>
      </c>
      <c r="S36">
        <v>100</v>
      </c>
      <c r="T36">
        <v>0</v>
      </c>
      <c r="U36">
        <v>0</v>
      </c>
      <c r="V36">
        <v>0</v>
      </c>
      <c r="W36">
        <v>0</v>
      </c>
      <c r="X36">
        <v>28</v>
      </c>
      <c r="Y36">
        <v>0</v>
      </c>
      <c r="Z36">
        <v>44</v>
      </c>
      <c r="AA36">
        <v>0</v>
      </c>
      <c r="AB36">
        <v>0</v>
      </c>
      <c r="AC36">
        <v>0</v>
      </c>
      <c r="AD36">
        <v>6.3E-2</v>
      </c>
      <c r="AE36">
        <v>100</v>
      </c>
      <c r="AF36">
        <v>-9</v>
      </c>
      <c r="AG36">
        <v>-9</v>
      </c>
      <c r="AH36">
        <v>-9</v>
      </c>
      <c r="AI36">
        <v>22</v>
      </c>
      <c r="AJ36">
        <v>4</v>
      </c>
      <c r="AK36">
        <v>2000</v>
      </c>
      <c r="AL36" t="s">
        <v>126</v>
      </c>
    </row>
    <row r="37" spans="3:38" x14ac:dyDescent="0.25">
      <c r="C37" t="s">
        <v>12</v>
      </c>
      <c r="D37">
        <v>23</v>
      </c>
      <c r="E37">
        <v>4</v>
      </c>
      <c r="F37">
        <v>2000</v>
      </c>
      <c r="G37">
        <v>0</v>
      </c>
      <c r="H37">
        <v>4.9000000000000004</v>
      </c>
      <c r="I37">
        <v>12.3</v>
      </c>
      <c r="J37">
        <v>369.41</v>
      </c>
      <c r="K37">
        <v>5</v>
      </c>
      <c r="L37">
        <v>5</v>
      </c>
      <c r="M37">
        <v>0</v>
      </c>
      <c r="N37">
        <v>0</v>
      </c>
      <c r="O37">
        <v>0</v>
      </c>
      <c r="P37">
        <v>3.1</v>
      </c>
      <c r="Q37">
        <v>100</v>
      </c>
      <c r="R37">
        <v>1.9</v>
      </c>
      <c r="S37">
        <v>100</v>
      </c>
      <c r="T37">
        <v>0</v>
      </c>
      <c r="U37">
        <v>0</v>
      </c>
      <c r="V37">
        <v>0</v>
      </c>
      <c r="W37">
        <v>0</v>
      </c>
      <c r="X37">
        <v>29</v>
      </c>
      <c r="Y37">
        <v>0</v>
      </c>
      <c r="Z37">
        <v>44</v>
      </c>
      <c r="AA37">
        <v>0</v>
      </c>
      <c r="AB37">
        <v>0</v>
      </c>
      <c r="AC37">
        <v>0</v>
      </c>
      <c r="AD37">
        <v>7.0000000000000007E-2</v>
      </c>
      <c r="AE37">
        <v>100</v>
      </c>
      <c r="AF37">
        <v>-9</v>
      </c>
      <c r="AG37">
        <v>-9</v>
      </c>
      <c r="AH37">
        <v>-9</v>
      </c>
      <c r="AI37">
        <v>23</v>
      </c>
      <c r="AJ37">
        <v>4</v>
      </c>
      <c r="AK37">
        <v>2000</v>
      </c>
      <c r="AL37" t="s">
        <v>126</v>
      </c>
    </row>
    <row r="38" spans="3:38" x14ac:dyDescent="0.25">
      <c r="C38" t="s">
        <v>12</v>
      </c>
      <c r="D38">
        <v>24</v>
      </c>
      <c r="E38">
        <v>4</v>
      </c>
      <c r="F38">
        <v>2000</v>
      </c>
      <c r="G38">
        <v>0</v>
      </c>
      <c r="H38">
        <v>3.6</v>
      </c>
      <c r="I38">
        <v>11.9</v>
      </c>
      <c r="J38">
        <v>369.41</v>
      </c>
      <c r="K38">
        <v>4</v>
      </c>
      <c r="L38">
        <v>4</v>
      </c>
      <c r="M38">
        <v>0</v>
      </c>
      <c r="N38">
        <v>0</v>
      </c>
      <c r="O38">
        <v>0</v>
      </c>
      <c r="P38">
        <v>2.4</v>
      </c>
      <c r="Q38">
        <v>100</v>
      </c>
      <c r="R38">
        <v>1.6</v>
      </c>
      <c r="S38">
        <v>100</v>
      </c>
      <c r="T38">
        <v>0</v>
      </c>
      <c r="U38">
        <v>0</v>
      </c>
      <c r="V38">
        <v>0</v>
      </c>
      <c r="W38">
        <v>0</v>
      </c>
      <c r="X38">
        <v>30</v>
      </c>
      <c r="Y38">
        <v>0</v>
      </c>
      <c r="Z38">
        <v>44</v>
      </c>
      <c r="AA38">
        <v>0</v>
      </c>
      <c r="AB38">
        <v>0</v>
      </c>
      <c r="AC38">
        <v>0</v>
      </c>
      <c r="AD38">
        <v>7.8E-2</v>
      </c>
      <c r="AE38">
        <v>100</v>
      </c>
      <c r="AF38">
        <v>-9</v>
      </c>
      <c r="AG38">
        <v>-9</v>
      </c>
      <c r="AH38">
        <v>-9</v>
      </c>
      <c r="AI38">
        <v>24</v>
      </c>
      <c r="AJ38">
        <v>4</v>
      </c>
      <c r="AK38">
        <v>2000</v>
      </c>
      <c r="AL38" t="s">
        <v>126</v>
      </c>
    </row>
    <row r="39" spans="3:38" x14ac:dyDescent="0.25">
      <c r="C39" t="s">
        <v>12</v>
      </c>
      <c r="D39">
        <v>25</v>
      </c>
      <c r="E39">
        <v>4</v>
      </c>
      <c r="F39">
        <v>2000</v>
      </c>
      <c r="G39">
        <v>0</v>
      </c>
      <c r="H39">
        <v>4.0999999999999996</v>
      </c>
      <c r="I39">
        <v>7.9</v>
      </c>
      <c r="J39">
        <v>369.41</v>
      </c>
      <c r="K39">
        <v>4</v>
      </c>
      <c r="L39">
        <v>4</v>
      </c>
      <c r="M39">
        <v>0</v>
      </c>
      <c r="N39">
        <v>0</v>
      </c>
      <c r="O39">
        <v>0</v>
      </c>
      <c r="P39">
        <v>2.4</v>
      </c>
      <c r="Q39">
        <v>100</v>
      </c>
      <c r="R39">
        <v>2</v>
      </c>
      <c r="S39">
        <v>100</v>
      </c>
      <c r="T39">
        <v>0</v>
      </c>
      <c r="U39">
        <v>0</v>
      </c>
      <c r="V39">
        <v>0</v>
      </c>
      <c r="W39">
        <v>0</v>
      </c>
      <c r="X39">
        <v>31</v>
      </c>
      <c r="Y39">
        <v>0</v>
      </c>
      <c r="Z39">
        <v>44</v>
      </c>
      <c r="AA39">
        <v>0</v>
      </c>
      <c r="AB39">
        <v>0</v>
      </c>
      <c r="AC39">
        <v>0</v>
      </c>
      <c r="AD39">
        <v>8.5999999999999993E-2</v>
      </c>
      <c r="AE39">
        <v>100</v>
      </c>
      <c r="AF39">
        <v>-9</v>
      </c>
      <c r="AG39">
        <v>-9</v>
      </c>
      <c r="AH39">
        <v>-9</v>
      </c>
      <c r="AI39">
        <v>25</v>
      </c>
      <c r="AJ39">
        <v>4</v>
      </c>
      <c r="AK39">
        <v>2000</v>
      </c>
      <c r="AL39" t="s">
        <v>126</v>
      </c>
    </row>
    <row r="40" spans="3:38" x14ac:dyDescent="0.25">
      <c r="C40" t="s">
        <v>12</v>
      </c>
      <c r="D40">
        <v>26</v>
      </c>
      <c r="E40">
        <v>4</v>
      </c>
      <c r="F40">
        <v>2000</v>
      </c>
      <c r="G40">
        <v>0</v>
      </c>
      <c r="H40">
        <v>4.8</v>
      </c>
      <c r="I40">
        <v>9.5</v>
      </c>
      <c r="J40">
        <v>369.41</v>
      </c>
      <c r="K40">
        <v>6</v>
      </c>
      <c r="L40">
        <v>6</v>
      </c>
      <c r="M40">
        <v>0</v>
      </c>
      <c r="N40">
        <v>0</v>
      </c>
      <c r="O40">
        <v>0</v>
      </c>
      <c r="P40">
        <v>2.5</v>
      </c>
      <c r="Q40">
        <v>100</v>
      </c>
      <c r="R40">
        <v>2.5</v>
      </c>
      <c r="S40">
        <v>100</v>
      </c>
      <c r="T40">
        <v>0</v>
      </c>
      <c r="U40">
        <v>0</v>
      </c>
      <c r="V40">
        <v>0</v>
      </c>
      <c r="W40">
        <v>0</v>
      </c>
      <c r="X40">
        <v>32</v>
      </c>
      <c r="Y40">
        <v>0</v>
      </c>
      <c r="Z40">
        <v>44</v>
      </c>
      <c r="AA40">
        <v>0</v>
      </c>
      <c r="AB40">
        <v>0</v>
      </c>
      <c r="AC40">
        <v>0</v>
      </c>
      <c r="AD40">
        <v>9.5000000000000001E-2</v>
      </c>
      <c r="AE40">
        <v>100</v>
      </c>
      <c r="AF40">
        <v>-9</v>
      </c>
      <c r="AG40">
        <v>-9</v>
      </c>
      <c r="AH40">
        <v>-9</v>
      </c>
      <c r="AI40">
        <v>26</v>
      </c>
      <c r="AJ40">
        <v>4</v>
      </c>
      <c r="AK40">
        <v>2000</v>
      </c>
      <c r="AL40" t="s">
        <v>126</v>
      </c>
    </row>
    <row r="41" spans="3:38" x14ac:dyDescent="0.25">
      <c r="C41" t="s">
        <v>12</v>
      </c>
      <c r="D41">
        <v>27</v>
      </c>
      <c r="E41">
        <v>4</v>
      </c>
      <c r="F41">
        <v>2000</v>
      </c>
      <c r="G41">
        <v>0</v>
      </c>
      <c r="H41">
        <v>4.5</v>
      </c>
      <c r="I41">
        <v>10.6</v>
      </c>
      <c r="J41">
        <v>369.41</v>
      </c>
      <c r="K41">
        <v>4</v>
      </c>
      <c r="L41">
        <v>4</v>
      </c>
      <c r="M41">
        <v>0</v>
      </c>
      <c r="N41">
        <v>0</v>
      </c>
      <c r="O41">
        <v>0</v>
      </c>
      <c r="P41">
        <v>2.2999999999999998</v>
      </c>
      <c r="Q41">
        <v>100</v>
      </c>
      <c r="R41">
        <v>2.6</v>
      </c>
      <c r="S41">
        <v>100</v>
      </c>
      <c r="T41">
        <v>0</v>
      </c>
      <c r="U41">
        <v>0</v>
      </c>
      <c r="V41">
        <v>0</v>
      </c>
      <c r="W41">
        <v>0</v>
      </c>
      <c r="X41">
        <v>33</v>
      </c>
      <c r="Y41">
        <v>0</v>
      </c>
      <c r="Z41">
        <v>44</v>
      </c>
      <c r="AA41">
        <v>0</v>
      </c>
      <c r="AB41">
        <v>0</v>
      </c>
      <c r="AC41">
        <v>0</v>
      </c>
      <c r="AD41">
        <v>0.105</v>
      </c>
      <c r="AE41">
        <v>100</v>
      </c>
      <c r="AF41">
        <v>-9</v>
      </c>
      <c r="AG41">
        <v>-9</v>
      </c>
      <c r="AH41">
        <v>-9</v>
      </c>
      <c r="AI41">
        <v>27</v>
      </c>
      <c r="AJ41">
        <v>4</v>
      </c>
      <c r="AK41">
        <v>2000</v>
      </c>
      <c r="AL41" t="s">
        <v>126</v>
      </c>
    </row>
    <row r="42" spans="3:38" x14ac:dyDescent="0.25">
      <c r="C42" t="s">
        <v>12</v>
      </c>
      <c r="D42">
        <v>28</v>
      </c>
      <c r="E42">
        <v>4</v>
      </c>
      <c r="F42">
        <v>2000</v>
      </c>
      <c r="G42">
        <v>0</v>
      </c>
      <c r="H42">
        <v>3.7</v>
      </c>
      <c r="I42">
        <v>12</v>
      </c>
      <c r="J42">
        <v>369.41</v>
      </c>
      <c r="K42">
        <v>4</v>
      </c>
      <c r="L42">
        <v>4</v>
      </c>
      <c r="M42">
        <v>0</v>
      </c>
      <c r="N42">
        <v>0</v>
      </c>
      <c r="O42">
        <v>0</v>
      </c>
      <c r="P42">
        <v>1.7</v>
      </c>
      <c r="Q42">
        <v>100</v>
      </c>
      <c r="R42">
        <v>2.2999999999999998</v>
      </c>
      <c r="S42">
        <v>100</v>
      </c>
      <c r="T42">
        <v>0</v>
      </c>
      <c r="U42">
        <v>0</v>
      </c>
      <c r="V42">
        <v>0</v>
      </c>
      <c r="W42">
        <v>0</v>
      </c>
      <c r="X42">
        <v>34</v>
      </c>
      <c r="Y42">
        <v>0</v>
      </c>
      <c r="Z42">
        <v>44</v>
      </c>
      <c r="AA42">
        <v>0</v>
      </c>
      <c r="AB42">
        <v>0</v>
      </c>
      <c r="AC42">
        <v>0</v>
      </c>
      <c r="AD42">
        <v>0.114</v>
      </c>
      <c r="AE42">
        <v>100</v>
      </c>
      <c r="AF42">
        <v>-9</v>
      </c>
      <c r="AG42">
        <v>-9</v>
      </c>
      <c r="AH42">
        <v>-9</v>
      </c>
      <c r="AI42">
        <v>28</v>
      </c>
      <c r="AJ42">
        <v>4</v>
      </c>
      <c r="AK42">
        <v>2000</v>
      </c>
      <c r="AL42" t="s">
        <v>126</v>
      </c>
    </row>
    <row r="43" spans="3:38" x14ac:dyDescent="0.25">
      <c r="C43" t="s">
        <v>12</v>
      </c>
      <c r="D43">
        <v>29</v>
      </c>
      <c r="E43">
        <v>4</v>
      </c>
      <c r="F43">
        <v>2000</v>
      </c>
      <c r="G43">
        <v>5.2</v>
      </c>
      <c r="H43">
        <v>2.9</v>
      </c>
      <c r="I43">
        <v>10.3</v>
      </c>
      <c r="J43">
        <v>369.41</v>
      </c>
      <c r="K43">
        <v>0</v>
      </c>
      <c r="L43">
        <v>5.2</v>
      </c>
      <c r="M43">
        <v>0</v>
      </c>
      <c r="N43">
        <v>0</v>
      </c>
      <c r="O43">
        <v>0</v>
      </c>
      <c r="P43">
        <v>1.2</v>
      </c>
      <c r="Q43">
        <v>100</v>
      </c>
      <c r="R43">
        <v>2</v>
      </c>
      <c r="S43">
        <v>100</v>
      </c>
      <c r="T43">
        <v>0</v>
      </c>
      <c r="U43">
        <v>0</v>
      </c>
      <c r="V43">
        <v>0</v>
      </c>
      <c r="W43">
        <v>0</v>
      </c>
      <c r="X43">
        <v>35</v>
      </c>
      <c r="Y43">
        <v>0</v>
      </c>
      <c r="Z43">
        <v>44</v>
      </c>
      <c r="AA43">
        <v>0</v>
      </c>
      <c r="AB43">
        <v>0</v>
      </c>
      <c r="AC43">
        <v>0</v>
      </c>
      <c r="AD43">
        <v>0.121</v>
      </c>
      <c r="AE43">
        <v>100</v>
      </c>
      <c r="AF43">
        <v>-9</v>
      </c>
      <c r="AG43">
        <v>-9</v>
      </c>
      <c r="AH43">
        <v>-9</v>
      </c>
      <c r="AI43">
        <v>29</v>
      </c>
      <c r="AJ43">
        <v>4</v>
      </c>
      <c r="AK43">
        <v>2000</v>
      </c>
      <c r="AL43" t="s">
        <v>126</v>
      </c>
    </row>
    <row r="44" spans="3:38" x14ac:dyDescent="0.25">
      <c r="C44" t="s">
        <v>12</v>
      </c>
      <c r="D44">
        <v>30</v>
      </c>
      <c r="E44">
        <v>4</v>
      </c>
      <c r="F44">
        <v>2000</v>
      </c>
      <c r="G44">
        <v>0.8</v>
      </c>
      <c r="H44">
        <v>2.9</v>
      </c>
      <c r="I44">
        <v>9.4</v>
      </c>
      <c r="J44">
        <v>369.41</v>
      </c>
      <c r="K44">
        <v>0</v>
      </c>
      <c r="L44">
        <v>0.8</v>
      </c>
      <c r="M44">
        <v>0</v>
      </c>
      <c r="N44">
        <v>0</v>
      </c>
      <c r="O44">
        <v>0</v>
      </c>
      <c r="P44">
        <v>1.1000000000000001</v>
      </c>
      <c r="Q44">
        <v>100</v>
      </c>
      <c r="R44">
        <v>2.1</v>
      </c>
      <c r="S44">
        <v>100</v>
      </c>
      <c r="T44">
        <v>0</v>
      </c>
      <c r="U44">
        <v>0</v>
      </c>
      <c r="V44">
        <v>0</v>
      </c>
      <c r="W44">
        <v>0</v>
      </c>
      <c r="X44">
        <v>36</v>
      </c>
      <c r="Y44">
        <v>0</v>
      </c>
      <c r="Z44">
        <v>44</v>
      </c>
      <c r="AA44">
        <v>0</v>
      </c>
      <c r="AB44">
        <v>0</v>
      </c>
      <c r="AC44">
        <v>0</v>
      </c>
      <c r="AD44">
        <v>0.128</v>
      </c>
      <c r="AE44">
        <v>100</v>
      </c>
      <c r="AF44">
        <v>-9</v>
      </c>
      <c r="AG44">
        <v>-9</v>
      </c>
      <c r="AH44">
        <v>-9</v>
      </c>
      <c r="AI44">
        <v>30</v>
      </c>
      <c r="AJ44">
        <v>4</v>
      </c>
      <c r="AK44">
        <v>2000</v>
      </c>
      <c r="AL44" t="s">
        <v>126</v>
      </c>
    </row>
    <row r="45" spans="3:38" x14ac:dyDescent="0.25">
      <c r="C45" t="s">
        <v>12</v>
      </c>
      <c r="D45">
        <v>1</v>
      </c>
      <c r="E45">
        <v>5</v>
      </c>
      <c r="F45">
        <v>2000</v>
      </c>
      <c r="G45">
        <v>1.2</v>
      </c>
      <c r="H45">
        <v>4</v>
      </c>
      <c r="I45">
        <v>9.8000000000000007</v>
      </c>
      <c r="J45">
        <v>369.41</v>
      </c>
      <c r="K45">
        <v>3</v>
      </c>
      <c r="L45">
        <v>4.2</v>
      </c>
      <c r="M45">
        <v>0</v>
      </c>
      <c r="N45">
        <v>0</v>
      </c>
      <c r="O45">
        <v>0</v>
      </c>
      <c r="P45">
        <v>1.4</v>
      </c>
      <c r="Q45">
        <v>100</v>
      </c>
      <c r="R45">
        <v>3</v>
      </c>
      <c r="S45">
        <v>100</v>
      </c>
      <c r="T45">
        <v>0</v>
      </c>
      <c r="U45">
        <v>0</v>
      </c>
      <c r="V45">
        <v>0</v>
      </c>
      <c r="W45">
        <v>0</v>
      </c>
      <c r="X45">
        <v>37</v>
      </c>
      <c r="Y45">
        <v>0</v>
      </c>
      <c r="Z45">
        <v>44</v>
      </c>
      <c r="AA45">
        <v>0</v>
      </c>
      <c r="AB45">
        <v>0</v>
      </c>
      <c r="AC45">
        <v>0</v>
      </c>
      <c r="AD45">
        <v>0.13300000000000001</v>
      </c>
      <c r="AE45">
        <v>100</v>
      </c>
      <c r="AF45">
        <v>-9</v>
      </c>
      <c r="AG45">
        <v>-9</v>
      </c>
      <c r="AH45">
        <v>-9</v>
      </c>
      <c r="AI45">
        <v>1</v>
      </c>
      <c r="AJ45">
        <v>5</v>
      </c>
      <c r="AK45">
        <v>2000</v>
      </c>
      <c r="AL45" t="s">
        <v>126</v>
      </c>
    </row>
    <row r="46" spans="3:38" x14ac:dyDescent="0.25">
      <c r="C46" t="s">
        <v>12</v>
      </c>
      <c r="D46">
        <v>2</v>
      </c>
      <c r="E46">
        <v>5</v>
      </c>
      <c r="F46">
        <v>2000</v>
      </c>
      <c r="G46">
        <v>2.6</v>
      </c>
      <c r="H46">
        <v>3.5</v>
      </c>
      <c r="I46">
        <v>8.4</v>
      </c>
      <c r="J46">
        <v>369.41</v>
      </c>
      <c r="K46">
        <v>0</v>
      </c>
      <c r="L46">
        <v>2.6</v>
      </c>
      <c r="M46">
        <v>0</v>
      </c>
      <c r="N46">
        <v>0</v>
      </c>
      <c r="O46">
        <v>0</v>
      </c>
      <c r="P46">
        <v>1.2</v>
      </c>
      <c r="Q46">
        <v>100</v>
      </c>
      <c r="R46">
        <v>2.7</v>
      </c>
      <c r="S46">
        <v>100</v>
      </c>
      <c r="T46">
        <v>0</v>
      </c>
      <c r="U46">
        <v>0</v>
      </c>
      <c r="V46">
        <v>0</v>
      </c>
      <c r="W46">
        <v>0</v>
      </c>
      <c r="X46">
        <v>38</v>
      </c>
      <c r="Y46">
        <v>0</v>
      </c>
      <c r="Z46">
        <v>44</v>
      </c>
      <c r="AA46">
        <v>0</v>
      </c>
      <c r="AB46">
        <v>0</v>
      </c>
      <c r="AC46">
        <v>0</v>
      </c>
      <c r="AD46">
        <v>0.13800000000000001</v>
      </c>
      <c r="AE46">
        <v>100</v>
      </c>
      <c r="AF46">
        <v>-9</v>
      </c>
      <c r="AG46">
        <v>-9</v>
      </c>
      <c r="AH46">
        <v>-9</v>
      </c>
      <c r="AI46">
        <v>2</v>
      </c>
      <c r="AJ46">
        <v>5</v>
      </c>
      <c r="AK46">
        <v>2000</v>
      </c>
      <c r="AL46" t="s">
        <v>126</v>
      </c>
    </row>
    <row r="47" spans="3:38" x14ac:dyDescent="0.25">
      <c r="C47" t="s">
        <v>12</v>
      </c>
      <c r="D47">
        <v>3</v>
      </c>
      <c r="E47">
        <v>5</v>
      </c>
      <c r="F47">
        <v>2000</v>
      </c>
      <c r="G47">
        <v>5</v>
      </c>
      <c r="H47">
        <v>3.8</v>
      </c>
      <c r="I47">
        <v>11</v>
      </c>
      <c r="J47">
        <v>369.41</v>
      </c>
      <c r="K47">
        <v>0</v>
      </c>
      <c r="L47">
        <v>5</v>
      </c>
      <c r="M47">
        <v>0</v>
      </c>
      <c r="N47">
        <v>0</v>
      </c>
      <c r="O47">
        <v>0</v>
      </c>
      <c r="P47">
        <v>1.2</v>
      </c>
      <c r="Q47">
        <v>100</v>
      </c>
      <c r="R47">
        <v>3</v>
      </c>
      <c r="S47">
        <v>100</v>
      </c>
      <c r="T47">
        <v>0</v>
      </c>
      <c r="U47">
        <v>0</v>
      </c>
      <c r="V47">
        <v>0</v>
      </c>
      <c r="W47">
        <v>0</v>
      </c>
      <c r="X47">
        <v>39</v>
      </c>
      <c r="Y47">
        <v>0</v>
      </c>
      <c r="Z47">
        <v>44</v>
      </c>
      <c r="AA47">
        <v>0</v>
      </c>
      <c r="AB47">
        <v>0</v>
      </c>
      <c r="AC47">
        <v>0</v>
      </c>
      <c r="AD47">
        <v>0.14199999999999999</v>
      </c>
      <c r="AE47">
        <v>100</v>
      </c>
      <c r="AF47">
        <v>-9</v>
      </c>
      <c r="AG47">
        <v>-9</v>
      </c>
      <c r="AH47">
        <v>-9</v>
      </c>
      <c r="AI47">
        <v>3</v>
      </c>
      <c r="AJ47">
        <v>5</v>
      </c>
      <c r="AK47">
        <v>2000</v>
      </c>
      <c r="AL47" t="s">
        <v>126</v>
      </c>
    </row>
    <row r="48" spans="3:38" x14ac:dyDescent="0.25">
      <c r="C48" t="s">
        <v>12</v>
      </c>
      <c r="D48">
        <v>4</v>
      </c>
      <c r="E48">
        <v>5</v>
      </c>
      <c r="F48">
        <v>2000</v>
      </c>
      <c r="G48">
        <v>0</v>
      </c>
      <c r="H48">
        <v>4.8</v>
      </c>
      <c r="I48">
        <v>11.9</v>
      </c>
      <c r="J48">
        <v>369.41</v>
      </c>
      <c r="K48">
        <v>4</v>
      </c>
      <c r="L48">
        <v>4</v>
      </c>
      <c r="M48">
        <v>0</v>
      </c>
      <c r="N48">
        <v>0</v>
      </c>
      <c r="O48">
        <v>0</v>
      </c>
      <c r="P48">
        <v>1.3</v>
      </c>
      <c r="Q48">
        <v>100</v>
      </c>
      <c r="R48">
        <v>3.9</v>
      </c>
      <c r="S48">
        <v>100</v>
      </c>
      <c r="T48">
        <v>0</v>
      </c>
      <c r="U48">
        <v>0</v>
      </c>
      <c r="V48">
        <v>0</v>
      </c>
      <c r="W48">
        <v>0</v>
      </c>
      <c r="X48">
        <v>40</v>
      </c>
      <c r="Y48">
        <v>0</v>
      </c>
      <c r="Z48">
        <v>44</v>
      </c>
      <c r="AA48">
        <v>0</v>
      </c>
      <c r="AB48">
        <v>0</v>
      </c>
      <c r="AC48">
        <v>0</v>
      </c>
      <c r="AD48">
        <v>0.14499999999999999</v>
      </c>
      <c r="AE48">
        <v>100</v>
      </c>
      <c r="AF48">
        <v>-9</v>
      </c>
      <c r="AG48">
        <v>-9</v>
      </c>
      <c r="AH48">
        <v>-9</v>
      </c>
      <c r="AI48">
        <v>4</v>
      </c>
      <c r="AJ48">
        <v>5</v>
      </c>
      <c r="AK48">
        <v>2000</v>
      </c>
      <c r="AL48" t="s">
        <v>126</v>
      </c>
    </row>
    <row r="49" spans="3:38" x14ac:dyDescent="0.25">
      <c r="C49" t="s">
        <v>12</v>
      </c>
      <c r="D49">
        <v>5</v>
      </c>
      <c r="E49">
        <v>5</v>
      </c>
      <c r="F49">
        <v>2000</v>
      </c>
      <c r="G49">
        <v>3</v>
      </c>
      <c r="H49">
        <v>3.5</v>
      </c>
      <c r="I49">
        <v>11.5</v>
      </c>
      <c r="J49">
        <v>369.41</v>
      </c>
      <c r="K49">
        <v>0</v>
      </c>
      <c r="L49">
        <v>3</v>
      </c>
      <c r="M49">
        <v>0</v>
      </c>
      <c r="N49">
        <v>0</v>
      </c>
      <c r="O49">
        <v>0</v>
      </c>
      <c r="P49">
        <v>1</v>
      </c>
      <c r="Q49">
        <v>100</v>
      </c>
      <c r="R49">
        <v>2.9</v>
      </c>
      <c r="S49">
        <v>100</v>
      </c>
      <c r="T49">
        <v>0</v>
      </c>
      <c r="U49">
        <v>0</v>
      </c>
      <c r="V49">
        <v>0</v>
      </c>
      <c r="W49">
        <v>0</v>
      </c>
      <c r="X49">
        <v>41</v>
      </c>
      <c r="Y49">
        <v>0</v>
      </c>
      <c r="Z49">
        <v>44</v>
      </c>
      <c r="AA49">
        <v>0</v>
      </c>
      <c r="AB49">
        <v>0</v>
      </c>
      <c r="AC49">
        <v>0</v>
      </c>
      <c r="AD49">
        <v>0.14799999999999999</v>
      </c>
      <c r="AE49">
        <v>100</v>
      </c>
      <c r="AF49">
        <v>-9</v>
      </c>
      <c r="AG49">
        <v>-9</v>
      </c>
      <c r="AH49">
        <v>-9</v>
      </c>
      <c r="AI49">
        <v>5</v>
      </c>
      <c r="AJ49">
        <v>5</v>
      </c>
      <c r="AK49">
        <v>2000</v>
      </c>
      <c r="AL49" t="s">
        <v>126</v>
      </c>
    </row>
    <row r="50" spans="3:38" x14ac:dyDescent="0.25">
      <c r="C50" t="s">
        <v>12</v>
      </c>
      <c r="D50">
        <v>6</v>
      </c>
      <c r="E50">
        <v>5</v>
      </c>
      <c r="F50">
        <v>2000</v>
      </c>
      <c r="G50">
        <v>0</v>
      </c>
      <c r="H50">
        <v>4.5</v>
      </c>
      <c r="I50">
        <v>12.5</v>
      </c>
      <c r="J50">
        <v>369.41</v>
      </c>
      <c r="K50">
        <v>4</v>
      </c>
      <c r="L50">
        <v>4</v>
      </c>
      <c r="M50">
        <v>0</v>
      </c>
      <c r="N50">
        <v>0</v>
      </c>
      <c r="O50">
        <v>0</v>
      </c>
      <c r="P50">
        <v>1.1000000000000001</v>
      </c>
      <c r="Q50">
        <v>100</v>
      </c>
      <c r="R50">
        <v>3.8</v>
      </c>
      <c r="S50">
        <v>100</v>
      </c>
      <c r="T50">
        <v>0</v>
      </c>
      <c r="U50">
        <v>0</v>
      </c>
      <c r="V50">
        <v>0</v>
      </c>
      <c r="W50">
        <v>0</v>
      </c>
      <c r="X50">
        <v>42</v>
      </c>
      <c r="Y50">
        <v>0</v>
      </c>
      <c r="Z50">
        <v>44</v>
      </c>
      <c r="AA50">
        <v>0</v>
      </c>
      <c r="AB50">
        <v>0</v>
      </c>
      <c r="AC50">
        <v>0</v>
      </c>
      <c r="AD50">
        <v>0.151</v>
      </c>
      <c r="AE50">
        <v>100</v>
      </c>
      <c r="AF50">
        <v>-9</v>
      </c>
      <c r="AG50">
        <v>-9</v>
      </c>
      <c r="AH50">
        <v>-9</v>
      </c>
      <c r="AI50">
        <v>6</v>
      </c>
      <c r="AJ50">
        <v>5</v>
      </c>
      <c r="AK50">
        <v>2000</v>
      </c>
      <c r="AL50" t="s">
        <v>126</v>
      </c>
    </row>
    <row r="51" spans="3:38" x14ac:dyDescent="0.25">
      <c r="C51" t="s">
        <v>12</v>
      </c>
      <c r="D51">
        <v>7</v>
      </c>
      <c r="E51">
        <v>5</v>
      </c>
      <c r="F51">
        <v>2000</v>
      </c>
      <c r="G51">
        <v>0.2</v>
      </c>
      <c r="H51">
        <v>4.2</v>
      </c>
      <c r="I51">
        <v>12.1</v>
      </c>
      <c r="J51">
        <v>369.41</v>
      </c>
      <c r="K51">
        <v>4</v>
      </c>
      <c r="L51">
        <v>4.2</v>
      </c>
      <c r="M51">
        <v>0</v>
      </c>
      <c r="N51">
        <v>0</v>
      </c>
      <c r="O51">
        <v>0</v>
      </c>
      <c r="P51">
        <v>1.1000000000000001</v>
      </c>
      <c r="Q51">
        <v>100</v>
      </c>
      <c r="R51">
        <v>3.6</v>
      </c>
      <c r="S51">
        <v>100</v>
      </c>
      <c r="T51">
        <v>0</v>
      </c>
      <c r="U51">
        <v>0</v>
      </c>
      <c r="V51">
        <v>0</v>
      </c>
      <c r="W51">
        <v>0</v>
      </c>
      <c r="X51">
        <v>43</v>
      </c>
      <c r="Y51">
        <v>0</v>
      </c>
      <c r="Z51">
        <v>44</v>
      </c>
      <c r="AA51">
        <v>0</v>
      </c>
      <c r="AB51">
        <v>0</v>
      </c>
      <c r="AC51">
        <v>0</v>
      </c>
      <c r="AD51">
        <v>0.153</v>
      </c>
      <c r="AE51">
        <v>100</v>
      </c>
      <c r="AF51">
        <v>-9</v>
      </c>
      <c r="AG51">
        <v>-9</v>
      </c>
      <c r="AH51">
        <v>-9</v>
      </c>
      <c r="AI51">
        <v>7</v>
      </c>
      <c r="AJ51">
        <v>5</v>
      </c>
      <c r="AK51">
        <v>2000</v>
      </c>
      <c r="AL51" t="s">
        <v>126</v>
      </c>
    </row>
    <row r="52" spans="3:38" x14ac:dyDescent="0.25">
      <c r="C52" t="s">
        <v>12</v>
      </c>
      <c r="D52">
        <v>8</v>
      </c>
      <c r="E52">
        <v>5</v>
      </c>
      <c r="F52">
        <v>2000</v>
      </c>
      <c r="G52">
        <v>0.8</v>
      </c>
      <c r="H52">
        <v>4.8</v>
      </c>
      <c r="I52">
        <v>15.3</v>
      </c>
      <c r="J52">
        <v>369.41</v>
      </c>
      <c r="K52">
        <v>2</v>
      </c>
      <c r="L52">
        <v>2.8</v>
      </c>
      <c r="M52">
        <v>0</v>
      </c>
      <c r="N52">
        <v>0</v>
      </c>
      <c r="O52">
        <v>0</v>
      </c>
      <c r="P52">
        <v>1.1000000000000001</v>
      </c>
      <c r="Q52">
        <v>100</v>
      </c>
      <c r="R52">
        <v>4.0999999999999996</v>
      </c>
      <c r="S52">
        <v>100</v>
      </c>
      <c r="T52">
        <v>0</v>
      </c>
      <c r="U52">
        <v>0</v>
      </c>
      <c r="V52">
        <v>0</v>
      </c>
      <c r="W52">
        <v>0</v>
      </c>
      <c r="X52">
        <v>44</v>
      </c>
      <c r="Y52">
        <v>0</v>
      </c>
      <c r="Z52">
        <v>44</v>
      </c>
      <c r="AA52">
        <v>0</v>
      </c>
      <c r="AB52">
        <v>0</v>
      </c>
      <c r="AC52">
        <v>0</v>
      </c>
      <c r="AD52">
        <v>0.155</v>
      </c>
      <c r="AE52">
        <v>100</v>
      </c>
      <c r="AF52">
        <v>-9</v>
      </c>
      <c r="AG52">
        <v>-9</v>
      </c>
      <c r="AH52">
        <v>-9</v>
      </c>
      <c r="AI52">
        <v>8</v>
      </c>
      <c r="AJ52">
        <v>5</v>
      </c>
      <c r="AK52">
        <v>2000</v>
      </c>
      <c r="AL52" t="s">
        <v>126</v>
      </c>
    </row>
    <row r="53" spans="3:38" x14ac:dyDescent="0.25">
      <c r="C53" t="s">
        <v>12</v>
      </c>
      <c r="D53">
        <v>9</v>
      </c>
      <c r="E53">
        <v>5</v>
      </c>
      <c r="F53">
        <v>2000</v>
      </c>
      <c r="G53">
        <v>0.2</v>
      </c>
      <c r="H53">
        <v>3.9</v>
      </c>
      <c r="I53">
        <v>13.1</v>
      </c>
      <c r="J53">
        <v>369.41</v>
      </c>
      <c r="K53">
        <v>4</v>
      </c>
      <c r="L53">
        <v>4.2</v>
      </c>
      <c r="M53">
        <v>0</v>
      </c>
      <c r="N53">
        <v>0</v>
      </c>
      <c r="O53">
        <v>0</v>
      </c>
      <c r="P53">
        <v>0.9</v>
      </c>
      <c r="Q53">
        <v>100</v>
      </c>
      <c r="R53">
        <v>3.4</v>
      </c>
      <c r="S53">
        <v>100</v>
      </c>
      <c r="T53">
        <v>0</v>
      </c>
      <c r="U53">
        <v>0</v>
      </c>
      <c r="V53">
        <v>0</v>
      </c>
      <c r="W53">
        <v>0</v>
      </c>
      <c r="X53">
        <v>45</v>
      </c>
      <c r="Y53">
        <v>0</v>
      </c>
      <c r="Z53">
        <v>44</v>
      </c>
      <c r="AA53">
        <v>0</v>
      </c>
      <c r="AB53">
        <v>0</v>
      </c>
      <c r="AC53">
        <v>0</v>
      </c>
      <c r="AD53">
        <v>0.157</v>
      </c>
      <c r="AE53">
        <v>100</v>
      </c>
      <c r="AF53">
        <v>-9</v>
      </c>
      <c r="AG53">
        <v>-9</v>
      </c>
      <c r="AH53">
        <v>-9</v>
      </c>
      <c r="AI53">
        <v>9</v>
      </c>
      <c r="AJ53">
        <v>5</v>
      </c>
      <c r="AK53">
        <v>2000</v>
      </c>
      <c r="AL53" t="s">
        <v>126</v>
      </c>
    </row>
    <row r="54" spans="3:38" x14ac:dyDescent="0.25">
      <c r="C54" t="s">
        <v>12</v>
      </c>
      <c r="D54">
        <v>10</v>
      </c>
      <c r="E54">
        <v>5</v>
      </c>
      <c r="F54">
        <v>2000</v>
      </c>
      <c r="G54">
        <v>0</v>
      </c>
      <c r="H54">
        <v>4.5999999999999996</v>
      </c>
      <c r="I54">
        <v>14.8</v>
      </c>
      <c r="J54">
        <v>369.41</v>
      </c>
      <c r="K54">
        <v>3</v>
      </c>
      <c r="L54">
        <v>3</v>
      </c>
      <c r="M54">
        <v>0</v>
      </c>
      <c r="N54">
        <v>0</v>
      </c>
      <c r="O54">
        <v>0</v>
      </c>
      <c r="P54">
        <v>0.9</v>
      </c>
      <c r="Q54">
        <v>100</v>
      </c>
      <c r="R54">
        <v>4</v>
      </c>
      <c r="S54">
        <v>100</v>
      </c>
      <c r="T54">
        <v>0</v>
      </c>
      <c r="U54">
        <v>0</v>
      </c>
      <c r="V54">
        <v>0</v>
      </c>
      <c r="W54">
        <v>0</v>
      </c>
      <c r="X54">
        <v>46</v>
      </c>
      <c r="Y54">
        <v>0</v>
      </c>
      <c r="Z54">
        <v>44</v>
      </c>
      <c r="AA54">
        <v>0</v>
      </c>
      <c r="AB54">
        <v>0</v>
      </c>
      <c r="AC54">
        <v>0</v>
      </c>
      <c r="AD54">
        <v>0.158</v>
      </c>
      <c r="AE54">
        <v>100</v>
      </c>
      <c r="AF54">
        <v>-9</v>
      </c>
      <c r="AG54">
        <v>-9</v>
      </c>
      <c r="AH54">
        <v>-9</v>
      </c>
      <c r="AI54">
        <v>10</v>
      </c>
      <c r="AJ54">
        <v>5</v>
      </c>
      <c r="AK54">
        <v>2000</v>
      </c>
      <c r="AL54" t="s">
        <v>126</v>
      </c>
    </row>
    <row r="55" spans="3:38" x14ac:dyDescent="0.25">
      <c r="C55" t="s">
        <v>12</v>
      </c>
      <c r="D55">
        <v>11</v>
      </c>
      <c r="E55">
        <v>5</v>
      </c>
      <c r="F55">
        <v>2000</v>
      </c>
      <c r="G55">
        <v>0</v>
      </c>
      <c r="H55">
        <v>4.7</v>
      </c>
      <c r="I55">
        <v>14.5</v>
      </c>
      <c r="J55">
        <v>369.41</v>
      </c>
      <c r="K55">
        <v>4</v>
      </c>
      <c r="L55">
        <v>4</v>
      </c>
      <c r="M55">
        <v>0</v>
      </c>
      <c r="N55">
        <v>0</v>
      </c>
      <c r="O55">
        <v>0</v>
      </c>
      <c r="P55">
        <v>0.9</v>
      </c>
      <c r="Q55">
        <v>100</v>
      </c>
      <c r="R55">
        <v>4.2</v>
      </c>
      <c r="S55">
        <v>100</v>
      </c>
      <c r="T55">
        <v>0</v>
      </c>
      <c r="U55">
        <v>0</v>
      </c>
      <c r="V55">
        <v>0</v>
      </c>
      <c r="W55">
        <v>0</v>
      </c>
      <c r="X55">
        <v>47</v>
      </c>
      <c r="Y55">
        <v>0</v>
      </c>
      <c r="Z55">
        <v>44</v>
      </c>
      <c r="AA55">
        <v>0</v>
      </c>
      <c r="AB55">
        <v>0</v>
      </c>
      <c r="AC55">
        <v>0</v>
      </c>
      <c r="AD55">
        <v>0.159</v>
      </c>
      <c r="AE55">
        <v>100</v>
      </c>
      <c r="AF55">
        <v>-9</v>
      </c>
      <c r="AG55">
        <v>-9</v>
      </c>
      <c r="AH55">
        <v>-9</v>
      </c>
      <c r="AI55">
        <v>11</v>
      </c>
      <c r="AJ55">
        <v>5</v>
      </c>
      <c r="AK55">
        <v>2000</v>
      </c>
      <c r="AL55" t="s">
        <v>126</v>
      </c>
    </row>
    <row r="56" spans="3:38" x14ac:dyDescent="0.25">
      <c r="C56" t="s">
        <v>12</v>
      </c>
      <c r="D56">
        <v>12</v>
      </c>
      <c r="E56">
        <v>5</v>
      </c>
      <c r="F56">
        <v>2000</v>
      </c>
      <c r="G56">
        <v>5</v>
      </c>
      <c r="H56">
        <v>5.2</v>
      </c>
      <c r="I56">
        <v>15</v>
      </c>
      <c r="J56">
        <v>369.41</v>
      </c>
      <c r="K56">
        <v>0</v>
      </c>
      <c r="L56">
        <v>5</v>
      </c>
      <c r="M56">
        <v>0</v>
      </c>
      <c r="N56">
        <v>0</v>
      </c>
      <c r="O56">
        <v>0</v>
      </c>
      <c r="P56">
        <v>1.1000000000000001</v>
      </c>
      <c r="Q56">
        <v>100</v>
      </c>
      <c r="R56">
        <v>4.5999999999999996</v>
      </c>
      <c r="S56">
        <v>100</v>
      </c>
      <c r="T56">
        <v>0</v>
      </c>
      <c r="U56">
        <v>0</v>
      </c>
      <c r="V56">
        <v>0</v>
      </c>
      <c r="W56">
        <v>0</v>
      </c>
      <c r="X56">
        <v>48</v>
      </c>
      <c r="Y56">
        <v>0</v>
      </c>
      <c r="Z56">
        <v>44</v>
      </c>
      <c r="AA56">
        <v>0</v>
      </c>
      <c r="AB56">
        <v>0</v>
      </c>
      <c r="AC56">
        <v>0</v>
      </c>
      <c r="AD56">
        <v>0.16</v>
      </c>
      <c r="AE56">
        <v>100</v>
      </c>
      <c r="AF56">
        <v>-9</v>
      </c>
      <c r="AG56">
        <v>-9</v>
      </c>
      <c r="AH56">
        <v>-9</v>
      </c>
      <c r="AI56">
        <v>12</v>
      </c>
      <c r="AJ56">
        <v>5</v>
      </c>
      <c r="AK56">
        <v>2000</v>
      </c>
      <c r="AL56" t="s">
        <v>126</v>
      </c>
    </row>
    <row r="57" spans="3:38" x14ac:dyDescent="0.25">
      <c r="C57" t="s">
        <v>12</v>
      </c>
      <c r="D57">
        <v>13</v>
      </c>
      <c r="E57">
        <v>5</v>
      </c>
      <c r="F57">
        <v>2000</v>
      </c>
      <c r="G57">
        <v>0</v>
      </c>
      <c r="H57">
        <v>4.8</v>
      </c>
      <c r="I57">
        <v>14.5</v>
      </c>
      <c r="J57">
        <v>369.41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Q57">
        <v>100</v>
      </c>
      <c r="R57">
        <v>4.3</v>
      </c>
      <c r="S57">
        <v>100</v>
      </c>
      <c r="T57">
        <v>0</v>
      </c>
      <c r="U57">
        <v>0</v>
      </c>
      <c r="V57">
        <v>0</v>
      </c>
      <c r="W57">
        <v>0</v>
      </c>
      <c r="X57">
        <v>49</v>
      </c>
      <c r="Y57">
        <v>0</v>
      </c>
      <c r="Z57">
        <v>44</v>
      </c>
      <c r="AA57">
        <v>0</v>
      </c>
      <c r="AB57">
        <v>0</v>
      </c>
      <c r="AC57">
        <v>0</v>
      </c>
      <c r="AD57">
        <v>0.161</v>
      </c>
      <c r="AE57">
        <v>100</v>
      </c>
      <c r="AF57">
        <v>-9</v>
      </c>
      <c r="AG57">
        <v>-9</v>
      </c>
      <c r="AH57">
        <v>-9</v>
      </c>
      <c r="AI57">
        <v>13</v>
      </c>
      <c r="AJ57">
        <v>5</v>
      </c>
      <c r="AK57">
        <v>2000</v>
      </c>
      <c r="AL57" t="s">
        <v>126</v>
      </c>
    </row>
    <row r="58" spans="3:38" x14ac:dyDescent="0.25">
      <c r="C58" t="s">
        <v>12</v>
      </c>
      <c r="D58">
        <v>14</v>
      </c>
      <c r="E58">
        <v>5</v>
      </c>
      <c r="F58">
        <v>2000</v>
      </c>
      <c r="G58">
        <v>1</v>
      </c>
      <c r="H58">
        <v>4.0999999999999996</v>
      </c>
      <c r="I58">
        <v>14.4</v>
      </c>
      <c r="J58">
        <v>369.41</v>
      </c>
      <c r="K58">
        <v>3</v>
      </c>
      <c r="L58">
        <v>4</v>
      </c>
      <c r="M58">
        <v>0</v>
      </c>
      <c r="N58">
        <v>0</v>
      </c>
      <c r="O58">
        <v>0</v>
      </c>
      <c r="P58">
        <v>0.8</v>
      </c>
      <c r="Q58">
        <v>100</v>
      </c>
      <c r="R58">
        <v>3.7</v>
      </c>
      <c r="S58">
        <v>100</v>
      </c>
      <c r="T58">
        <v>0</v>
      </c>
      <c r="U58">
        <v>0</v>
      </c>
      <c r="V58">
        <v>0</v>
      </c>
      <c r="W58">
        <v>0</v>
      </c>
      <c r="X58">
        <v>50</v>
      </c>
      <c r="Y58">
        <v>0</v>
      </c>
      <c r="Z58">
        <v>44</v>
      </c>
      <c r="AA58">
        <v>0</v>
      </c>
      <c r="AB58">
        <v>0</v>
      </c>
      <c r="AC58">
        <v>0</v>
      </c>
      <c r="AD58">
        <v>0.16200000000000001</v>
      </c>
      <c r="AE58">
        <v>100</v>
      </c>
      <c r="AF58">
        <v>-9</v>
      </c>
      <c r="AG58">
        <v>-9</v>
      </c>
      <c r="AH58">
        <v>-9</v>
      </c>
      <c r="AI58">
        <v>14</v>
      </c>
      <c r="AJ58">
        <v>5</v>
      </c>
      <c r="AK58">
        <v>2000</v>
      </c>
      <c r="AL58" t="s">
        <v>126</v>
      </c>
    </row>
    <row r="59" spans="3:38" x14ac:dyDescent="0.25">
      <c r="C59" t="s">
        <v>12</v>
      </c>
      <c r="D59">
        <v>15</v>
      </c>
      <c r="E59">
        <v>5</v>
      </c>
      <c r="F59">
        <v>2000</v>
      </c>
      <c r="G59">
        <v>0</v>
      </c>
      <c r="H59">
        <v>3.4</v>
      </c>
      <c r="I59">
        <v>12.6</v>
      </c>
      <c r="J59">
        <v>369.41</v>
      </c>
      <c r="K59">
        <v>4</v>
      </c>
      <c r="L59">
        <v>4</v>
      </c>
      <c r="M59">
        <v>0</v>
      </c>
      <c r="N59">
        <v>0</v>
      </c>
      <c r="O59">
        <v>0</v>
      </c>
      <c r="P59">
        <v>0.7</v>
      </c>
      <c r="Q59">
        <v>100</v>
      </c>
      <c r="R59">
        <v>3.1</v>
      </c>
      <c r="S59">
        <v>100</v>
      </c>
      <c r="T59">
        <v>0</v>
      </c>
      <c r="U59">
        <v>0</v>
      </c>
      <c r="V59">
        <v>0</v>
      </c>
      <c r="W59">
        <v>0</v>
      </c>
      <c r="X59">
        <v>51</v>
      </c>
      <c r="Y59">
        <v>0</v>
      </c>
      <c r="Z59">
        <v>44</v>
      </c>
      <c r="AA59">
        <v>0</v>
      </c>
      <c r="AB59">
        <v>0</v>
      </c>
      <c r="AC59">
        <v>0</v>
      </c>
      <c r="AD59">
        <v>0.16300000000000001</v>
      </c>
      <c r="AE59">
        <v>100</v>
      </c>
      <c r="AF59">
        <v>-9</v>
      </c>
      <c r="AG59">
        <v>-9</v>
      </c>
      <c r="AH59">
        <v>-9</v>
      </c>
      <c r="AI59">
        <v>15</v>
      </c>
      <c r="AJ59">
        <v>5</v>
      </c>
      <c r="AK59">
        <v>2000</v>
      </c>
      <c r="AL59" t="s">
        <v>126</v>
      </c>
    </row>
    <row r="60" spans="3:38" x14ac:dyDescent="0.25">
      <c r="C60" t="s">
        <v>12</v>
      </c>
      <c r="D60">
        <v>16</v>
      </c>
      <c r="E60">
        <v>5</v>
      </c>
      <c r="F60">
        <v>2000</v>
      </c>
      <c r="G60">
        <v>0</v>
      </c>
      <c r="H60">
        <v>5.5</v>
      </c>
      <c r="I60">
        <v>13</v>
      </c>
      <c r="J60">
        <v>369.41</v>
      </c>
      <c r="K60">
        <v>3</v>
      </c>
      <c r="L60">
        <v>3</v>
      </c>
      <c r="M60">
        <v>0</v>
      </c>
      <c r="N60">
        <v>0</v>
      </c>
      <c r="O60">
        <v>0</v>
      </c>
      <c r="P60">
        <v>0.9</v>
      </c>
      <c r="Q60">
        <v>100</v>
      </c>
      <c r="R60">
        <v>5</v>
      </c>
      <c r="S60">
        <v>100</v>
      </c>
      <c r="T60">
        <v>0</v>
      </c>
      <c r="U60">
        <v>0</v>
      </c>
      <c r="V60">
        <v>0</v>
      </c>
      <c r="W60">
        <v>0</v>
      </c>
      <c r="X60">
        <v>52</v>
      </c>
      <c r="Y60">
        <v>0</v>
      </c>
      <c r="Z60">
        <v>44</v>
      </c>
      <c r="AA60">
        <v>0</v>
      </c>
      <c r="AB60">
        <v>1</v>
      </c>
      <c r="AC60">
        <v>0</v>
      </c>
      <c r="AD60">
        <v>0.16400000000000001</v>
      </c>
      <c r="AE60">
        <v>100</v>
      </c>
      <c r="AF60">
        <v>-9</v>
      </c>
      <c r="AG60">
        <v>-9</v>
      </c>
      <c r="AH60">
        <v>-9</v>
      </c>
      <c r="AI60">
        <v>16</v>
      </c>
      <c r="AJ60">
        <v>5</v>
      </c>
      <c r="AK60">
        <v>2000</v>
      </c>
      <c r="AL60" t="s">
        <v>126</v>
      </c>
    </row>
    <row r="61" spans="3:38" x14ac:dyDescent="0.25">
      <c r="C61" t="s">
        <v>12</v>
      </c>
      <c r="D61">
        <v>17</v>
      </c>
      <c r="E61">
        <v>5</v>
      </c>
      <c r="F61">
        <v>2000</v>
      </c>
      <c r="G61">
        <v>0</v>
      </c>
      <c r="H61">
        <v>5.9</v>
      </c>
      <c r="I61">
        <v>12.5</v>
      </c>
      <c r="J61">
        <v>369.41</v>
      </c>
      <c r="K61">
        <v>4</v>
      </c>
      <c r="L61">
        <v>4</v>
      </c>
      <c r="M61">
        <v>0</v>
      </c>
      <c r="N61">
        <v>0</v>
      </c>
      <c r="O61">
        <v>0</v>
      </c>
      <c r="P61">
        <v>1</v>
      </c>
      <c r="Q61">
        <v>100</v>
      </c>
      <c r="R61">
        <v>5.4</v>
      </c>
      <c r="S61">
        <v>100</v>
      </c>
      <c r="T61">
        <v>0</v>
      </c>
      <c r="U61">
        <v>0</v>
      </c>
      <c r="V61">
        <v>0</v>
      </c>
      <c r="W61">
        <v>0</v>
      </c>
      <c r="X61">
        <v>53</v>
      </c>
      <c r="Y61">
        <v>0</v>
      </c>
      <c r="Z61">
        <v>44</v>
      </c>
      <c r="AA61">
        <v>0</v>
      </c>
      <c r="AB61">
        <v>1</v>
      </c>
      <c r="AC61">
        <v>0</v>
      </c>
      <c r="AD61">
        <v>0.16400000000000001</v>
      </c>
      <c r="AE61">
        <v>100</v>
      </c>
      <c r="AF61">
        <v>-9</v>
      </c>
      <c r="AG61">
        <v>-9</v>
      </c>
      <c r="AH61">
        <v>-9</v>
      </c>
      <c r="AI61">
        <v>17</v>
      </c>
      <c r="AJ61">
        <v>5</v>
      </c>
      <c r="AK61">
        <v>2000</v>
      </c>
      <c r="AL61" t="s">
        <v>126</v>
      </c>
    </row>
    <row r="62" spans="3:38" x14ac:dyDescent="0.25">
      <c r="C62" t="s">
        <v>12</v>
      </c>
      <c r="D62">
        <v>18</v>
      </c>
      <c r="E62">
        <v>5</v>
      </c>
      <c r="F62">
        <v>2000</v>
      </c>
      <c r="G62">
        <v>0</v>
      </c>
      <c r="H62">
        <v>5.5</v>
      </c>
      <c r="I62">
        <v>13.5</v>
      </c>
      <c r="J62">
        <v>369.41</v>
      </c>
      <c r="K62">
        <v>3</v>
      </c>
      <c r="L62">
        <v>3</v>
      </c>
      <c r="M62">
        <v>0</v>
      </c>
      <c r="N62">
        <v>0</v>
      </c>
      <c r="O62">
        <v>0</v>
      </c>
      <c r="P62">
        <v>1</v>
      </c>
      <c r="Q62">
        <v>100</v>
      </c>
      <c r="R62">
        <v>5</v>
      </c>
      <c r="S62">
        <v>100</v>
      </c>
      <c r="T62">
        <v>0</v>
      </c>
      <c r="U62">
        <v>0</v>
      </c>
      <c r="V62">
        <v>0</v>
      </c>
      <c r="W62">
        <v>0</v>
      </c>
      <c r="X62">
        <v>54</v>
      </c>
      <c r="Y62">
        <v>0</v>
      </c>
      <c r="Z62">
        <v>44</v>
      </c>
      <c r="AA62">
        <v>0</v>
      </c>
      <c r="AB62">
        <v>1</v>
      </c>
      <c r="AC62">
        <v>0</v>
      </c>
      <c r="AD62">
        <v>0.16500000000000001</v>
      </c>
      <c r="AE62">
        <v>100</v>
      </c>
      <c r="AF62">
        <v>-9</v>
      </c>
      <c r="AG62">
        <v>-9</v>
      </c>
      <c r="AH62">
        <v>-9</v>
      </c>
      <c r="AI62">
        <v>18</v>
      </c>
      <c r="AJ62">
        <v>5</v>
      </c>
      <c r="AK62">
        <v>2000</v>
      </c>
      <c r="AL62" t="s">
        <v>126</v>
      </c>
    </row>
    <row r="63" spans="3:38" x14ac:dyDescent="0.25">
      <c r="C63" t="s">
        <v>12</v>
      </c>
      <c r="D63">
        <v>19</v>
      </c>
      <c r="E63">
        <v>5</v>
      </c>
      <c r="F63">
        <v>2000</v>
      </c>
      <c r="G63">
        <v>0</v>
      </c>
      <c r="H63">
        <v>5.2</v>
      </c>
      <c r="I63">
        <v>15.9</v>
      </c>
      <c r="J63">
        <v>369.41</v>
      </c>
      <c r="K63">
        <v>4</v>
      </c>
      <c r="L63">
        <v>4</v>
      </c>
      <c r="M63">
        <v>0</v>
      </c>
      <c r="N63">
        <v>0</v>
      </c>
      <c r="O63">
        <v>0</v>
      </c>
      <c r="P63">
        <v>0.9</v>
      </c>
      <c r="Q63">
        <v>100</v>
      </c>
      <c r="R63">
        <v>4.8</v>
      </c>
      <c r="S63">
        <v>100</v>
      </c>
      <c r="T63">
        <v>0</v>
      </c>
      <c r="U63">
        <v>0</v>
      </c>
      <c r="V63">
        <v>0</v>
      </c>
      <c r="W63">
        <v>0</v>
      </c>
      <c r="X63">
        <v>55</v>
      </c>
      <c r="Y63">
        <v>0</v>
      </c>
      <c r="Z63">
        <v>44</v>
      </c>
      <c r="AA63">
        <v>0</v>
      </c>
      <c r="AB63">
        <v>1</v>
      </c>
      <c r="AC63">
        <v>0</v>
      </c>
      <c r="AD63">
        <v>0.16500000000000001</v>
      </c>
      <c r="AE63">
        <v>100</v>
      </c>
      <c r="AF63">
        <v>-9</v>
      </c>
      <c r="AG63">
        <v>-9</v>
      </c>
      <c r="AH63">
        <v>-9</v>
      </c>
      <c r="AI63">
        <v>19</v>
      </c>
      <c r="AJ63">
        <v>5</v>
      </c>
      <c r="AK63">
        <v>2000</v>
      </c>
      <c r="AL63" t="s">
        <v>126</v>
      </c>
    </row>
    <row r="64" spans="3:38" x14ac:dyDescent="0.25">
      <c r="C64" t="s">
        <v>12</v>
      </c>
      <c r="D64">
        <v>20</v>
      </c>
      <c r="E64">
        <v>5</v>
      </c>
      <c r="F64">
        <v>2000</v>
      </c>
      <c r="G64">
        <v>0</v>
      </c>
      <c r="H64">
        <v>5.0999999999999996</v>
      </c>
      <c r="I64">
        <v>13.8</v>
      </c>
      <c r="J64">
        <v>369.41</v>
      </c>
      <c r="K64">
        <v>3</v>
      </c>
      <c r="L64">
        <v>3</v>
      </c>
      <c r="M64">
        <v>0</v>
      </c>
      <c r="N64">
        <v>0</v>
      </c>
      <c r="O64">
        <v>0</v>
      </c>
      <c r="P64">
        <v>0.9</v>
      </c>
      <c r="Q64">
        <v>100</v>
      </c>
      <c r="R64">
        <v>4.7</v>
      </c>
      <c r="S64">
        <v>100</v>
      </c>
      <c r="T64">
        <v>0</v>
      </c>
      <c r="U64">
        <v>0</v>
      </c>
      <c r="V64">
        <v>0</v>
      </c>
      <c r="W64">
        <v>0</v>
      </c>
      <c r="X64">
        <v>56</v>
      </c>
      <c r="Y64">
        <v>0</v>
      </c>
      <c r="Z64">
        <v>44</v>
      </c>
      <c r="AA64">
        <v>0</v>
      </c>
      <c r="AB64">
        <v>1</v>
      </c>
      <c r="AC64">
        <v>0</v>
      </c>
      <c r="AD64">
        <v>0.16600000000000001</v>
      </c>
      <c r="AE64">
        <v>100</v>
      </c>
      <c r="AF64">
        <v>-9</v>
      </c>
      <c r="AG64">
        <v>-9</v>
      </c>
      <c r="AH64">
        <v>-9</v>
      </c>
      <c r="AI64">
        <v>20</v>
      </c>
      <c r="AJ64">
        <v>5</v>
      </c>
      <c r="AK64">
        <v>2000</v>
      </c>
      <c r="AL64" t="s">
        <v>126</v>
      </c>
    </row>
    <row r="65" spans="3:38" x14ac:dyDescent="0.25">
      <c r="C65" t="s">
        <v>12</v>
      </c>
      <c r="D65">
        <v>21</v>
      </c>
      <c r="E65">
        <v>5</v>
      </c>
      <c r="F65">
        <v>2000</v>
      </c>
      <c r="G65">
        <v>0</v>
      </c>
      <c r="H65">
        <v>5.6</v>
      </c>
      <c r="I65">
        <v>13.3</v>
      </c>
      <c r="J65">
        <v>369.41</v>
      </c>
      <c r="K65">
        <v>4</v>
      </c>
      <c r="L65">
        <v>4</v>
      </c>
      <c r="M65">
        <v>0</v>
      </c>
      <c r="N65">
        <v>0</v>
      </c>
      <c r="O65">
        <v>0</v>
      </c>
      <c r="P65">
        <v>0.9</v>
      </c>
      <c r="Q65">
        <v>100</v>
      </c>
      <c r="R65">
        <v>5.2</v>
      </c>
      <c r="S65">
        <v>100</v>
      </c>
      <c r="T65">
        <v>0</v>
      </c>
      <c r="U65">
        <v>0</v>
      </c>
      <c r="V65">
        <v>0</v>
      </c>
      <c r="W65">
        <v>0</v>
      </c>
      <c r="X65">
        <v>57</v>
      </c>
      <c r="Y65">
        <v>0</v>
      </c>
      <c r="Z65">
        <v>44</v>
      </c>
      <c r="AA65">
        <v>0</v>
      </c>
      <c r="AB65">
        <v>2</v>
      </c>
      <c r="AC65">
        <v>0</v>
      </c>
      <c r="AD65">
        <v>0.16600000000000001</v>
      </c>
      <c r="AE65">
        <v>100</v>
      </c>
      <c r="AF65">
        <v>-9</v>
      </c>
      <c r="AG65">
        <v>-9</v>
      </c>
      <c r="AH65">
        <v>-9</v>
      </c>
      <c r="AI65">
        <v>21</v>
      </c>
      <c r="AJ65">
        <v>5</v>
      </c>
      <c r="AK65">
        <v>2000</v>
      </c>
      <c r="AL65" t="s">
        <v>126</v>
      </c>
    </row>
    <row r="66" spans="3:38" x14ac:dyDescent="0.25">
      <c r="C66" t="s">
        <v>12</v>
      </c>
      <c r="D66">
        <v>22</v>
      </c>
      <c r="E66">
        <v>5</v>
      </c>
      <c r="F66">
        <v>2000</v>
      </c>
      <c r="G66">
        <v>0</v>
      </c>
      <c r="H66">
        <v>3.9</v>
      </c>
      <c r="I66">
        <v>15.5</v>
      </c>
      <c r="J66">
        <v>369.41</v>
      </c>
      <c r="K66">
        <v>3</v>
      </c>
      <c r="L66">
        <v>3</v>
      </c>
      <c r="M66">
        <v>0</v>
      </c>
      <c r="N66">
        <v>0</v>
      </c>
      <c r="O66">
        <v>0</v>
      </c>
      <c r="P66">
        <v>0.7</v>
      </c>
      <c r="Q66">
        <v>100</v>
      </c>
      <c r="R66">
        <v>3.6</v>
      </c>
      <c r="S66">
        <v>100</v>
      </c>
      <c r="T66">
        <v>0</v>
      </c>
      <c r="U66">
        <v>0</v>
      </c>
      <c r="V66">
        <v>0</v>
      </c>
      <c r="W66">
        <v>0</v>
      </c>
      <c r="X66">
        <v>58</v>
      </c>
      <c r="Y66">
        <v>0</v>
      </c>
      <c r="Z66">
        <v>44</v>
      </c>
      <c r="AA66">
        <v>0</v>
      </c>
      <c r="AB66">
        <v>2</v>
      </c>
      <c r="AC66">
        <v>0</v>
      </c>
      <c r="AD66">
        <v>0.16600000000000001</v>
      </c>
      <c r="AE66">
        <v>100</v>
      </c>
      <c r="AF66">
        <v>-9</v>
      </c>
      <c r="AG66">
        <v>-9</v>
      </c>
      <c r="AH66">
        <v>-9</v>
      </c>
      <c r="AI66">
        <v>22</v>
      </c>
      <c r="AJ66">
        <v>5</v>
      </c>
      <c r="AK66">
        <v>2000</v>
      </c>
      <c r="AL66" t="s">
        <v>126</v>
      </c>
    </row>
    <row r="67" spans="3:38" x14ac:dyDescent="0.25">
      <c r="C67" t="s">
        <v>12</v>
      </c>
      <c r="D67">
        <v>23</v>
      </c>
      <c r="E67">
        <v>5</v>
      </c>
      <c r="F67">
        <v>2000</v>
      </c>
      <c r="G67">
        <v>0</v>
      </c>
      <c r="H67">
        <v>3.8</v>
      </c>
      <c r="I67">
        <v>14.8</v>
      </c>
      <c r="J67">
        <v>369.41</v>
      </c>
      <c r="K67">
        <v>3</v>
      </c>
      <c r="L67">
        <v>3</v>
      </c>
      <c r="M67">
        <v>0</v>
      </c>
      <c r="N67">
        <v>0</v>
      </c>
      <c r="O67">
        <v>0</v>
      </c>
      <c r="P67">
        <v>0.7</v>
      </c>
      <c r="Q67">
        <v>100</v>
      </c>
      <c r="R67">
        <v>3.5</v>
      </c>
      <c r="S67">
        <v>100</v>
      </c>
      <c r="T67">
        <v>0</v>
      </c>
      <c r="U67">
        <v>0</v>
      </c>
      <c r="V67">
        <v>0</v>
      </c>
      <c r="W67">
        <v>0</v>
      </c>
      <c r="X67">
        <v>59</v>
      </c>
      <c r="Y67">
        <v>0</v>
      </c>
      <c r="Z67">
        <v>44</v>
      </c>
      <c r="AA67">
        <v>0</v>
      </c>
      <c r="AB67">
        <v>2</v>
      </c>
      <c r="AC67">
        <v>0</v>
      </c>
      <c r="AD67">
        <v>0.16600000000000001</v>
      </c>
      <c r="AE67">
        <v>100</v>
      </c>
      <c r="AF67">
        <v>-9</v>
      </c>
      <c r="AG67">
        <v>-9</v>
      </c>
      <c r="AH67">
        <v>-9</v>
      </c>
      <c r="AI67">
        <v>23</v>
      </c>
      <c r="AJ67">
        <v>5</v>
      </c>
      <c r="AK67">
        <v>2000</v>
      </c>
      <c r="AL67" t="s">
        <v>126</v>
      </c>
    </row>
    <row r="68" spans="3:38" x14ac:dyDescent="0.25">
      <c r="C68" t="s">
        <v>12</v>
      </c>
      <c r="D68">
        <v>24</v>
      </c>
      <c r="E68">
        <v>5</v>
      </c>
      <c r="F68">
        <v>2000</v>
      </c>
      <c r="G68">
        <v>0</v>
      </c>
      <c r="H68">
        <v>4.9000000000000004</v>
      </c>
      <c r="I68">
        <v>14.3</v>
      </c>
      <c r="J68">
        <v>369.41</v>
      </c>
      <c r="K68">
        <v>4</v>
      </c>
      <c r="L68">
        <v>4</v>
      </c>
      <c r="M68">
        <v>0</v>
      </c>
      <c r="N68">
        <v>0</v>
      </c>
      <c r="O68">
        <v>0</v>
      </c>
      <c r="P68">
        <v>0.8</v>
      </c>
      <c r="Q68">
        <v>100</v>
      </c>
      <c r="R68">
        <v>4.5</v>
      </c>
      <c r="S68">
        <v>100</v>
      </c>
      <c r="T68">
        <v>0</v>
      </c>
      <c r="U68">
        <v>0</v>
      </c>
      <c r="V68">
        <v>0</v>
      </c>
      <c r="W68">
        <v>0</v>
      </c>
      <c r="X68">
        <v>60</v>
      </c>
      <c r="Y68">
        <v>0</v>
      </c>
      <c r="Z68">
        <v>44</v>
      </c>
      <c r="AA68">
        <v>0</v>
      </c>
      <c r="AB68">
        <v>2</v>
      </c>
      <c r="AC68">
        <v>0</v>
      </c>
      <c r="AD68">
        <v>0.16700000000000001</v>
      </c>
      <c r="AE68">
        <v>100</v>
      </c>
      <c r="AF68">
        <v>-9</v>
      </c>
      <c r="AG68">
        <v>-9</v>
      </c>
      <c r="AH68">
        <v>-9</v>
      </c>
      <c r="AI68">
        <v>24</v>
      </c>
      <c r="AJ68">
        <v>5</v>
      </c>
      <c r="AK68">
        <v>2000</v>
      </c>
      <c r="AL68" t="s">
        <v>126</v>
      </c>
    </row>
    <row r="69" spans="3:38" x14ac:dyDescent="0.25">
      <c r="C69" t="s">
        <v>12</v>
      </c>
      <c r="D69">
        <v>25</v>
      </c>
      <c r="E69">
        <v>5</v>
      </c>
      <c r="F69">
        <v>2000</v>
      </c>
      <c r="G69">
        <v>0</v>
      </c>
      <c r="H69">
        <v>5.4</v>
      </c>
      <c r="I69">
        <v>13.5</v>
      </c>
      <c r="J69">
        <v>369.41</v>
      </c>
      <c r="K69">
        <v>3</v>
      </c>
      <c r="L69">
        <v>3</v>
      </c>
      <c r="M69">
        <v>0</v>
      </c>
      <c r="N69">
        <v>0</v>
      </c>
      <c r="O69">
        <v>0</v>
      </c>
      <c r="P69">
        <v>0.8</v>
      </c>
      <c r="Q69">
        <v>100</v>
      </c>
      <c r="R69">
        <v>5</v>
      </c>
      <c r="S69">
        <v>100</v>
      </c>
      <c r="T69">
        <v>0</v>
      </c>
      <c r="U69">
        <v>0</v>
      </c>
      <c r="V69">
        <v>0</v>
      </c>
      <c r="W69">
        <v>0</v>
      </c>
      <c r="X69">
        <v>61</v>
      </c>
      <c r="Y69">
        <v>0</v>
      </c>
      <c r="Z69">
        <v>44</v>
      </c>
      <c r="AA69">
        <v>0</v>
      </c>
      <c r="AB69">
        <v>3</v>
      </c>
      <c r="AC69">
        <v>0</v>
      </c>
      <c r="AD69">
        <v>0.16700000000000001</v>
      </c>
      <c r="AE69">
        <v>100</v>
      </c>
      <c r="AF69">
        <v>-9</v>
      </c>
      <c r="AG69">
        <v>-9</v>
      </c>
      <c r="AH69">
        <v>-9</v>
      </c>
      <c r="AI69">
        <v>25</v>
      </c>
      <c r="AJ69">
        <v>5</v>
      </c>
      <c r="AK69">
        <v>2000</v>
      </c>
      <c r="AL69" t="s">
        <v>126</v>
      </c>
    </row>
    <row r="70" spans="3:38" x14ac:dyDescent="0.25">
      <c r="C70" t="s">
        <v>12</v>
      </c>
      <c r="D70">
        <v>26</v>
      </c>
      <c r="E70">
        <v>5</v>
      </c>
      <c r="F70">
        <v>2000</v>
      </c>
      <c r="G70">
        <v>0</v>
      </c>
      <c r="H70">
        <v>5.5</v>
      </c>
      <c r="I70">
        <v>13</v>
      </c>
      <c r="J70">
        <v>369.41</v>
      </c>
      <c r="K70">
        <v>3</v>
      </c>
      <c r="L70">
        <v>3</v>
      </c>
      <c r="M70">
        <v>0</v>
      </c>
      <c r="N70">
        <v>0</v>
      </c>
      <c r="O70">
        <v>0</v>
      </c>
      <c r="P70">
        <v>0.8</v>
      </c>
      <c r="Q70">
        <v>100</v>
      </c>
      <c r="R70">
        <v>5.0999999999999996</v>
      </c>
      <c r="S70">
        <v>100</v>
      </c>
      <c r="T70">
        <v>0</v>
      </c>
      <c r="U70">
        <v>0</v>
      </c>
      <c r="V70">
        <v>0</v>
      </c>
      <c r="W70">
        <v>0</v>
      </c>
      <c r="X70">
        <v>62</v>
      </c>
      <c r="Y70">
        <v>0</v>
      </c>
      <c r="Z70">
        <v>44</v>
      </c>
      <c r="AA70">
        <v>0</v>
      </c>
      <c r="AB70">
        <v>3</v>
      </c>
      <c r="AC70">
        <v>0</v>
      </c>
      <c r="AD70">
        <v>0.16800000000000001</v>
      </c>
      <c r="AE70">
        <v>100</v>
      </c>
      <c r="AF70">
        <v>-9</v>
      </c>
      <c r="AG70">
        <v>-9</v>
      </c>
      <c r="AH70">
        <v>-9</v>
      </c>
      <c r="AI70">
        <v>26</v>
      </c>
      <c r="AJ70">
        <v>5</v>
      </c>
      <c r="AK70">
        <v>2000</v>
      </c>
      <c r="AL70" t="s">
        <v>126</v>
      </c>
    </row>
    <row r="71" spans="3:38" x14ac:dyDescent="0.25">
      <c r="C71" t="s">
        <v>12</v>
      </c>
      <c r="D71">
        <v>27</v>
      </c>
      <c r="E71">
        <v>5</v>
      </c>
      <c r="F71">
        <v>2000</v>
      </c>
      <c r="G71">
        <v>0</v>
      </c>
      <c r="H71">
        <v>5.6</v>
      </c>
      <c r="I71">
        <v>13.6</v>
      </c>
      <c r="J71">
        <v>369.41</v>
      </c>
      <c r="K71">
        <v>4</v>
      </c>
      <c r="L71">
        <v>4</v>
      </c>
      <c r="M71">
        <v>0</v>
      </c>
      <c r="N71">
        <v>0</v>
      </c>
      <c r="O71">
        <v>0</v>
      </c>
      <c r="P71">
        <v>0.8</v>
      </c>
      <c r="Q71">
        <v>100</v>
      </c>
      <c r="R71">
        <v>5.2</v>
      </c>
      <c r="S71">
        <v>100</v>
      </c>
      <c r="T71">
        <v>0</v>
      </c>
      <c r="U71">
        <v>0</v>
      </c>
      <c r="V71">
        <v>0</v>
      </c>
      <c r="W71">
        <v>0</v>
      </c>
      <c r="X71">
        <v>63</v>
      </c>
      <c r="Y71">
        <v>0</v>
      </c>
      <c r="Z71">
        <v>44</v>
      </c>
      <c r="AA71">
        <v>0</v>
      </c>
      <c r="AB71">
        <v>3</v>
      </c>
      <c r="AC71">
        <v>0</v>
      </c>
      <c r="AD71">
        <v>0.16800000000000001</v>
      </c>
      <c r="AE71">
        <v>100</v>
      </c>
      <c r="AF71">
        <v>-9</v>
      </c>
      <c r="AG71">
        <v>-9</v>
      </c>
      <c r="AH71">
        <v>-9</v>
      </c>
      <c r="AI71">
        <v>27</v>
      </c>
      <c r="AJ71">
        <v>5</v>
      </c>
      <c r="AK71">
        <v>2000</v>
      </c>
      <c r="AL71" t="s">
        <v>126</v>
      </c>
    </row>
    <row r="72" spans="3:38" x14ac:dyDescent="0.25">
      <c r="C72" t="s">
        <v>12</v>
      </c>
      <c r="D72">
        <v>28</v>
      </c>
      <c r="E72">
        <v>5</v>
      </c>
      <c r="F72">
        <v>2000</v>
      </c>
      <c r="G72">
        <v>22.6</v>
      </c>
      <c r="H72">
        <v>5</v>
      </c>
      <c r="I72">
        <v>14.5</v>
      </c>
      <c r="J72">
        <v>369.41</v>
      </c>
      <c r="K72">
        <v>0</v>
      </c>
      <c r="L72">
        <v>21</v>
      </c>
      <c r="M72">
        <v>1.6</v>
      </c>
      <c r="N72">
        <v>0</v>
      </c>
      <c r="O72">
        <v>0</v>
      </c>
      <c r="P72">
        <v>0.8</v>
      </c>
      <c r="Q72">
        <v>100</v>
      </c>
      <c r="R72">
        <v>4.7</v>
      </c>
      <c r="S72">
        <v>100</v>
      </c>
      <c r="T72">
        <v>0</v>
      </c>
      <c r="U72">
        <v>0</v>
      </c>
      <c r="V72">
        <v>0</v>
      </c>
      <c r="W72">
        <v>0</v>
      </c>
      <c r="X72">
        <v>64</v>
      </c>
      <c r="Y72">
        <v>0</v>
      </c>
      <c r="Z72">
        <v>44</v>
      </c>
      <c r="AA72">
        <v>0</v>
      </c>
      <c r="AB72">
        <v>3</v>
      </c>
      <c r="AC72">
        <v>0</v>
      </c>
      <c r="AD72">
        <v>0.16800000000000001</v>
      </c>
      <c r="AE72">
        <v>100</v>
      </c>
      <c r="AF72">
        <v>-9</v>
      </c>
      <c r="AG72">
        <v>-9</v>
      </c>
      <c r="AH72">
        <v>-9</v>
      </c>
      <c r="AI72">
        <v>28</v>
      </c>
      <c r="AJ72">
        <v>5</v>
      </c>
      <c r="AK72">
        <v>2000</v>
      </c>
      <c r="AL72" t="s">
        <v>126</v>
      </c>
    </row>
    <row r="73" spans="3:38" x14ac:dyDescent="0.25">
      <c r="C73" t="s">
        <v>12</v>
      </c>
      <c r="D73">
        <v>29</v>
      </c>
      <c r="E73">
        <v>5</v>
      </c>
      <c r="F73">
        <v>2000</v>
      </c>
      <c r="G73">
        <v>0</v>
      </c>
      <c r="H73">
        <v>5.4</v>
      </c>
      <c r="I73">
        <v>15.5</v>
      </c>
      <c r="J73">
        <v>369.41</v>
      </c>
      <c r="K73">
        <v>0</v>
      </c>
      <c r="L73">
        <v>0</v>
      </c>
      <c r="M73">
        <v>0</v>
      </c>
      <c r="N73">
        <v>0</v>
      </c>
      <c r="O73">
        <v>0</v>
      </c>
      <c r="P73">
        <v>0.9</v>
      </c>
      <c r="Q73">
        <v>100</v>
      </c>
      <c r="R73">
        <v>5</v>
      </c>
      <c r="S73">
        <v>100</v>
      </c>
      <c r="T73">
        <v>0</v>
      </c>
      <c r="U73">
        <v>0</v>
      </c>
      <c r="V73">
        <v>0</v>
      </c>
      <c r="W73">
        <v>0</v>
      </c>
      <c r="X73">
        <v>65</v>
      </c>
      <c r="Y73">
        <v>0</v>
      </c>
      <c r="Z73">
        <v>44</v>
      </c>
      <c r="AA73">
        <v>0</v>
      </c>
      <c r="AB73">
        <v>3</v>
      </c>
      <c r="AC73">
        <v>0</v>
      </c>
      <c r="AD73">
        <v>0.16800000000000001</v>
      </c>
      <c r="AE73">
        <v>100</v>
      </c>
      <c r="AF73">
        <v>-9</v>
      </c>
      <c r="AG73">
        <v>-9</v>
      </c>
      <c r="AH73">
        <v>-9</v>
      </c>
      <c r="AI73">
        <v>29</v>
      </c>
      <c r="AJ73">
        <v>5</v>
      </c>
      <c r="AK73">
        <v>2000</v>
      </c>
      <c r="AL73" t="s">
        <v>126</v>
      </c>
    </row>
    <row r="74" spans="3:38" x14ac:dyDescent="0.25">
      <c r="C74" t="s">
        <v>12</v>
      </c>
      <c r="D74">
        <v>30</v>
      </c>
      <c r="E74">
        <v>5</v>
      </c>
      <c r="F74">
        <v>2000</v>
      </c>
      <c r="G74">
        <v>0</v>
      </c>
      <c r="H74">
        <v>4.5999999999999996</v>
      </c>
      <c r="I74">
        <v>16.5</v>
      </c>
      <c r="J74">
        <v>369.41</v>
      </c>
      <c r="K74">
        <v>0</v>
      </c>
      <c r="L74">
        <v>0</v>
      </c>
      <c r="M74">
        <v>0</v>
      </c>
      <c r="N74">
        <v>0</v>
      </c>
      <c r="O74">
        <v>0</v>
      </c>
      <c r="P74">
        <v>0.8</v>
      </c>
      <c r="Q74">
        <v>100</v>
      </c>
      <c r="R74">
        <v>4.3</v>
      </c>
      <c r="S74">
        <v>100</v>
      </c>
      <c r="T74">
        <v>0</v>
      </c>
      <c r="U74">
        <v>0</v>
      </c>
      <c r="V74">
        <v>0</v>
      </c>
      <c r="W74">
        <v>0</v>
      </c>
      <c r="X74">
        <v>66</v>
      </c>
      <c r="Y74">
        <v>0</v>
      </c>
      <c r="Z74">
        <v>44</v>
      </c>
      <c r="AA74">
        <v>0</v>
      </c>
      <c r="AB74">
        <v>3</v>
      </c>
      <c r="AC74">
        <v>0</v>
      </c>
      <c r="AD74">
        <v>0.16800000000000001</v>
      </c>
      <c r="AE74">
        <v>100</v>
      </c>
      <c r="AF74">
        <v>-9</v>
      </c>
      <c r="AG74">
        <v>-9</v>
      </c>
      <c r="AH74">
        <v>-9</v>
      </c>
      <c r="AI74">
        <v>30</v>
      </c>
      <c r="AJ74">
        <v>5</v>
      </c>
      <c r="AK74">
        <v>2000</v>
      </c>
      <c r="AL74" t="s">
        <v>126</v>
      </c>
    </row>
    <row r="75" spans="3:38" x14ac:dyDescent="0.25">
      <c r="C75" t="s">
        <v>12</v>
      </c>
      <c r="D75">
        <v>31</v>
      </c>
      <c r="E75">
        <v>5</v>
      </c>
      <c r="F75">
        <v>2000</v>
      </c>
      <c r="G75">
        <v>0</v>
      </c>
      <c r="H75">
        <v>5</v>
      </c>
      <c r="I75">
        <v>15</v>
      </c>
      <c r="J75">
        <v>369.41</v>
      </c>
      <c r="K75">
        <v>2</v>
      </c>
      <c r="L75">
        <v>2</v>
      </c>
      <c r="M75">
        <v>0</v>
      </c>
      <c r="N75">
        <v>0</v>
      </c>
      <c r="O75">
        <v>0</v>
      </c>
      <c r="P75">
        <v>0.8</v>
      </c>
      <c r="Q75">
        <v>100</v>
      </c>
      <c r="R75">
        <v>4.7</v>
      </c>
      <c r="S75">
        <v>100</v>
      </c>
      <c r="T75">
        <v>0</v>
      </c>
      <c r="U75">
        <v>0</v>
      </c>
      <c r="V75">
        <v>0</v>
      </c>
      <c r="W75">
        <v>0</v>
      </c>
      <c r="X75">
        <v>67</v>
      </c>
      <c r="Y75">
        <v>0</v>
      </c>
      <c r="Z75">
        <v>44</v>
      </c>
      <c r="AA75">
        <v>0</v>
      </c>
      <c r="AB75">
        <v>3</v>
      </c>
      <c r="AC75">
        <v>0</v>
      </c>
      <c r="AD75">
        <v>0.16800000000000001</v>
      </c>
      <c r="AE75">
        <v>100</v>
      </c>
      <c r="AF75">
        <v>-9</v>
      </c>
      <c r="AG75">
        <v>-9</v>
      </c>
      <c r="AH75">
        <v>-9</v>
      </c>
      <c r="AI75">
        <v>31</v>
      </c>
      <c r="AJ75">
        <v>5</v>
      </c>
      <c r="AK75">
        <v>2000</v>
      </c>
      <c r="AL75" t="s">
        <v>126</v>
      </c>
    </row>
    <row r="76" spans="3:38" x14ac:dyDescent="0.25">
      <c r="C76" t="s">
        <v>12</v>
      </c>
      <c r="D76">
        <v>1</v>
      </c>
      <c r="E76">
        <v>6</v>
      </c>
      <c r="F76">
        <v>2000</v>
      </c>
      <c r="G76">
        <v>0</v>
      </c>
      <c r="H76">
        <v>5.3</v>
      </c>
      <c r="I76">
        <v>14.9</v>
      </c>
      <c r="J76">
        <v>369.41</v>
      </c>
      <c r="K76">
        <v>4</v>
      </c>
      <c r="L76">
        <v>4</v>
      </c>
      <c r="M76">
        <v>0</v>
      </c>
      <c r="N76">
        <v>0</v>
      </c>
      <c r="O76">
        <v>0</v>
      </c>
      <c r="P76">
        <v>0.8</v>
      </c>
      <c r="Q76">
        <v>100</v>
      </c>
      <c r="R76">
        <v>4.9000000000000004</v>
      </c>
      <c r="S76">
        <v>100</v>
      </c>
      <c r="T76">
        <v>0</v>
      </c>
      <c r="U76">
        <v>0</v>
      </c>
      <c r="V76">
        <v>0</v>
      </c>
      <c r="W76">
        <v>0</v>
      </c>
      <c r="X76">
        <v>68</v>
      </c>
      <c r="Y76">
        <v>0</v>
      </c>
      <c r="Z76">
        <v>44</v>
      </c>
      <c r="AA76">
        <v>0</v>
      </c>
      <c r="AB76">
        <v>3</v>
      </c>
      <c r="AC76">
        <v>0</v>
      </c>
      <c r="AD76">
        <v>0.16800000000000001</v>
      </c>
      <c r="AE76">
        <v>100</v>
      </c>
      <c r="AF76">
        <v>-9</v>
      </c>
      <c r="AG76">
        <v>-9</v>
      </c>
      <c r="AH76">
        <v>-9</v>
      </c>
      <c r="AI76">
        <v>1</v>
      </c>
      <c r="AJ76">
        <v>6</v>
      </c>
      <c r="AK76">
        <v>2000</v>
      </c>
      <c r="AL76" t="s">
        <v>126</v>
      </c>
    </row>
    <row r="77" spans="3:38" x14ac:dyDescent="0.25">
      <c r="C77" t="s">
        <v>12</v>
      </c>
      <c r="D77">
        <v>2</v>
      </c>
      <c r="E77">
        <v>6</v>
      </c>
      <c r="F77">
        <v>2000</v>
      </c>
      <c r="G77">
        <v>0</v>
      </c>
      <c r="H77">
        <v>5.5</v>
      </c>
      <c r="I77">
        <v>14.5</v>
      </c>
      <c r="J77">
        <v>369.41</v>
      </c>
      <c r="K77">
        <v>4</v>
      </c>
      <c r="L77">
        <v>4</v>
      </c>
      <c r="M77">
        <v>0</v>
      </c>
      <c r="N77">
        <v>0</v>
      </c>
      <c r="O77">
        <v>0</v>
      </c>
      <c r="P77">
        <v>0.8</v>
      </c>
      <c r="Q77">
        <v>100</v>
      </c>
      <c r="R77">
        <v>5.0999999999999996</v>
      </c>
      <c r="S77">
        <v>100</v>
      </c>
      <c r="T77">
        <v>0</v>
      </c>
      <c r="U77">
        <v>0</v>
      </c>
      <c r="V77">
        <v>0</v>
      </c>
      <c r="W77">
        <v>0</v>
      </c>
      <c r="X77">
        <v>69</v>
      </c>
      <c r="Y77">
        <v>0</v>
      </c>
      <c r="Z77">
        <v>44</v>
      </c>
      <c r="AA77">
        <v>0</v>
      </c>
      <c r="AB77">
        <v>3</v>
      </c>
      <c r="AC77">
        <v>0</v>
      </c>
      <c r="AD77">
        <v>0.16800000000000001</v>
      </c>
      <c r="AE77">
        <v>100</v>
      </c>
      <c r="AF77">
        <v>-9</v>
      </c>
      <c r="AG77">
        <v>-9</v>
      </c>
      <c r="AH77">
        <v>-9</v>
      </c>
      <c r="AI77">
        <v>2</v>
      </c>
      <c r="AJ77">
        <v>6</v>
      </c>
      <c r="AK77">
        <v>2000</v>
      </c>
      <c r="AL77" t="s">
        <v>126</v>
      </c>
    </row>
    <row r="78" spans="3:38" x14ac:dyDescent="0.25">
      <c r="C78" t="s">
        <v>12</v>
      </c>
      <c r="D78">
        <v>3</v>
      </c>
      <c r="E78">
        <v>6</v>
      </c>
      <c r="F78">
        <v>2000</v>
      </c>
      <c r="G78">
        <v>0</v>
      </c>
      <c r="H78">
        <v>6.1</v>
      </c>
      <c r="I78">
        <v>13.3</v>
      </c>
      <c r="J78">
        <v>369.41</v>
      </c>
      <c r="K78">
        <v>3</v>
      </c>
      <c r="L78">
        <v>3</v>
      </c>
      <c r="M78">
        <v>0</v>
      </c>
      <c r="N78">
        <v>0</v>
      </c>
      <c r="O78">
        <v>0</v>
      </c>
      <c r="P78">
        <v>0.9</v>
      </c>
      <c r="Q78">
        <v>100</v>
      </c>
      <c r="R78">
        <v>5.7</v>
      </c>
      <c r="S78">
        <v>100</v>
      </c>
      <c r="T78">
        <v>0</v>
      </c>
      <c r="U78">
        <v>0</v>
      </c>
      <c r="V78">
        <v>0</v>
      </c>
      <c r="W78">
        <v>0</v>
      </c>
      <c r="X78">
        <v>70</v>
      </c>
      <c r="Y78">
        <v>0</v>
      </c>
      <c r="Z78">
        <v>44</v>
      </c>
      <c r="AA78">
        <v>0</v>
      </c>
      <c r="AB78">
        <v>3</v>
      </c>
      <c r="AC78">
        <v>0</v>
      </c>
      <c r="AD78">
        <v>0.16800000000000001</v>
      </c>
      <c r="AE78">
        <v>100</v>
      </c>
      <c r="AF78">
        <v>-9</v>
      </c>
      <c r="AG78">
        <v>-9</v>
      </c>
      <c r="AH78">
        <v>-9</v>
      </c>
      <c r="AI78">
        <v>3</v>
      </c>
      <c r="AJ78">
        <v>6</v>
      </c>
      <c r="AK78">
        <v>2000</v>
      </c>
      <c r="AL78" t="s">
        <v>126</v>
      </c>
    </row>
    <row r="79" spans="3:38" x14ac:dyDescent="0.25">
      <c r="C79" t="s">
        <v>12</v>
      </c>
      <c r="D79">
        <v>4</v>
      </c>
      <c r="E79">
        <v>6</v>
      </c>
      <c r="F79">
        <v>2000</v>
      </c>
      <c r="G79">
        <v>0</v>
      </c>
      <c r="H79">
        <v>6.5</v>
      </c>
      <c r="I79">
        <v>13.4</v>
      </c>
      <c r="J79">
        <v>369.41</v>
      </c>
      <c r="K79">
        <v>4</v>
      </c>
      <c r="L79">
        <v>4</v>
      </c>
      <c r="M79">
        <v>0</v>
      </c>
      <c r="N79">
        <v>0</v>
      </c>
      <c r="O79">
        <v>0</v>
      </c>
      <c r="P79">
        <v>1</v>
      </c>
      <c r="Q79">
        <v>100</v>
      </c>
      <c r="R79">
        <v>6.1</v>
      </c>
      <c r="S79">
        <v>100</v>
      </c>
      <c r="T79">
        <v>0</v>
      </c>
      <c r="U79">
        <v>0</v>
      </c>
      <c r="V79">
        <v>0</v>
      </c>
      <c r="W79">
        <v>0</v>
      </c>
      <c r="X79">
        <v>71</v>
      </c>
      <c r="Y79">
        <v>0</v>
      </c>
      <c r="Z79">
        <v>44</v>
      </c>
      <c r="AA79">
        <v>0</v>
      </c>
      <c r="AB79">
        <v>3</v>
      </c>
      <c r="AC79">
        <v>0</v>
      </c>
      <c r="AD79">
        <v>0.16800000000000001</v>
      </c>
      <c r="AE79">
        <v>100</v>
      </c>
      <c r="AF79">
        <v>-9</v>
      </c>
      <c r="AG79">
        <v>-9</v>
      </c>
      <c r="AH79">
        <v>-9</v>
      </c>
      <c r="AI79">
        <v>4</v>
      </c>
      <c r="AJ79">
        <v>6</v>
      </c>
      <c r="AK79">
        <v>2000</v>
      </c>
      <c r="AL79" t="s">
        <v>126</v>
      </c>
    </row>
    <row r="80" spans="3:38" x14ac:dyDescent="0.25">
      <c r="C80" t="s">
        <v>12</v>
      </c>
      <c r="D80">
        <v>5</v>
      </c>
      <c r="E80">
        <v>6</v>
      </c>
      <c r="F80">
        <v>2000</v>
      </c>
      <c r="G80">
        <v>0</v>
      </c>
      <c r="H80">
        <v>6.7</v>
      </c>
      <c r="I80">
        <v>14.4</v>
      </c>
      <c r="J80">
        <v>369.41</v>
      </c>
      <c r="K80">
        <v>3</v>
      </c>
      <c r="L80">
        <v>3</v>
      </c>
      <c r="M80">
        <v>0</v>
      </c>
      <c r="N80">
        <v>0</v>
      </c>
      <c r="O80">
        <v>0</v>
      </c>
      <c r="P80">
        <v>1</v>
      </c>
      <c r="Q80">
        <v>100</v>
      </c>
      <c r="R80">
        <v>6.2</v>
      </c>
      <c r="S80">
        <v>99</v>
      </c>
      <c r="T80">
        <v>0</v>
      </c>
      <c r="U80">
        <v>0</v>
      </c>
      <c r="V80">
        <v>0</v>
      </c>
      <c r="W80">
        <v>0</v>
      </c>
      <c r="X80">
        <v>72</v>
      </c>
      <c r="Y80">
        <v>0</v>
      </c>
      <c r="Z80">
        <v>44</v>
      </c>
      <c r="AA80">
        <v>0</v>
      </c>
      <c r="AB80">
        <v>3</v>
      </c>
      <c r="AC80">
        <v>0</v>
      </c>
      <c r="AD80">
        <v>0.16600000000000001</v>
      </c>
      <c r="AE80">
        <v>99</v>
      </c>
      <c r="AF80">
        <v>-9</v>
      </c>
      <c r="AG80">
        <v>-9</v>
      </c>
      <c r="AH80">
        <v>-9</v>
      </c>
      <c r="AI80">
        <v>5</v>
      </c>
      <c r="AJ80">
        <v>6</v>
      </c>
      <c r="AK80">
        <v>2000</v>
      </c>
      <c r="AL80" t="s">
        <v>126</v>
      </c>
    </row>
    <row r="81" spans="3:38" x14ac:dyDescent="0.25">
      <c r="C81" t="s">
        <v>12</v>
      </c>
      <c r="D81">
        <v>6</v>
      </c>
      <c r="E81">
        <v>6</v>
      </c>
      <c r="F81">
        <v>2000</v>
      </c>
      <c r="G81">
        <v>0</v>
      </c>
      <c r="H81">
        <v>6.7</v>
      </c>
      <c r="I81">
        <v>15</v>
      </c>
      <c r="J81">
        <v>369.41</v>
      </c>
      <c r="K81">
        <v>4</v>
      </c>
      <c r="L81">
        <v>4</v>
      </c>
      <c r="M81">
        <v>0</v>
      </c>
      <c r="N81">
        <v>0</v>
      </c>
      <c r="O81">
        <v>0</v>
      </c>
      <c r="P81">
        <v>1</v>
      </c>
      <c r="Q81">
        <v>100</v>
      </c>
      <c r="R81">
        <v>6</v>
      </c>
      <c r="S81">
        <v>96</v>
      </c>
      <c r="T81">
        <v>0</v>
      </c>
      <c r="U81">
        <v>0</v>
      </c>
      <c r="V81">
        <v>0</v>
      </c>
      <c r="W81">
        <v>0</v>
      </c>
      <c r="X81">
        <v>73</v>
      </c>
      <c r="Y81">
        <v>0</v>
      </c>
      <c r="Z81">
        <v>44</v>
      </c>
      <c r="AA81">
        <v>0</v>
      </c>
      <c r="AB81">
        <v>3</v>
      </c>
      <c r="AC81">
        <v>0</v>
      </c>
      <c r="AD81">
        <v>0.161</v>
      </c>
      <c r="AE81">
        <v>96</v>
      </c>
      <c r="AF81">
        <v>-9</v>
      </c>
      <c r="AG81">
        <v>-9</v>
      </c>
      <c r="AH81">
        <v>-9</v>
      </c>
      <c r="AI81">
        <v>6</v>
      </c>
      <c r="AJ81">
        <v>6</v>
      </c>
      <c r="AK81">
        <v>2000</v>
      </c>
      <c r="AL81" t="s">
        <v>126</v>
      </c>
    </row>
    <row r="82" spans="3:38" x14ac:dyDescent="0.25">
      <c r="C82" t="s">
        <v>12</v>
      </c>
      <c r="D82">
        <v>7</v>
      </c>
      <c r="E82">
        <v>6</v>
      </c>
      <c r="F82">
        <v>2000</v>
      </c>
      <c r="G82">
        <v>0.4</v>
      </c>
      <c r="H82">
        <v>5.6</v>
      </c>
      <c r="I82">
        <v>15.5</v>
      </c>
      <c r="J82">
        <v>369.41</v>
      </c>
      <c r="K82">
        <v>2</v>
      </c>
      <c r="L82">
        <v>2.4</v>
      </c>
      <c r="M82">
        <v>0</v>
      </c>
      <c r="N82">
        <v>0</v>
      </c>
      <c r="O82">
        <v>0</v>
      </c>
      <c r="P82">
        <v>0.9</v>
      </c>
      <c r="Q82">
        <v>100</v>
      </c>
      <c r="R82">
        <v>5.0999999999999996</v>
      </c>
      <c r="S82">
        <v>98</v>
      </c>
      <c r="T82">
        <v>0</v>
      </c>
      <c r="U82">
        <v>0</v>
      </c>
      <c r="V82">
        <v>0</v>
      </c>
      <c r="W82">
        <v>0</v>
      </c>
      <c r="X82">
        <v>74</v>
      </c>
      <c r="Y82">
        <v>0</v>
      </c>
      <c r="Z82">
        <v>44</v>
      </c>
      <c r="AA82">
        <v>0</v>
      </c>
      <c r="AB82">
        <v>3</v>
      </c>
      <c r="AC82">
        <v>0</v>
      </c>
      <c r="AD82">
        <v>0.16400000000000001</v>
      </c>
      <c r="AE82">
        <v>98</v>
      </c>
      <c r="AF82">
        <v>-9</v>
      </c>
      <c r="AG82">
        <v>-9</v>
      </c>
      <c r="AH82">
        <v>-9</v>
      </c>
      <c r="AI82">
        <v>7</v>
      </c>
      <c r="AJ82">
        <v>6</v>
      </c>
      <c r="AK82">
        <v>2000</v>
      </c>
      <c r="AL82" t="s">
        <v>126</v>
      </c>
    </row>
    <row r="83" spans="3:38" x14ac:dyDescent="0.25">
      <c r="C83" t="s">
        <v>12</v>
      </c>
      <c r="D83">
        <v>8</v>
      </c>
      <c r="E83">
        <v>6</v>
      </c>
      <c r="F83">
        <v>2000</v>
      </c>
      <c r="G83">
        <v>0</v>
      </c>
      <c r="H83">
        <v>5.5</v>
      </c>
      <c r="I83">
        <v>17</v>
      </c>
      <c r="J83">
        <v>369.41</v>
      </c>
      <c r="K83">
        <v>5</v>
      </c>
      <c r="L83">
        <v>5</v>
      </c>
      <c r="M83">
        <v>0</v>
      </c>
      <c r="N83">
        <v>0</v>
      </c>
      <c r="O83">
        <v>0</v>
      </c>
      <c r="P83">
        <v>0.9</v>
      </c>
      <c r="Q83">
        <v>100</v>
      </c>
      <c r="R83">
        <v>5</v>
      </c>
      <c r="S83">
        <v>98</v>
      </c>
      <c r="T83">
        <v>0</v>
      </c>
      <c r="U83">
        <v>0</v>
      </c>
      <c r="V83">
        <v>0</v>
      </c>
      <c r="W83">
        <v>0</v>
      </c>
      <c r="X83">
        <v>75</v>
      </c>
      <c r="Y83">
        <v>0</v>
      </c>
      <c r="Z83">
        <v>44</v>
      </c>
      <c r="AA83">
        <v>0</v>
      </c>
      <c r="AB83">
        <v>3</v>
      </c>
      <c r="AC83">
        <v>0</v>
      </c>
      <c r="AD83">
        <v>0.16300000000000001</v>
      </c>
      <c r="AE83">
        <v>98</v>
      </c>
      <c r="AF83">
        <v>-9</v>
      </c>
      <c r="AG83">
        <v>-9</v>
      </c>
      <c r="AH83">
        <v>-9</v>
      </c>
      <c r="AI83">
        <v>8</v>
      </c>
      <c r="AJ83">
        <v>6</v>
      </c>
      <c r="AK83">
        <v>2000</v>
      </c>
      <c r="AL83" t="s">
        <v>126</v>
      </c>
    </row>
    <row r="84" spans="3:38" x14ac:dyDescent="0.25">
      <c r="C84" t="s">
        <v>12</v>
      </c>
      <c r="D84">
        <v>9</v>
      </c>
      <c r="E84">
        <v>6</v>
      </c>
      <c r="F84">
        <v>2000</v>
      </c>
      <c r="G84">
        <v>0</v>
      </c>
      <c r="H84">
        <v>5.4</v>
      </c>
      <c r="I84">
        <v>15.5</v>
      </c>
      <c r="J84">
        <v>369.41</v>
      </c>
      <c r="K84">
        <v>2</v>
      </c>
      <c r="L84">
        <v>2</v>
      </c>
      <c r="M84">
        <v>0</v>
      </c>
      <c r="N84">
        <v>0</v>
      </c>
      <c r="O84">
        <v>0</v>
      </c>
      <c r="P84">
        <v>0.9</v>
      </c>
      <c r="Q84">
        <v>100</v>
      </c>
      <c r="R84">
        <v>4.7</v>
      </c>
      <c r="S84">
        <v>95</v>
      </c>
      <c r="T84">
        <v>0</v>
      </c>
      <c r="U84">
        <v>0</v>
      </c>
      <c r="V84">
        <v>0</v>
      </c>
      <c r="W84">
        <v>0</v>
      </c>
      <c r="X84">
        <v>76</v>
      </c>
      <c r="Y84">
        <v>0</v>
      </c>
      <c r="Z84">
        <v>44</v>
      </c>
      <c r="AA84">
        <v>0</v>
      </c>
      <c r="AB84">
        <v>3</v>
      </c>
      <c r="AC84">
        <v>0</v>
      </c>
      <c r="AD84">
        <v>0.158</v>
      </c>
      <c r="AE84">
        <v>95</v>
      </c>
      <c r="AF84">
        <v>-9</v>
      </c>
      <c r="AG84">
        <v>-9</v>
      </c>
      <c r="AH84">
        <v>-9</v>
      </c>
      <c r="AI84">
        <v>9</v>
      </c>
      <c r="AJ84">
        <v>6</v>
      </c>
      <c r="AK84">
        <v>2000</v>
      </c>
      <c r="AL84" t="s">
        <v>126</v>
      </c>
    </row>
    <row r="85" spans="3:38" x14ac:dyDescent="0.25">
      <c r="C85" t="s">
        <v>12</v>
      </c>
      <c r="D85">
        <v>10</v>
      </c>
      <c r="E85">
        <v>6</v>
      </c>
      <c r="F85">
        <v>2000</v>
      </c>
      <c r="G85">
        <v>0</v>
      </c>
      <c r="H85">
        <v>5.7</v>
      </c>
      <c r="I85">
        <v>15</v>
      </c>
      <c r="J85">
        <v>369.41</v>
      </c>
      <c r="K85">
        <v>4</v>
      </c>
      <c r="L85">
        <v>4</v>
      </c>
      <c r="M85">
        <v>0</v>
      </c>
      <c r="N85">
        <v>0</v>
      </c>
      <c r="O85">
        <v>0</v>
      </c>
      <c r="P85">
        <v>0.9</v>
      </c>
      <c r="Q85">
        <v>100</v>
      </c>
      <c r="R85">
        <v>4.8</v>
      </c>
      <c r="S85">
        <v>91</v>
      </c>
      <c r="T85">
        <v>0</v>
      </c>
      <c r="U85">
        <v>0</v>
      </c>
      <c r="V85">
        <v>0</v>
      </c>
      <c r="W85">
        <v>0</v>
      </c>
      <c r="X85">
        <v>77</v>
      </c>
      <c r="Y85">
        <v>0</v>
      </c>
      <c r="Z85">
        <v>44</v>
      </c>
      <c r="AA85">
        <v>0</v>
      </c>
      <c r="AB85">
        <v>3</v>
      </c>
      <c r="AC85">
        <v>0</v>
      </c>
      <c r="AD85">
        <v>0.152</v>
      </c>
      <c r="AE85">
        <v>91</v>
      </c>
      <c r="AF85">
        <v>-9</v>
      </c>
      <c r="AG85">
        <v>-9</v>
      </c>
      <c r="AH85">
        <v>-9</v>
      </c>
      <c r="AI85">
        <v>10</v>
      </c>
      <c r="AJ85">
        <v>6</v>
      </c>
      <c r="AK85">
        <v>2000</v>
      </c>
      <c r="AL85" t="s">
        <v>126</v>
      </c>
    </row>
    <row r="86" spans="3:38" x14ac:dyDescent="0.25">
      <c r="C86" t="s">
        <v>12</v>
      </c>
      <c r="D86">
        <v>11</v>
      </c>
      <c r="E86">
        <v>6</v>
      </c>
      <c r="F86">
        <v>2000</v>
      </c>
      <c r="G86">
        <v>0</v>
      </c>
      <c r="H86">
        <v>5.4</v>
      </c>
      <c r="I86">
        <v>15.6</v>
      </c>
      <c r="J86">
        <v>369.41</v>
      </c>
      <c r="K86">
        <v>4</v>
      </c>
      <c r="L86">
        <v>4</v>
      </c>
      <c r="M86">
        <v>0</v>
      </c>
      <c r="N86">
        <v>0</v>
      </c>
      <c r="O86">
        <v>0</v>
      </c>
      <c r="P86">
        <v>0.9</v>
      </c>
      <c r="Q86">
        <v>100</v>
      </c>
      <c r="R86">
        <v>4.5999999999999996</v>
      </c>
      <c r="S86">
        <v>91</v>
      </c>
      <c r="T86">
        <v>0</v>
      </c>
      <c r="U86">
        <v>0</v>
      </c>
      <c r="V86">
        <v>0</v>
      </c>
      <c r="W86">
        <v>0</v>
      </c>
      <c r="X86">
        <v>78</v>
      </c>
      <c r="Y86">
        <v>0</v>
      </c>
      <c r="Z86">
        <v>44</v>
      </c>
      <c r="AA86">
        <v>0</v>
      </c>
      <c r="AB86">
        <v>3</v>
      </c>
      <c r="AC86">
        <v>0</v>
      </c>
      <c r="AD86">
        <v>0.152</v>
      </c>
      <c r="AE86">
        <v>91</v>
      </c>
      <c r="AF86">
        <v>-9</v>
      </c>
      <c r="AG86">
        <v>-9</v>
      </c>
      <c r="AH86">
        <v>-9</v>
      </c>
      <c r="AI86">
        <v>11</v>
      </c>
      <c r="AJ86">
        <v>6</v>
      </c>
      <c r="AK86">
        <v>2000</v>
      </c>
      <c r="AL86" t="s">
        <v>126</v>
      </c>
    </row>
    <row r="87" spans="3:38" x14ac:dyDescent="0.25">
      <c r="C87" t="s">
        <v>12</v>
      </c>
      <c r="D87">
        <v>12</v>
      </c>
      <c r="E87">
        <v>6</v>
      </c>
      <c r="F87">
        <v>2000</v>
      </c>
      <c r="G87">
        <v>0</v>
      </c>
      <c r="H87">
        <v>5.9</v>
      </c>
      <c r="I87">
        <v>15.3</v>
      </c>
      <c r="J87">
        <v>369.41</v>
      </c>
      <c r="K87">
        <v>3</v>
      </c>
      <c r="L87">
        <v>3</v>
      </c>
      <c r="M87">
        <v>0</v>
      </c>
      <c r="N87">
        <v>0</v>
      </c>
      <c r="O87">
        <v>0</v>
      </c>
      <c r="P87">
        <v>0.9</v>
      </c>
      <c r="Q87">
        <v>100</v>
      </c>
      <c r="R87">
        <v>4.7</v>
      </c>
      <c r="S87">
        <v>86</v>
      </c>
      <c r="T87">
        <v>0</v>
      </c>
      <c r="U87">
        <v>0</v>
      </c>
      <c r="V87">
        <v>0</v>
      </c>
      <c r="W87">
        <v>0</v>
      </c>
      <c r="X87">
        <v>79</v>
      </c>
      <c r="Y87">
        <v>0</v>
      </c>
      <c r="Z87">
        <v>44</v>
      </c>
      <c r="AA87">
        <v>0</v>
      </c>
      <c r="AB87">
        <v>3</v>
      </c>
      <c r="AC87">
        <v>1</v>
      </c>
      <c r="AD87">
        <v>0.14399999999999999</v>
      </c>
      <c r="AE87">
        <v>86</v>
      </c>
      <c r="AF87">
        <v>-9</v>
      </c>
      <c r="AG87">
        <v>-9</v>
      </c>
      <c r="AH87">
        <v>-9</v>
      </c>
      <c r="AI87">
        <v>12</v>
      </c>
      <c r="AJ87">
        <v>6</v>
      </c>
      <c r="AK87">
        <v>2000</v>
      </c>
      <c r="AL87" t="s">
        <v>126</v>
      </c>
    </row>
    <row r="88" spans="3:38" x14ac:dyDescent="0.25">
      <c r="C88" t="s">
        <v>12</v>
      </c>
      <c r="D88">
        <v>13</v>
      </c>
      <c r="E88">
        <v>6</v>
      </c>
      <c r="F88">
        <v>2000</v>
      </c>
      <c r="G88">
        <v>0</v>
      </c>
      <c r="H88">
        <v>5.9</v>
      </c>
      <c r="I88">
        <v>16.5</v>
      </c>
      <c r="J88">
        <v>369.41</v>
      </c>
      <c r="K88">
        <v>4</v>
      </c>
      <c r="L88">
        <v>4</v>
      </c>
      <c r="M88">
        <v>0</v>
      </c>
      <c r="N88">
        <v>0</v>
      </c>
      <c r="O88">
        <v>0</v>
      </c>
      <c r="P88">
        <v>0.9</v>
      </c>
      <c r="Q88">
        <v>100</v>
      </c>
      <c r="R88">
        <v>4.5999999999999996</v>
      </c>
      <c r="S88">
        <v>85</v>
      </c>
      <c r="T88">
        <v>0</v>
      </c>
      <c r="U88">
        <v>0</v>
      </c>
      <c r="V88">
        <v>0</v>
      </c>
      <c r="W88">
        <v>0</v>
      </c>
      <c r="X88">
        <v>80</v>
      </c>
      <c r="Y88">
        <v>0</v>
      </c>
      <c r="Z88">
        <v>44</v>
      </c>
      <c r="AA88">
        <v>0</v>
      </c>
      <c r="AB88">
        <v>3</v>
      </c>
      <c r="AC88">
        <v>1</v>
      </c>
      <c r="AD88">
        <v>0.14099999999999999</v>
      </c>
      <c r="AE88">
        <v>85</v>
      </c>
      <c r="AF88">
        <v>-9</v>
      </c>
      <c r="AG88">
        <v>-9</v>
      </c>
      <c r="AH88">
        <v>-9</v>
      </c>
      <c r="AI88">
        <v>13</v>
      </c>
      <c r="AJ88">
        <v>6</v>
      </c>
      <c r="AK88">
        <v>2000</v>
      </c>
      <c r="AL88" t="s">
        <v>126</v>
      </c>
    </row>
    <row r="89" spans="3:38" x14ac:dyDescent="0.25">
      <c r="C89" t="s">
        <v>12</v>
      </c>
      <c r="D89">
        <v>14</v>
      </c>
      <c r="E89">
        <v>6</v>
      </c>
      <c r="F89">
        <v>2000</v>
      </c>
      <c r="G89">
        <v>0</v>
      </c>
      <c r="H89">
        <v>4.5999999999999996</v>
      </c>
      <c r="I89">
        <v>17.399999999999999</v>
      </c>
      <c r="J89">
        <v>369.41</v>
      </c>
      <c r="K89">
        <v>2</v>
      </c>
      <c r="L89">
        <v>2</v>
      </c>
      <c r="M89">
        <v>0</v>
      </c>
      <c r="N89">
        <v>0</v>
      </c>
      <c r="O89">
        <v>0</v>
      </c>
      <c r="P89">
        <v>0.7</v>
      </c>
      <c r="Q89">
        <v>100</v>
      </c>
      <c r="R89">
        <v>3.7</v>
      </c>
      <c r="S89">
        <v>88</v>
      </c>
      <c r="T89">
        <v>0</v>
      </c>
      <c r="U89">
        <v>0</v>
      </c>
      <c r="V89">
        <v>0</v>
      </c>
      <c r="W89">
        <v>0</v>
      </c>
      <c r="X89">
        <v>81</v>
      </c>
      <c r="Y89">
        <v>0</v>
      </c>
      <c r="Z89">
        <v>44</v>
      </c>
      <c r="AA89">
        <v>0</v>
      </c>
      <c r="AB89">
        <v>3</v>
      </c>
      <c r="AC89">
        <v>1</v>
      </c>
      <c r="AD89">
        <v>0.14699999999999999</v>
      </c>
      <c r="AE89">
        <v>88</v>
      </c>
      <c r="AF89">
        <v>-9</v>
      </c>
      <c r="AG89">
        <v>-9</v>
      </c>
      <c r="AH89">
        <v>-9</v>
      </c>
      <c r="AI89">
        <v>14</v>
      </c>
      <c r="AJ89">
        <v>6</v>
      </c>
      <c r="AK89">
        <v>2000</v>
      </c>
      <c r="AL89" t="s">
        <v>126</v>
      </c>
    </row>
    <row r="90" spans="3:38" x14ac:dyDescent="0.25">
      <c r="C90" t="s">
        <v>12</v>
      </c>
      <c r="D90">
        <v>15</v>
      </c>
      <c r="E90">
        <v>6</v>
      </c>
      <c r="F90">
        <v>2000</v>
      </c>
      <c r="G90">
        <v>0</v>
      </c>
      <c r="H90">
        <v>5.6</v>
      </c>
      <c r="I90">
        <v>16.8</v>
      </c>
      <c r="J90">
        <v>369.41</v>
      </c>
      <c r="K90">
        <v>5</v>
      </c>
      <c r="L90">
        <v>5</v>
      </c>
      <c r="M90">
        <v>0</v>
      </c>
      <c r="N90">
        <v>0</v>
      </c>
      <c r="O90">
        <v>0</v>
      </c>
      <c r="P90">
        <v>0.8</v>
      </c>
      <c r="Q90">
        <v>100</v>
      </c>
      <c r="R90">
        <v>4.3</v>
      </c>
      <c r="S90">
        <v>84</v>
      </c>
      <c r="T90">
        <v>0</v>
      </c>
      <c r="U90">
        <v>0</v>
      </c>
      <c r="V90">
        <v>0</v>
      </c>
      <c r="W90">
        <v>0</v>
      </c>
      <c r="X90">
        <v>82</v>
      </c>
      <c r="Y90">
        <v>0</v>
      </c>
      <c r="Z90">
        <v>44</v>
      </c>
      <c r="AA90">
        <v>0</v>
      </c>
      <c r="AB90">
        <v>3</v>
      </c>
      <c r="AC90">
        <v>1</v>
      </c>
      <c r="AD90">
        <v>0.13900000000000001</v>
      </c>
      <c r="AE90">
        <v>84</v>
      </c>
      <c r="AF90">
        <v>-9</v>
      </c>
      <c r="AG90">
        <v>-9</v>
      </c>
      <c r="AH90">
        <v>-9</v>
      </c>
      <c r="AI90">
        <v>15</v>
      </c>
      <c r="AJ90">
        <v>6</v>
      </c>
      <c r="AK90">
        <v>2000</v>
      </c>
      <c r="AL90" t="s">
        <v>126</v>
      </c>
    </row>
    <row r="91" spans="3:38" x14ac:dyDescent="0.25">
      <c r="C91" t="s">
        <v>12</v>
      </c>
      <c r="D91">
        <v>16</v>
      </c>
      <c r="E91">
        <v>6</v>
      </c>
      <c r="F91">
        <v>2000</v>
      </c>
      <c r="G91">
        <v>0.2</v>
      </c>
      <c r="H91">
        <v>4.5999999999999996</v>
      </c>
      <c r="I91">
        <v>16</v>
      </c>
      <c r="J91">
        <v>369.41</v>
      </c>
      <c r="K91">
        <v>1</v>
      </c>
      <c r="L91">
        <v>1.2</v>
      </c>
      <c r="M91">
        <v>0</v>
      </c>
      <c r="N91">
        <v>0</v>
      </c>
      <c r="O91">
        <v>0</v>
      </c>
      <c r="P91">
        <v>0.7</v>
      </c>
      <c r="Q91">
        <v>100</v>
      </c>
      <c r="R91">
        <v>3.6</v>
      </c>
      <c r="S91">
        <v>85</v>
      </c>
      <c r="T91">
        <v>0</v>
      </c>
      <c r="U91">
        <v>0</v>
      </c>
      <c r="V91">
        <v>0</v>
      </c>
      <c r="W91">
        <v>0</v>
      </c>
      <c r="X91">
        <v>83</v>
      </c>
      <c r="Y91">
        <v>0</v>
      </c>
      <c r="Z91">
        <v>44</v>
      </c>
      <c r="AA91">
        <v>0</v>
      </c>
      <c r="AB91">
        <v>3</v>
      </c>
      <c r="AC91">
        <v>1</v>
      </c>
      <c r="AD91">
        <v>0.14000000000000001</v>
      </c>
      <c r="AE91">
        <v>85</v>
      </c>
      <c r="AF91">
        <v>-9</v>
      </c>
      <c r="AG91">
        <v>-9</v>
      </c>
      <c r="AH91">
        <v>-9</v>
      </c>
      <c r="AI91">
        <v>16</v>
      </c>
      <c r="AJ91">
        <v>6</v>
      </c>
      <c r="AK91">
        <v>2000</v>
      </c>
      <c r="AL91" t="s">
        <v>126</v>
      </c>
    </row>
    <row r="92" spans="3:38" x14ac:dyDescent="0.25">
      <c r="C92" t="s">
        <v>12</v>
      </c>
      <c r="D92">
        <v>17</v>
      </c>
      <c r="E92">
        <v>6</v>
      </c>
      <c r="F92">
        <v>2000</v>
      </c>
      <c r="G92">
        <v>0</v>
      </c>
      <c r="H92">
        <v>5.2</v>
      </c>
      <c r="I92">
        <v>14.5</v>
      </c>
      <c r="J92">
        <v>369.41</v>
      </c>
      <c r="K92">
        <v>5</v>
      </c>
      <c r="L92">
        <v>5</v>
      </c>
      <c r="M92">
        <v>0</v>
      </c>
      <c r="N92">
        <v>0</v>
      </c>
      <c r="O92">
        <v>0</v>
      </c>
      <c r="P92">
        <v>0.8</v>
      </c>
      <c r="Q92">
        <v>100</v>
      </c>
      <c r="R92">
        <v>3.9</v>
      </c>
      <c r="S92">
        <v>82</v>
      </c>
      <c r="T92">
        <v>0</v>
      </c>
      <c r="U92">
        <v>0</v>
      </c>
      <c r="V92">
        <v>0</v>
      </c>
      <c r="W92">
        <v>0</v>
      </c>
      <c r="X92">
        <v>84</v>
      </c>
      <c r="Y92">
        <v>0</v>
      </c>
      <c r="Z92">
        <v>44</v>
      </c>
      <c r="AA92">
        <v>0</v>
      </c>
      <c r="AB92">
        <v>3</v>
      </c>
      <c r="AC92">
        <v>1</v>
      </c>
      <c r="AD92">
        <v>0.13600000000000001</v>
      </c>
      <c r="AE92">
        <v>82</v>
      </c>
      <c r="AF92">
        <v>-9</v>
      </c>
      <c r="AG92">
        <v>-9</v>
      </c>
      <c r="AH92">
        <v>-9</v>
      </c>
      <c r="AI92">
        <v>17</v>
      </c>
      <c r="AJ92">
        <v>6</v>
      </c>
      <c r="AK92">
        <v>2000</v>
      </c>
      <c r="AL92" t="s">
        <v>126</v>
      </c>
    </row>
    <row r="93" spans="3:38" x14ac:dyDescent="0.25">
      <c r="C93" t="s">
        <v>12</v>
      </c>
      <c r="D93">
        <v>18</v>
      </c>
      <c r="E93">
        <v>6</v>
      </c>
      <c r="F93">
        <v>2000</v>
      </c>
      <c r="G93">
        <v>0</v>
      </c>
      <c r="H93">
        <v>4.9000000000000004</v>
      </c>
      <c r="I93">
        <v>11.9</v>
      </c>
      <c r="J93">
        <v>369.41</v>
      </c>
      <c r="K93">
        <v>3</v>
      </c>
      <c r="L93">
        <v>3</v>
      </c>
      <c r="M93">
        <v>0</v>
      </c>
      <c r="N93">
        <v>0</v>
      </c>
      <c r="O93">
        <v>0</v>
      </c>
      <c r="P93">
        <v>0.8</v>
      </c>
      <c r="Q93">
        <v>100</v>
      </c>
      <c r="R93">
        <v>3.7</v>
      </c>
      <c r="S93">
        <v>82</v>
      </c>
      <c r="T93">
        <v>0</v>
      </c>
      <c r="U93">
        <v>0</v>
      </c>
      <c r="V93">
        <v>0</v>
      </c>
      <c r="W93">
        <v>0</v>
      </c>
      <c r="X93">
        <v>85</v>
      </c>
      <c r="Y93">
        <v>0</v>
      </c>
      <c r="Z93">
        <v>44</v>
      </c>
      <c r="AA93">
        <v>0</v>
      </c>
      <c r="AB93">
        <v>3</v>
      </c>
      <c r="AC93">
        <v>2</v>
      </c>
      <c r="AD93">
        <v>0.13600000000000001</v>
      </c>
      <c r="AE93">
        <v>82</v>
      </c>
      <c r="AF93">
        <v>-9</v>
      </c>
      <c r="AG93">
        <v>-9</v>
      </c>
      <c r="AH93">
        <v>-9</v>
      </c>
      <c r="AI93">
        <v>18</v>
      </c>
      <c r="AJ93">
        <v>6</v>
      </c>
      <c r="AK93">
        <v>2000</v>
      </c>
      <c r="AL93" t="s">
        <v>126</v>
      </c>
    </row>
    <row r="94" spans="3:38" x14ac:dyDescent="0.25">
      <c r="C94" t="s">
        <v>12</v>
      </c>
      <c r="D94">
        <v>19</v>
      </c>
      <c r="E94">
        <v>6</v>
      </c>
      <c r="F94">
        <v>2000</v>
      </c>
      <c r="G94">
        <v>0</v>
      </c>
      <c r="H94">
        <v>5.5</v>
      </c>
      <c r="I94">
        <v>13.9</v>
      </c>
      <c r="J94">
        <v>369.41</v>
      </c>
      <c r="K94">
        <v>3</v>
      </c>
      <c r="L94">
        <v>3</v>
      </c>
      <c r="M94">
        <v>0</v>
      </c>
      <c r="N94">
        <v>0</v>
      </c>
      <c r="O94">
        <v>0</v>
      </c>
      <c r="P94">
        <v>0.8</v>
      </c>
      <c r="Q94">
        <v>100</v>
      </c>
      <c r="R94">
        <v>3.9</v>
      </c>
      <c r="S94">
        <v>78</v>
      </c>
      <c r="T94">
        <v>0</v>
      </c>
      <c r="U94">
        <v>0</v>
      </c>
      <c r="V94">
        <v>0</v>
      </c>
      <c r="W94">
        <v>0</v>
      </c>
      <c r="X94">
        <v>86</v>
      </c>
      <c r="Y94">
        <v>0</v>
      </c>
      <c r="Z94">
        <v>44</v>
      </c>
      <c r="AA94">
        <v>0</v>
      </c>
      <c r="AB94">
        <v>3</v>
      </c>
      <c r="AC94">
        <v>2</v>
      </c>
      <c r="AD94">
        <v>0.129</v>
      </c>
      <c r="AE94">
        <v>78</v>
      </c>
      <c r="AF94">
        <v>-9</v>
      </c>
      <c r="AG94">
        <v>-9</v>
      </c>
      <c r="AH94">
        <v>-9</v>
      </c>
      <c r="AI94">
        <v>19</v>
      </c>
      <c r="AJ94">
        <v>6</v>
      </c>
      <c r="AK94">
        <v>2000</v>
      </c>
      <c r="AL94" t="s">
        <v>126</v>
      </c>
    </row>
    <row r="95" spans="3:38" x14ac:dyDescent="0.25">
      <c r="C95" t="s">
        <v>12</v>
      </c>
      <c r="D95">
        <v>20</v>
      </c>
      <c r="E95">
        <v>6</v>
      </c>
      <c r="F95">
        <v>2000</v>
      </c>
      <c r="G95">
        <v>0</v>
      </c>
      <c r="H95">
        <v>6.3</v>
      </c>
      <c r="I95">
        <v>14</v>
      </c>
      <c r="J95">
        <v>369.41</v>
      </c>
      <c r="K95">
        <v>4</v>
      </c>
      <c r="L95">
        <v>4</v>
      </c>
      <c r="M95">
        <v>0</v>
      </c>
      <c r="N95">
        <v>0</v>
      </c>
      <c r="O95">
        <v>0</v>
      </c>
      <c r="P95">
        <v>0.9</v>
      </c>
      <c r="Q95">
        <v>100</v>
      </c>
      <c r="R95">
        <v>4.3</v>
      </c>
      <c r="S95">
        <v>74</v>
      </c>
      <c r="T95">
        <v>0</v>
      </c>
      <c r="U95">
        <v>0</v>
      </c>
      <c r="V95">
        <v>0</v>
      </c>
      <c r="W95">
        <v>0</v>
      </c>
      <c r="X95">
        <v>87</v>
      </c>
      <c r="Y95">
        <v>0</v>
      </c>
      <c r="Z95">
        <v>44</v>
      </c>
      <c r="AA95">
        <v>0</v>
      </c>
      <c r="AB95">
        <v>3</v>
      </c>
      <c r="AC95">
        <v>2</v>
      </c>
      <c r="AD95">
        <v>0.122</v>
      </c>
      <c r="AE95">
        <v>74</v>
      </c>
      <c r="AF95">
        <v>-9</v>
      </c>
      <c r="AG95">
        <v>-9</v>
      </c>
      <c r="AH95">
        <v>-9</v>
      </c>
      <c r="AI95">
        <v>20</v>
      </c>
      <c r="AJ95">
        <v>6</v>
      </c>
      <c r="AK95">
        <v>2000</v>
      </c>
      <c r="AL95" t="s">
        <v>126</v>
      </c>
    </row>
    <row r="96" spans="3:38" x14ac:dyDescent="0.25">
      <c r="C96" t="s">
        <v>12</v>
      </c>
      <c r="D96">
        <v>21</v>
      </c>
      <c r="E96">
        <v>6</v>
      </c>
      <c r="F96">
        <v>2000</v>
      </c>
      <c r="G96">
        <v>0</v>
      </c>
      <c r="H96">
        <v>6.8</v>
      </c>
      <c r="I96">
        <v>14.4</v>
      </c>
      <c r="J96">
        <v>369.41</v>
      </c>
      <c r="K96">
        <v>4</v>
      </c>
      <c r="L96">
        <v>4</v>
      </c>
      <c r="M96">
        <v>0</v>
      </c>
      <c r="N96">
        <v>0</v>
      </c>
      <c r="O96">
        <v>0</v>
      </c>
      <c r="P96">
        <v>1</v>
      </c>
      <c r="Q96">
        <v>100</v>
      </c>
      <c r="R96">
        <v>4.4000000000000004</v>
      </c>
      <c r="S96">
        <v>71</v>
      </c>
      <c r="T96">
        <v>0</v>
      </c>
      <c r="U96">
        <v>0</v>
      </c>
      <c r="V96">
        <v>0</v>
      </c>
      <c r="W96">
        <v>0</v>
      </c>
      <c r="X96">
        <v>88</v>
      </c>
      <c r="Y96">
        <v>0</v>
      </c>
      <c r="Z96">
        <v>44</v>
      </c>
      <c r="AA96">
        <v>0</v>
      </c>
      <c r="AB96">
        <v>3</v>
      </c>
      <c r="AC96">
        <v>2</v>
      </c>
      <c r="AD96">
        <v>0.115</v>
      </c>
      <c r="AE96">
        <v>70</v>
      </c>
      <c r="AF96">
        <v>-9</v>
      </c>
      <c r="AG96">
        <v>-9</v>
      </c>
      <c r="AH96">
        <v>-9</v>
      </c>
      <c r="AI96">
        <v>21</v>
      </c>
      <c r="AJ96">
        <v>6</v>
      </c>
      <c r="AK96">
        <v>2000</v>
      </c>
      <c r="AL96" t="s">
        <v>126</v>
      </c>
    </row>
    <row r="97" spans="3:38" x14ac:dyDescent="0.25">
      <c r="C97" t="s">
        <v>12</v>
      </c>
      <c r="D97">
        <v>22</v>
      </c>
      <c r="E97">
        <v>6</v>
      </c>
      <c r="F97">
        <v>2000</v>
      </c>
      <c r="G97">
        <v>0</v>
      </c>
      <c r="H97">
        <v>6.8</v>
      </c>
      <c r="I97">
        <v>16.5</v>
      </c>
      <c r="J97">
        <v>369.41</v>
      </c>
      <c r="K97">
        <v>3</v>
      </c>
      <c r="L97">
        <v>3</v>
      </c>
      <c r="M97">
        <v>0</v>
      </c>
      <c r="N97">
        <v>0</v>
      </c>
      <c r="O97">
        <v>0</v>
      </c>
      <c r="P97">
        <v>1</v>
      </c>
      <c r="Q97">
        <v>100</v>
      </c>
      <c r="R97">
        <v>4.2</v>
      </c>
      <c r="S97">
        <v>68</v>
      </c>
      <c r="T97">
        <v>0</v>
      </c>
      <c r="U97">
        <v>0</v>
      </c>
      <c r="V97">
        <v>0</v>
      </c>
      <c r="W97">
        <v>0</v>
      </c>
      <c r="X97">
        <v>89</v>
      </c>
      <c r="Y97">
        <v>0</v>
      </c>
      <c r="Z97">
        <v>44</v>
      </c>
      <c r="AA97">
        <v>0</v>
      </c>
      <c r="AB97">
        <v>3</v>
      </c>
      <c r="AC97">
        <v>3</v>
      </c>
      <c r="AD97">
        <v>0.111</v>
      </c>
      <c r="AE97">
        <v>68</v>
      </c>
      <c r="AF97">
        <v>-9</v>
      </c>
      <c r="AG97">
        <v>-9</v>
      </c>
      <c r="AH97">
        <v>-9</v>
      </c>
      <c r="AI97">
        <v>22</v>
      </c>
      <c r="AJ97">
        <v>6</v>
      </c>
      <c r="AK97">
        <v>2000</v>
      </c>
      <c r="AL97" t="s">
        <v>126</v>
      </c>
    </row>
    <row r="98" spans="3:38" x14ac:dyDescent="0.25">
      <c r="C98" t="s">
        <v>12</v>
      </c>
      <c r="D98">
        <v>23</v>
      </c>
      <c r="E98">
        <v>6</v>
      </c>
      <c r="F98">
        <v>2000</v>
      </c>
      <c r="G98">
        <v>0</v>
      </c>
      <c r="H98">
        <v>6.5</v>
      </c>
      <c r="I98">
        <v>16</v>
      </c>
      <c r="J98">
        <v>369.41</v>
      </c>
      <c r="K98">
        <v>4</v>
      </c>
      <c r="L98">
        <v>4</v>
      </c>
      <c r="M98">
        <v>0</v>
      </c>
      <c r="N98">
        <v>0</v>
      </c>
      <c r="O98">
        <v>0</v>
      </c>
      <c r="P98">
        <v>1</v>
      </c>
      <c r="Q98">
        <v>100</v>
      </c>
      <c r="R98">
        <v>4</v>
      </c>
      <c r="S98">
        <v>68</v>
      </c>
      <c r="T98">
        <v>0</v>
      </c>
      <c r="U98">
        <v>0</v>
      </c>
      <c r="V98">
        <v>0</v>
      </c>
      <c r="W98">
        <v>0</v>
      </c>
      <c r="X98">
        <v>90</v>
      </c>
      <c r="Y98">
        <v>0</v>
      </c>
      <c r="Z98">
        <v>44</v>
      </c>
      <c r="AA98">
        <v>0</v>
      </c>
      <c r="AB98">
        <v>3</v>
      </c>
      <c r="AC98">
        <v>3</v>
      </c>
      <c r="AD98">
        <v>0.109</v>
      </c>
      <c r="AE98">
        <v>68</v>
      </c>
      <c r="AF98">
        <v>-9</v>
      </c>
      <c r="AG98">
        <v>-9</v>
      </c>
      <c r="AH98">
        <v>-9</v>
      </c>
      <c r="AI98">
        <v>23</v>
      </c>
      <c r="AJ98">
        <v>6</v>
      </c>
      <c r="AK98">
        <v>2000</v>
      </c>
      <c r="AL98" t="s">
        <v>126</v>
      </c>
    </row>
    <row r="99" spans="3:38" x14ac:dyDescent="0.25">
      <c r="C99" t="s">
        <v>12</v>
      </c>
      <c r="D99">
        <v>24</v>
      </c>
      <c r="E99">
        <v>6</v>
      </c>
      <c r="F99">
        <v>2000</v>
      </c>
      <c r="G99">
        <v>0</v>
      </c>
      <c r="H99">
        <v>6.3</v>
      </c>
      <c r="I99">
        <v>18</v>
      </c>
      <c r="J99">
        <v>369.41</v>
      </c>
      <c r="K99">
        <v>3</v>
      </c>
      <c r="L99">
        <v>3</v>
      </c>
      <c r="M99">
        <v>0</v>
      </c>
      <c r="N99">
        <v>0</v>
      </c>
      <c r="O99">
        <v>0</v>
      </c>
      <c r="P99">
        <v>1</v>
      </c>
      <c r="Q99">
        <v>100</v>
      </c>
      <c r="R99">
        <v>3.7</v>
      </c>
      <c r="S99">
        <v>67</v>
      </c>
      <c r="T99">
        <v>0</v>
      </c>
      <c r="U99">
        <v>0</v>
      </c>
      <c r="V99">
        <v>0</v>
      </c>
      <c r="W99">
        <v>0</v>
      </c>
      <c r="X99">
        <v>91</v>
      </c>
      <c r="Y99">
        <v>0</v>
      </c>
      <c r="Z99">
        <v>44</v>
      </c>
      <c r="AA99">
        <v>0</v>
      </c>
      <c r="AB99">
        <v>3</v>
      </c>
      <c r="AC99">
        <v>3</v>
      </c>
      <c r="AD99">
        <v>0.106</v>
      </c>
      <c r="AE99">
        <v>67</v>
      </c>
      <c r="AF99">
        <v>-9</v>
      </c>
      <c r="AG99">
        <v>-9</v>
      </c>
      <c r="AH99">
        <v>-9</v>
      </c>
      <c r="AI99">
        <v>24</v>
      </c>
      <c r="AJ99">
        <v>6</v>
      </c>
      <c r="AK99">
        <v>2000</v>
      </c>
      <c r="AL99" t="s">
        <v>126</v>
      </c>
    </row>
    <row r="100" spans="3:38" x14ac:dyDescent="0.25">
      <c r="C100" t="s">
        <v>12</v>
      </c>
      <c r="D100">
        <v>25</v>
      </c>
      <c r="E100">
        <v>6</v>
      </c>
      <c r="F100">
        <v>2000</v>
      </c>
      <c r="G100">
        <v>0</v>
      </c>
      <c r="H100">
        <v>5.5</v>
      </c>
      <c r="I100">
        <v>17.5</v>
      </c>
      <c r="J100">
        <v>369.41</v>
      </c>
      <c r="K100">
        <v>4</v>
      </c>
      <c r="L100">
        <v>4</v>
      </c>
      <c r="M100">
        <v>0</v>
      </c>
      <c r="N100">
        <v>0</v>
      </c>
      <c r="O100">
        <v>0</v>
      </c>
      <c r="P100">
        <v>1</v>
      </c>
      <c r="Q100">
        <v>100</v>
      </c>
      <c r="R100">
        <v>3.3</v>
      </c>
      <c r="S100">
        <v>70</v>
      </c>
      <c r="T100">
        <v>0</v>
      </c>
      <c r="U100">
        <v>0</v>
      </c>
      <c r="V100">
        <v>0</v>
      </c>
      <c r="W100">
        <v>0</v>
      </c>
      <c r="X100">
        <v>92</v>
      </c>
      <c r="Y100">
        <v>0</v>
      </c>
      <c r="Z100">
        <v>44</v>
      </c>
      <c r="AA100">
        <v>0</v>
      </c>
      <c r="AB100">
        <v>3</v>
      </c>
      <c r="AC100">
        <v>4</v>
      </c>
      <c r="AD100">
        <v>0.109</v>
      </c>
      <c r="AE100">
        <v>70</v>
      </c>
      <c r="AF100">
        <v>-9</v>
      </c>
      <c r="AG100">
        <v>-9</v>
      </c>
      <c r="AH100">
        <v>-9</v>
      </c>
      <c r="AI100">
        <v>25</v>
      </c>
      <c r="AJ100">
        <v>6</v>
      </c>
      <c r="AK100">
        <v>2000</v>
      </c>
      <c r="AL100" t="s">
        <v>126</v>
      </c>
    </row>
    <row r="101" spans="3:38" x14ac:dyDescent="0.25">
      <c r="C101" t="s">
        <v>12</v>
      </c>
      <c r="D101">
        <v>26</v>
      </c>
      <c r="E101">
        <v>6</v>
      </c>
      <c r="F101">
        <v>2000</v>
      </c>
      <c r="G101">
        <v>0</v>
      </c>
      <c r="H101">
        <v>5</v>
      </c>
      <c r="I101">
        <v>16.899999999999999</v>
      </c>
      <c r="J101">
        <v>369.41</v>
      </c>
      <c r="K101">
        <v>3</v>
      </c>
      <c r="L101">
        <v>3</v>
      </c>
      <c r="M101">
        <v>0</v>
      </c>
      <c r="N101">
        <v>0</v>
      </c>
      <c r="O101">
        <v>0</v>
      </c>
      <c r="P101">
        <v>0.9</v>
      </c>
      <c r="Q101">
        <v>100</v>
      </c>
      <c r="R101">
        <v>3</v>
      </c>
      <c r="S101">
        <v>71</v>
      </c>
      <c r="T101">
        <v>0</v>
      </c>
      <c r="U101">
        <v>0</v>
      </c>
      <c r="V101">
        <v>0</v>
      </c>
      <c r="W101">
        <v>0</v>
      </c>
      <c r="X101">
        <v>93</v>
      </c>
      <c r="Y101">
        <v>0</v>
      </c>
      <c r="Z101">
        <v>44</v>
      </c>
      <c r="AA101">
        <v>0</v>
      </c>
      <c r="AB101">
        <v>3</v>
      </c>
      <c r="AC101">
        <v>4</v>
      </c>
      <c r="AD101">
        <v>0.108</v>
      </c>
      <c r="AE101">
        <v>71</v>
      </c>
      <c r="AF101">
        <v>-9</v>
      </c>
      <c r="AG101">
        <v>-9</v>
      </c>
      <c r="AH101">
        <v>-9</v>
      </c>
      <c r="AI101">
        <v>26</v>
      </c>
      <c r="AJ101">
        <v>6</v>
      </c>
      <c r="AK101">
        <v>2000</v>
      </c>
      <c r="AL101" t="s">
        <v>126</v>
      </c>
    </row>
    <row r="102" spans="3:38" x14ac:dyDescent="0.25">
      <c r="C102" t="s">
        <v>12</v>
      </c>
      <c r="D102">
        <v>27</v>
      </c>
      <c r="E102">
        <v>6</v>
      </c>
      <c r="F102">
        <v>2000</v>
      </c>
      <c r="G102">
        <v>0</v>
      </c>
      <c r="H102">
        <v>6.1</v>
      </c>
      <c r="I102">
        <v>15.9</v>
      </c>
      <c r="J102">
        <v>369.41</v>
      </c>
      <c r="K102">
        <v>4</v>
      </c>
      <c r="L102">
        <v>4</v>
      </c>
      <c r="M102">
        <v>0</v>
      </c>
      <c r="N102">
        <v>0</v>
      </c>
      <c r="O102">
        <v>0</v>
      </c>
      <c r="P102">
        <v>1</v>
      </c>
      <c r="Q102">
        <v>100</v>
      </c>
      <c r="R102">
        <v>3.4</v>
      </c>
      <c r="S102">
        <v>66</v>
      </c>
      <c r="T102">
        <v>0</v>
      </c>
      <c r="U102">
        <v>0</v>
      </c>
      <c r="V102">
        <v>0</v>
      </c>
      <c r="W102">
        <v>0</v>
      </c>
      <c r="X102">
        <v>94</v>
      </c>
      <c r="Y102">
        <v>0</v>
      </c>
      <c r="Z102">
        <v>44</v>
      </c>
      <c r="AA102">
        <v>0</v>
      </c>
      <c r="AB102">
        <v>3</v>
      </c>
      <c r="AC102">
        <v>4</v>
      </c>
      <c r="AD102">
        <v>0.1</v>
      </c>
      <c r="AE102">
        <v>66</v>
      </c>
      <c r="AF102">
        <v>-9</v>
      </c>
      <c r="AG102">
        <v>-9</v>
      </c>
      <c r="AH102">
        <v>-9</v>
      </c>
      <c r="AI102">
        <v>27</v>
      </c>
      <c r="AJ102">
        <v>6</v>
      </c>
      <c r="AK102">
        <v>2000</v>
      </c>
      <c r="AL102" t="s">
        <v>126</v>
      </c>
    </row>
    <row r="103" spans="3:38" x14ac:dyDescent="0.25">
      <c r="C103" t="s">
        <v>12</v>
      </c>
      <c r="D103">
        <v>28</v>
      </c>
      <c r="E103">
        <v>6</v>
      </c>
      <c r="F103">
        <v>2000</v>
      </c>
      <c r="G103">
        <v>0</v>
      </c>
      <c r="H103">
        <v>6.3</v>
      </c>
      <c r="I103">
        <v>14.9</v>
      </c>
      <c r="J103">
        <v>369.41</v>
      </c>
      <c r="K103">
        <v>4</v>
      </c>
      <c r="L103">
        <v>4</v>
      </c>
      <c r="M103">
        <v>0</v>
      </c>
      <c r="N103">
        <v>0</v>
      </c>
      <c r="O103">
        <v>0</v>
      </c>
      <c r="P103">
        <v>1.1000000000000001</v>
      </c>
      <c r="Q103">
        <v>100</v>
      </c>
      <c r="R103">
        <v>3.4</v>
      </c>
      <c r="S103">
        <v>65</v>
      </c>
      <c r="T103">
        <v>0</v>
      </c>
      <c r="U103">
        <v>0</v>
      </c>
      <c r="V103">
        <v>0</v>
      </c>
      <c r="W103">
        <v>0</v>
      </c>
      <c r="X103">
        <v>95</v>
      </c>
      <c r="Y103">
        <v>0</v>
      </c>
      <c r="Z103">
        <v>44</v>
      </c>
      <c r="AA103">
        <v>0</v>
      </c>
      <c r="AB103">
        <v>3</v>
      </c>
      <c r="AC103">
        <v>5</v>
      </c>
      <c r="AD103">
        <v>9.7000000000000003E-2</v>
      </c>
      <c r="AE103">
        <v>65</v>
      </c>
      <c r="AF103">
        <v>-9</v>
      </c>
      <c r="AG103">
        <v>-9</v>
      </c>
      <c r="AH103">
        <v>-9</v>
      </c>
      <c r="AI103">
        <v>28</v>
      </c>
      <c r="AJ103">
        <v>6</v>
      </c>
      <c r="AK103">
        <v>2000</v>
      </c>
      <c r="AL103" t="s">
        <v>126</v>
      </c>
    </row>
    <row r="104" spans="3:38" x14ac:dyDescent="0.25">
      <c r="C104" t="s">
        <v>12</v>
      </c>
      <c r="D104">
        <v>29</v>
      </c>
      <c r="E104">
        <v>6</v>
      </c>
      <c r="F104">
        <v>2000</v>
      </c>
      <c r="G104">
        <v>1.8</v>
      </c>
      <c r="H104">
        <v>4.2</v>
      </c>
      <c r="I104">
        <v>16.5</v>
      </c>
      <c r="J104">
        <v>369.41</v>
      </c>
      <c r="K104">
        <v>0</v>
      </c>
      <c r="L104">
        <v>1.8</v>
      </c>
      <c r="M104">
        <v>0</v>
      </c>
      <c r="N104">
        <v>0</v>
      </c>
      <c r="O104">
        <v>0</v>
      </c>
      <c r="P104">
        <v>0.8</v>
      </c>
      <c r="Q104">
        <v>100</v>
      </c>
      <c r="R104">
        <v>2.4</v>
      </c>
      <c r="S104">
        <v>71</v>
      </c>
      <c r="T104">
        <v>0</v>
      </c>
      <c r="U104">
        <v>0</v>
      </c>
      <c r="V104">
        <v>0</v>
      </c>
      <c r="W104">
        <v>0</v>
      </c>
      <c r="X104">
        <v>96</v>
      </c>
      <c r="Y104">
        <v>0</v>
      </c>
      <c r="Z104">
        <v>44</v>
      </c>
      <c r="AA104">
        <v>0</v>
      </c>
      <c r="AB104">
        <v>3</v>
      </c>
      <c r="AC104">
        <v>5</v>
      </c>
      <c r="AD104">
        <v>0.10299999999999999</v>
      </c>
      <c r="AE104">
        <v>71</v>
      </c>
      <c r="AF104">
        <v>-9</v>
      </c>
      <c r="AG104">
        <v>-9</v>
      </c>
      <c r="AH104">
        <v>-9</v>
      </c>
      <c r="AI104">
        <v>29</v>
      </c>
      <c r="AJ104">
        <v>6</v>
      </c>
      <c r="AK104">
        <v>2000</v>
      </c>
      <c r="AL104" t="s">
        <v>126</v>
      </c>
    </row>
    <row r="105" spans="3:38" x14ac:dyDescent="0.25">
      <c r="C105" t="s">
        <v>12</v>
      </c>
      <c r="D105">
        <v>30</v>
      </c>
      <c r="E105">
        <v>6</v>
      </c>
      <c r="F105">
        <v>2000</v>
      </c>
      <c r="G105">
        <v>0</v>
      </c>
      <c r="H105">
        <v>6.4</v>
      </c>
      <c r="I105">
        <v>16</v>
      </c>
      <c r="J105">
        <v>369.41</v>
      </c>
      <c r="K105">
        <v>5</v>
      </c>
      <c r="L105">
        <v>5</v>
      </c>
      <c r="M105">
        <v>0</v>
      </c>
      <c r="N105">
        <v>0</v>
      </c>
      <c r="O105">
        <v>0</v>
      </c>
      <c r="P105">
        <v>1.1000000000000001</v>
      </c>
      <c r="Q105">
        <v>100</v>
      </c>
      <c r="R105">
        <v>3.2</v>
      </c>
      <c r="S105">
        <v>64</v>
      </c>
      <c r="T105">
        <v>0</v>
      </c>
      <c r="U105">
        <v>0</v>
      </c>
      <c r="V105">
        <v>0</v>
      </c>
      <c r="W105">
        <v>0</v>
      </c>
      <c r="X105">
        <v>97</v>
      </c>
      <c r="Y105">
        <v>0</v>
      </c>
      <c r="Z105">
        <v>44</v>
      </c>
      <c r="AA105">
        <v>0</v>
      </c>
      <c r="AB105">
        <v>3</v>
      </c>
      <c r="AC105">
        <v>5</v>
      </c>
      <c r="AD105">
        <v>9.0999999999999998E-2</v>
      </c>
      <c r="AE105">
        <v>64</v>
      </c>
      <c r="AF105">
        <v>-9</v>
      </c>
      <c r="AG105">
        <v>-9</v>
      </c>
      <c r="AH105">
        <v>-9</v>
      </c>
      <c r="AI105">
        <v>30</v>
      </c>
      <c r="AJ105">
        <v>6</v>
      </c>
      <c r="AK105">
        <v>2000</v>
      </c>
      <c r="AL105" t="s">
        <v>126</v>
      </c>
    </row>
    <row r="106" spans="3:38" x14ac:dyDescent="0.25">
      <c r="C106" t="s">
        <v>12</v>
      </c>
      <c r="D106">
        <v>1</v>
      </c>
      <c r="E106">
        <v>7</v>
      </c>
      <c r="F106">
        <v>2000</v>
      </c>
      <c r="G106">
        <v>0</v>
      </c>
      <c r="H106">
        <v>6.2</v>
      </c>
      <c r="I106">
        <v>15.6</v>
      </c>
      <c r="J106">
        <v>369.41</v>
      </c>
      <c r="K106">
        <v>3</v>
      </c>
      <c r="L106">
        <v>3</v>
      </c>
      <c r="M106">
        <v>0</v>
      </c>
      <c r="N106">
        <v>0</v>
      </c>
      <c r="O106">
        <v>0</v>
      </c>
      <c r="P106">
        <v>1.1000000000000001</v>
      </c>
      <c r="Q106">
        <v>100</v>
      </c>
      <c r="R106">
        <v>3</v>
      </c>
      <c r="S106">
        <v>63</v>
      </c>
      <c r="T106">
        <v>0</v>
      </c>
      <c r="U106">
        <v>0</v>
      </c>
      <c r="V106">
        <v>0</v>
      </c>
      <c r="W106">
        <v>0</v>
      </c>
      <c r="X106">
        <v>98</v>
      </c>
      <c r="Y106">
        <v>0</v>
      </c>
      <c r="Z106">
        <v>44</v>
      </c>
      <c r="AA106">
        <v>0</v>
      </c>
      <c r="AB106">
        <v>3</v>
      </c>
      <c r="AC106">
        <v>6</v>
      </c>
      <c r="AD106">
        <v>8.7999999999999995E-2</v>
      </c>
      <c r="AE106">
        <v>63</v>
      </c>
      <c r="AF106">
        <v>-9</v>
      </c>
      <c r="AG106">
        <v>-9</v>
      </c>
      <c r="AH106">
        <v>-9</v>
      </c>
      <c r="AI106">
        <v>1</v>
      </c>
      <c r="AJ106">
        <v>7</v>
      </c>
      <c r="AK106">
        <v>2000</v>
      </c>
      <c r="AL106" t="s">
        <v>126</v>
      </c>
    </row>
    <row r="107" spans="3:38" x14ac:dyDescent="0.25">
      <c r="C107" t="s">
        <v>12</v>
      </c>
      <c r="D107">
        <v>2</v>
      </c>
      <c r="E107">
        <v>7</v>
      </c>
      <c r="F107">
        <v>2000</v>
      </c>
      <c r="G107">
        <v>0</v>
      </c>
      <c r="H107">
        <v>6.9</v>
      </c>
      <c r="I107">
        <v>17.100000000000001</v>
      </c>
      <c r="J107">
        <v>369.41</v>
      </c>
      <c r="K107">
        <v>4</v>
      </c>
      <c r="L107">
        <v>4</v>
      </c>
      <c r="M107">
        <v>0</v>
      </c>
      <c r="N107">
        <v>0</v>
      </c>
      <c r="O107">
        <v>0</v>
      </c>
      <c r="P107">
        <v>1.3</v>
      </c>
      <c r="Q107">
        <v>100</v>
      </c>
      <c r="R107">
        <v>3.1</v>
      </c>
      <c r="S107">
        <v>61</v>
      </c>
      <c r="T107">
        <v>0</v>
      </c>
      <c r="U107">
        <v>0</v>
      </c>
      <c r="V107">
        <v>0</v>
      </c>
      <c r="W107">
        <v>0</v>
      </c>
      <c r="X107">
        <v>99</v>
      </c>
      <c r="Y107">
        <v>0</v>
      </c>
      <c r="Z107">
        <v>44</v>
      </c>
      <c r="AA107">
        <v>0</v>
      </c>
      <c r="AB107">
        <v>3</v>
      </c>
      <c r="AC107">
        <v>6</v>
      </c>
      <c r="AD107">
        <v>8.2000000000000003E-2</v>
      </c>
      <c r="AE107">
        <v>61</v>
      </c>
      <c r="AF107">
        <v>-9</v>
      </c>
      <c r="AG107">
        <v>-9</v>
      </c>
      <c r="AH107">
        <v>-9</v>
      </c>
      <c r="AI107">
        <v>2</v>
      </c>
      <c r="AJ107">
        <v>7</v>
      </c>
      <c r="AK107">
        <v>2000</v>
      </c>
      <c r="AL107" t="s">
        <v>126</v>
      </c>
    </row>
    <row r="108" spans="3:38" x14ac:dyDescent="0.25">
      <c r="C108" t="s">
        <v>12</v>
      </c>
      <c r="D108">
        <v>3</v>
      </c>
      <c r="E108">
        <v>7</v>
      </c>
      <c r="F108">
        <v>2000</v>
      </c>
      <c r="G108">
        <v>0</v>
      </c>
      <c r="H108">
        <v>7.3</v>
      </c>
      <c r="I108">
        <v>16.8</v>
      </c>
      <c r="J108">
        <v>369.41</v>
      </c>
      <c r="K108">
        <v>4</v>
      </c>
      <c r="L108">
        <v>4</v>
      </c>
      <c r="M108">
        <v>0</v>
      </c>
      <c r="N108">
        <v>0</v>
      </c>
      <c r="O108">
        <v>0</v>
      </c>
      <c r="P108">
        <v>1.4</v>
      </c>
      <c r="Q108">
        <v>100</v>
      </c>
      <c r="R108">
        <v>3.1</v>
      </c>
      <c r="S108">
        <v>59</v>
      </c>
      <c r="T108">
        <v>0</v>
      </c>
      <c r="U108">
        <v>0</v>
      </c>
      <c r="V108">
        <v>0</v>
      </c>
      <c r="W108">
        <v>0</v>
      </c>
      <c r="X108">
        <v>100</v>
      </c>
      <c r="Y108">
        <v>0</v>
      </c>
      <c r="Z108">
        <v>44</v>
      </c>
      <c r="AA108">
        <v>0</v>
      </c>
      <c r="AB108">
        <v>3</v>
      </c>
      <c r="AC108">
        <v>6</v>
      </c>
      <c r="AD108">
        <v>7.6999999999999999E-2</v>
      </c>
      <c r="AE108">
        <v>59</v>
      </c>
      <c r="AF108">
        <v>-9</v>
      </c>
      <c r="AG108">
        <v>-9</v>
      </c>
      <c r="AH108">
        <v>-9</v>
      </c>
      <c r="AI108">
        <v>3</v>
      </c>
      <c r="AJ108">
        <v>7</v>
      </c>
      <c r="AK108">
        <v>2000</v>
      </c>
      <c r="AL108" t="s">
        <v>126</v>
      </c>
    </row>
    <row r="109" spans="3:38" x14ac:dyDescent="0.25">
      <c r="C109" t="s">
        <v>12</v>
      </c>
      <c r="D109">
        <v>4</v>
      </c>
      <c r="E109">
        <v>7</v>
      </c>
      <c r="F109">
        <v>2000</v>
      </c>
      <c r="G109">
        <v>0</v>
      </c>
      <c r="H109">
        <v>5.9</v>
      </c>
      <c r="I109">
        <v>21</v>
      </c>
      <c r="J109">
        <v>369.41</v>
      </c>
      <c r="K109">
        <v>4</v>
      </c>
      <c r="L109">
        <v>4</v>
      </c>
      <c r="M109">
        <v>0</v>
      </c>
      <c r="N109">
        <v>0</v>
      </c>
      <c r="O109">
        <v>0</v>
      </c>
      <c r="P109">
        <v>1.3</v>
      </c>
      <c r="Q109">
        <v>100</v>
      </c>
      <c r="R109">
        <v>2.6</v>
      </c>
      <c r="S109">
        <v>63</v>
      </c>
      <c r="T109">
        <v>0</v>
      </c>
      <c r="U109">
        <v>0</v>
      </c>
      <c r="V109">
        <v>0</v>
      </c>
      <c r="W109">
        <v>0</v>
      </c>
      <c r="X109">
        <v>101</v>
      </c>
      <c r="Y109">
        <v>0</v>
      </c>
      <c r="Z109">
        <v>44</v>
      </c>
      <c r="AA109">
        <v>0</v>
      </c>
      <c r="AB109">
        <v>3</v>
      </c>
      <c r="AC109">
        <v>7</v>
      </c>
      <c r="AD109">
        <v>0.08</v>
      </c>
      <c r="AE109">
        <v>63</v>
      </c>
      <c r="AF109">
        <v>-9</v>
      </c>
      <c r="AG109">
        <v>-9</v>
      </c>
      <c r="AH109">
        <v>-9</v>
      </c>
      <c r="AI109">
        <v>4</v>
      </c>
      <c r="AJ109">
        <v>7</v>
      </c>
      <c r="AK109">
        <v>2000</v>
      </c>
      <c r="AL109" t="s">
        <v>126</v>
      </c>
    </row>
    <row r="110" spans="3:38" x14ac:dyDescent="0.25">
      <c r="C110" t="s">
        <v>12</v>
      </c>
      <c r="D110">
        <v>5</v>
      </c>
      <c r="E110">
        <v>7</v>
      </c>
      <c r="F110">
        <v>2000</v>
      </c>
      <c r="G110">
        <v>0</v>
      </c>
      <c r="H110">
        <v>7.2</v>
      </c>
      <c r="I110">
        <v>17</v>
      </c>
      <c r="J110">
        <v>369.41</v>
      </c>
      <c r="K110">
        <v>4</v>
      </c>
      <c r="L110">
        <v>4</v>
      </c>
      <c r="M110">
        <v>0</v>
      </c>
      <c r="N110">
        <v>0</v>
      </c>
      <c r="O110">
        <v>0</v>
      </c>
      <c r="P110">
        <v>1.5</v>
      </c>
      <c r="Q110">
        <v>100</v>
      </c>
      <c r="R110">
        <v>2.9</v>
      </c>
      <c r="S110">
        <v>59</v>
      </c>
      <c r="T110">
        <v>0</v>
      </c>
      <c r="U110">
        <v>0</v>
      </c>
      <c r="V110">
        <v>0</v>
      </c>
      <c r="W110">
        <v>0</v>
      </c>
      <c r="X110">
        <v>102</v>
      </c>
      <c r="Y110">
        <v>0</v>
      </c>
      <c r="Z110">
        <v>44</v>
      </c>
      <c r="AA110">
        <v>0</v>
      </c>
      <c r="AB110">
        <v>3</v>
      </c>
      <c r="AC110">
        <v>7</v>
      </c>
      <c r="AD110">
        <v>7.0999999999999994E-2</v>
      </c>
      <c r="AE110">
        <v>59</v>
      </c>
      <c r="AF110">
        <v>-9</v>
      </c>
      <c r="AG110">
        <v>-9</v>
      </c>
      <c r="AH110">
        <v>-9</v>
      </c>
      <c r="AI110">
        <v>5</v>
      </c>
      <c r="AJ110">
        <v>7</v>
      </c>
      <c r="AK110">
        <v>2000</v>
      </c>
      <c r="AL110" t="s">
        <v>126</v>
      </c>
    </row>
    <row r="111" spans="3:38" x14ac:dyDescent="0.25">
      <c r="C111" t="s">
        <v>12</v>
      </c>
      <c r="D111">
        <v>6</v>
      </c>
      <c r="E111">
        <v>7</v>
      </c>
      <c r="F111">
        <v>2000</v>
      </c>
      <c r="G111">
        <v>0</v>
      </c>
      <c r="H111">
        <v>6.9</v>
      </c>
      <c r="I111">
        <v>16.399999999999999</v>
      </c>
      <c r="J111">
        <v>369.41</v>
      </c>
      <c r="K111">
        <v>4</v>
      </c>
      <c r="L111">
        <v>4</v>
      </c>
      <c r="M111">
        <v>0</v>
      </c>
      <c r="N111">
        <v>0</v>
      </c>
      <c r="O111">
        <v>0</v>
      </c>
      <c r="P111">
        <v>1.5</v>
      </c>
      <c r="Q111">
        <v>100</v>
      </c>
      <c r="R111">
        <v>2.6</v>
      </c>
      <c r="S111">
        <v>60</v>
      </c>
      <c r="T111">
        <v>0</v>
      </c>
      <c r="U111">
        <v>0</v>
      </c>
      <c r="V111">
        <v>0</v>
      </c>
      <c r="W111">
        <v>0</v>
      </c>
      <c r="X111">
        <v>103</v>
      </c>
      <c r="Y111">
        <v>0</v>
      </c>
      <c r="Z111">
        <v>44</v>
      </c>
      <c r="AA111">
        <v>0</v>
      </c>
      <c r="AB111">
        <v>3</v>
      </c>
      <c r="AC111">
        <v>7</v>
      </c>
      <c r="AD111">
        <v>6.9000000000000006E-2</v>
      </c>
      <c r="AE111">
        <v>59</v>
      </c>
      <c r="AF111">
        <v>-9</v>
      </c>
      <c r="AG111">
        <v>-9</v>
      </c>
      <c r="AH111">
        <v>-9</v>
      </c>
      <c r="AI111">
        <v>6</v>
      </c>
      <c r="AJ111">
        <v>7</v>
      </c>
      <c r="AK111">
        <v>2000</v>
      </c>
      <c r="AL111" t="s">
        <v>126</v>
      </c>
    </row>
    <row r="112" spans="3:38" x14ac:dyDescent="0.25">
      <c r="C112" t="s">
        <v>12</v>
      </c>
      <c r="D112">
        <v>7</v>
      </c>
      <c r="E112">
        <v>7</v>
      </c>
      <c r="F112">
        <v>2000</v>
      </c>
      <c r="G112">
        <v>0</v>
      </c>
      <c r="H112">
        <v>7.4</v>
      </c>
      <c r="I112">
        <v>17.5</v>
      </c>
      <c r="J112">
        <v>369.41</v>
      </c>
      <c r="K112">
        <v>4</v>
      </c>
      <c r="L112">
        <v>4</v>
      </c>
      <c r="M112">
        <v>0</v>
      </c>
      <c r="N112">
        <v>0</v>
      </c>
      <c r="O112">
        <v>0</v>
      </c>
      <c r="P112">
        <v>1.6</v>
      </c>
      <c r="Q112">
        <v>100</v>
      </c>
      <c r="R112">
        <v>2.6</v>
      </c>
      <c r="S112">
        <v>58</v>
      </c>
      <c r="T112">
        <v>0</v>
      </c>
      <c r="U112">
        <v>0</v>
      </c>
      <c r="V112">
        <v>0</v>
      </c>
      <c r="W112">
        <v>0</v>
      </c>
      <c r="X112">
        <v>104</v>
      </c>
      <c r="Y112">
        <v>0</v>
      </c>
      <c r="Z112">
        <v>44</v>
      </c>
      <c r="AA112">
        <v>0</v>
      </c>
      <c r="AB112">
        <v>3</v>
      </c>
      <c r="AC112">
        <v>8</v>
      </c>
      <c r="AD112">
        <v>6.4000000000000001E-2</v>
      </c>
      <c r="AE112">
        <v>58</v>
      </c>
      <c r="AF112">
        <v>-9</v>
      </c>
      <c r="AG112">
        <v>-9</v>
      </c>
      <c r="AH112">
        <v>-9</v>
      </c>
      <c r="AI112">
        <v>7</v>
      </c>
      <c r="AJ112">
        <v>7</v>
      </c>
      <c r="AK112">
        <v>2000</v>
      </c>
      <c r="AL112" t="s">
        <v>126</v>
      </c>
    </row>
    <row r="113" spans="3:38" x14ac:dyDescent="0.25">
      <c r="C113" t="s">
        <v>12</v>
      </c>
      <c r="D113">
        <v>8</v>
      </c>
      <c r="E113">
        <v>7</v>
      </c>
      <c r="F113">
        <v>2000</v>
      </c>
      <c r="G113">
        <v>0</v>
      </c>
      <c r="H113">
        <v>6.9</v>
      </c>
      <c r="I113">
        <v>19.5</v>
      </c>
      <c r="J113">
        <v>369.41</v>
      </c>
      <c r="K113">
        <v>4</v>
      </c>
      <c r="L113">
        <v>4</v>
      </c>
      <c r="M113">
        <v>0</v>
      </c>
      <c r="N113">
        <v>0</v>
      </c>
      <c r="O113">
        <v>0</v>
      </c>
      <c r="P113">
        <v>1.6</v>
      </c>
      <c r="Q113">
        <v>100</v>
      </c>
      <c r="R113">
        <v>2.4</v>
      </c>
      <c r="S113">
        <v>59</v>
      </c>
      <c r="T113">
        <v>0</v>
      </c>
      <c r="U113">
        <v>0</v>
      </c>
      <c r="V113">
        <v>0</v>
      </c>
      <c r="W113">
        <v>0</v>
      </c>
      <c r="X113">
        <v>105</v>
      </c>
      <c r="Y113">
        <v>0</v>
      </c>
      <c r="Z113">
        <v>44</v>
      </c>
      <c r="AA113">
        <v>0</v>
      </c>
      <c r="AB113">
        <v>3</v>
      </c>
      <c r="AC113">
        <v>8</v>
      </c>
      <c r="AD113">
        <v>6.0999999999999999E-2</v>
      </c>
      <c r="AE113">
        <v>59</v>
      </c>
      <c r="AF113">
        <v>-9</v>
      </c>
      <c r="AG113">
        <v>-9</v>
      </c>
      <c r="AH113">
        <v>-9</v>
      </c>
      <c r="AI113">
        <v>8</v>
      </c>
      <c r="AJ113">
        <v>7</v>
      </c>
      <c r="AK113">
        <v>2000</v>
      </c>
      <c r="AL113" t="s">
        <v>126</v>
      </c>
    </row>
    <row r="114" spans="3:38" x14ac:dyDescent="0.25">
      <c r="C114" t="s">
        <v>12</v>
      </c>
      <c r="D114">
        <v>9</v>
      </c>
      <c r="E114">
        <v>7</v>
      </c>
      <c r="F114">
        <v>2000</v>
      </c>
      <c r="G114">
        <v>0</v>
      </c>
      <c r="H114">
        <v>4.8</v>
      </c>
      <c r="I114">
        <v>15.5</v>
      </c>
      <c r="J114">
        <v>369.41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1.2</v>
      </c>
      <c r="Q114">
        <v>100</v>
      </c>
      <c r="R114">
        <v>1.6</v>
      </c>
      <c r="S114">
        <v>63</v>
      </c>
      <c r="T114">
        <v>0</v>
      </c>
      <c r="U114">
        <v>0</v>
      </c>
      <c r="V114">
        <v>0</v>
      </c>
      <c r="W114">
        <v>0</v>
      </c>
      <c r="X114">
        <v>106</v>
      </c>
      <c r="Y114">
        <v>0</v>
      </c>
      <c r="Z114">
        <v>44</v>
      </c>
      <c r="AA114">
        <v>0</v>
      </c>
      <c r="AB114">
        <v>3</v>
      </c>
      <c r="AC114">
        <v>8</v>
      </c>
      <c r="AD114">
        <v>6.0999999999999999E-2</v>
      </c>
      <c r="AE114">
        <v>63</v>
      </c>
      <c r="AF114">
        <v>-9</v>
      </c>
      <c r="AG114">
        <v>-9</v>
      </c>
      <c r="AH114">
        <v>-9</v>
      </c>
      <c r="AI114">
        <v>9</v>
      </c>
      <c r="AJ114">
        <v>7</v>
      </c>
      <c r="AK114">
        <v>2000</v>
      </c>
      <c r="AL114" t="s">
        <v>126</v>
      </c>
    </row>
    <row r="115" spans="3:38" x14ac:dyDescent="0.25">
      <c r="C115" t="s">
        <v>127</v>
      </c>
      <c r="D115">
        <v>22</v>
      </c>
      <c r="E115">
        <v>3</v>
      </c>
      <c r="F115">
        <v>2000</v>
      </c>
      <c r="G115">
        <v>108.4</v>
      </c>
      <c r="H115">
        <v>504.7</v>
      </c>
      <c r="I115">
        <v>1343.4</v>
      </c>
      <c r="J115">
        <v>369.41</v>
      </c>
      <c r="K115">
        <v>304</v>
      </c>
      <c r="L115">
        <v>404</v>
      </c>
      <c r="M115">
        <v>8.4</v>
      </c>
      <c r="N115">
        <v>0</v>
      </c>
      <c r="O115">
        <v>0</v>
      </c>
      <c r="P115">
        <v>172.9</v>
      </c>
      <c r="Q115">
        <v>98</v>
      </c>
      <c r="R115">
        <v>310.7</v>
      </c>
      <c r="S115">
        <v>88</v>
      </c>
      <c r="T115">
        <v>0</v>
      </c>
      <c r="U115">
        <v>0</v>
      </c>
      <c r="V115">
        <v>0</v>
      </c>
      <c r="W115">
        <v>0</v>
      </c>
      <c r="X115">
        <v>106</v>
      </c>
      <c r="Y115">
        <v>0</v>
      </c>
      <c r="Z115">
        <v>44</v>
      </c>
      <c r="AA115">
        <v>0</v>
      </c>
      <c r="AB115">
        <v>3</v>
      </c>
      <c r="AC115">
        <v>8</v>
      </c>
      <c r="AD115">
        <v>11.023</v>
      </c>
      <c r="AE115">
        <v>90</v>
      </c>
      <c r="AF115">
        <v>62.6</v>
      </c>
      <c r="AG115">
        <v>6.9059999999999997</v>
      </c>
      <c r="AH115">
        <v>1.43</v>
      </c>
      <c r="AI115">
        <v>9</v>
      </c>
      <c r="AJ115">
        <v>7</v>
      </c>
      <c r="AK115">
        <v>2000</v>
      </c>
      <c r="AL115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Summary1</vt:lpstr>
      <vt:lpstr>Daily</vt:lpstr>
      <vt:lpstr>Calculation</vt:lpstr>
      <vt:lpstr>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nostalgia-logoslab</cp:lastModifiedBy>
  <dcterms:modified xsi:type="dcterms:W3CDTF">2017-04-25T14:31:24Z</dcterms:modified>
</cp:coreProperties>
</file>