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waternet.sharepoint.com/sites/0182/Intern/WaternetAnalyse/12 Beheerregister/toestand_esf/"/>
    </mc:Choice>
  </mc:AlternateContent>
  <xr:revisionPtr revIDLastSave="45" documentId="8_{499621CF-DEA6-4294-9074-433242C0D13E}" xr6:coauthVersionLast="45" xr6:coauthVersionMax="45" xr10:uidLastSave="{F5F81E37-B65D-43BE-9D3F-666F3AEFE442}"/>
  <bookViews>
    <workbookView xWindow="-96" yWindow="-96" windowWidth="23232" windowHeight="12552" xr2:uid="{00000000-000D-0000-FFFF-FFFF00000000}"/>
  </bookViews>
  <sheets>
    <sheet name="esfKRW_20200717" sheetId="1" r:id="rId1"/>
    <sheet name="instructieInvullenESF" sheetId="2" r:id="rId2"/>
    <sheet name="opmerkingen_tekstWKP" sheetId="3" r:id="rId3"/>
    <sheet name="stedelijklandelijk" sheetId="5" r:id="rId4"/>
    <sheet name="EAG_Gemeente_Provincie" sheetId="6" r:id="rId5"/>
  </sheets>
  <definedNames>
    <definedName name="_xlnm._FilterDatabase" localSheetId="4" hidden="1">EAG_Gemeente_Provincie!$A$1:$H$1</definedName>
    <definedName name="_xlnm._FilterDatabase" localSheetId="0" hidden="1">esfKRW_20200717!$A$1:$AV$248</definedName>
    <definedName name="_xlnm._FilterDatabase" localSheetId="1" hidden="1">instructieInvullenESF!$A$2:$K$4394</definedName>
    <definedName name="_xlnm._FilterDatabase" localSheetId="3" hidden="1">stedelijklandelijk!$A$1:$F$244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3" i="5" l="1"/>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tc={E683C3D7-BCD9-4EE5-B440-652A56DB9046}</author>
  </authors>
  <commentList>
    <comment ref="R1" authorId="0" shapeId="0" xr:uid="{E683C3D7-BCD9-4EE5-B440-652A56DB9046}">
      <text>
        <t>[Opmerkingenthread]
U kunt deze opmerkingenthread lezen in uw versie van Excel. Eventuele wijzigingen aan de thread gaan echter verloren als het bestand wordt geopend in een nieuwere versie van Excel. Meer informatie: https://go.microsoft.com/fwlink/?linkid=870924
Opmerking:
    automatisch gegenereerd, moet aan rapporten worden toegevoegd en niet meer in deze tabel. Nu dit als tussenoplossing</t>
      </text>
    </comment>
  </commentList>
</comments>
</file>

<file path=xl/sharedStrings.xml><?xml version="1.0" encoding="utf-8"?>
<sst xmlns="http://schemas.openxmlformats.org/spreadsheetml/2006/main" count="7031" uniqueCount="1999">
  <si>
    <t>OWMNAAM</t>
  </si>
  <si>
    <t>OWL</t>
  </si>
  <si>
    <t>OWMNAAM_SGBP3</t>
  </si>
  <si>
    <t>OWL_SGBP3</t>
  </si>
  <si>
    <t>ESF1</t>
  </si>
  <si>
    <t>ESF2</t>
  </si>
  <si>
    <t>ESF3</t>
  </si>
  <si>
    <t>ESF4</t>
  </si>
  <si>
    <t>ESF5</t>
  </si>
  <si>
    <t>ESF6</t>
  </si>
  <si>
    <t>ESF7</t>
  </si>
  <si>
    <t>ESF8</t>
  </si>
  <si>
    <t>Karakterschets</t>
  </si>
  <si>
    <t>Doelen</t>
  </si>
  <si>
    <t>Toestand</t>
  </si>
  <si>
    <t>Oorzaken</t>
  </si>
  <si>
    <t>Maatregelen</t>
  </si>
  <si>
    <t>MonitoringAnalyseWensen</t>
  </si>
  <si>
    <t>MotiveringBegrenzing</t>
  </si>
  <si>
    <t>Gemeenten</t>
  </si>
  <si>
    <t>Provincies</t>
  </si>
  <si>
    <t>Eigenaren</t>
  </si>
  <si>
    <t>Status</t>
  </si>
  <si>
    <t>Literatuurverwijzing</t>
  </si>
  <si>
    <t>Gebiedspartners</t>
  </si>
  <si>
    <t>aangepast</t>
  </si>
  <si>
    <t>Opmerking</t>
  </si>
  <si>
    <t>Diemerpolder Noord</t>
  </si>
  <si>
    <t>2010-EAG-1</t>
  </si>
  <si>
    <t>PM</t>
  </si>
  <si>
    <t>Niet bekend.</t>
  </si>
  <si>
    <t>Geen herbegrenzing nodig.</t>
  </si>
  <si>
    <t>Diemen</t>
  </si>
  <si>
    <t>Noord-Holland</t>
  </si>
  <si>
    <t>KRW waterlichaam</t>
  </si>
  <si>
    <t>LM_20190916</t>
  </si>
  <si>
    <t>Uithoornse polder</t>
  </si>
  <si>
    <t>2140-EAG-2</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</si>
  <si>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</si>
  <si>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LM_20190920</t>
  </si>
  <si>
    <t>Venserpolder</t>
  </si>
  <si>
    <t>2280-EAG-1</t>
  </si>
  <si>
    <t>Overdiemerpolder</t>
  </si>
  <si>
    <t>2300-EAG-1</t>
  </si>
  <si>
    <t>Gemeenschapspolder West</t>
  </si>
  <si>
    <t>2310-EAG-1</t>
  </si>
  <si>
    <t>Baambrugge Oostzijds</t>
  </si>
  <si>
    <t>2330-EAG-1</t>
  </si>
  <si>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</si>
  <si>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Niet bekend of gemaal visveilig en vriendelijk is. Voor overige fauna is verspreiding geen knelpunt.</t>
  </si>
  <si>
    <t>Ganzen zijn hier mogelijk een probleem?</t>
  </si>
  <si>
    <t>De Ronde Venen</t>
  </si>
  <si>
    <t>Utrecht</t>
  </si>
  <si>
    <t>Memo Diek (2012)</t>
  </si>
  <si>
    <t>Agrarisch collectief PM</t>
  </si>
  <si>
    <t>Gagelweg</t>
  </si>
  <si>
    <t>2502-EAG-1</t>
  </si>
  <si>
    <t>De Ronde Venen en Nieuwkoop</t>
  </si>
  <si>
    <t>Baambrugge Oostzijds (west)</t>
  </si>
  <si>
    <t>6430-EAG-1</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</si>
  <si>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</si>
  <si>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Memo WSI (2012)</t>
  </si>
  <si>
    <t>Amstellandboezem</t>
  </si>
  <si>
    <t>NL11_1_1</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</si>
  <si>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</si>
  <si>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</si>
  <si>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</si>
  <si>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</si>
  <si>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</si>
  <si>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</si>
  <si>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</si>
  <si>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</si>
  <si>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</si>
  <si>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</si>
  <si>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Amstelveen, Amsterdam, De Ronde Venen, Diemen, Nieuwkoop, Ouder-Amstel, Stichtse Vecht, Uithoorn en Woerden</t>
  </si>
  <si>
    <t>Noord-Holland, Utrecht en Zuid-Holland</t>
  </si>
  <si>
    <t>Achtergrondrapport boezemplan (2018)</t>
  </si>
  <si>
    <t>TW_20191003</t>
  </si>
  <si>
    <t>Vecht</t>
  </si>
  <si>
    <t>NL11_1_2</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</si>
  <si>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</si>
  <si>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</si>
  <si>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</si>
  <si>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</si>
  <si>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</si>
  <si>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</si>
  <si>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</si>
  <si>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</si>
  <si>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</si>
  <si>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Noord-Holland en Utrecht</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</si>
  <si>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</si>
  <si>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</si>
  <si>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</si>
  <si>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</si>
  <si>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</si>
  <si>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</si>
  <si>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</si>
  <si>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</si>
  <si>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Verspreiding vormt geen probleem. De doelsoorten zijn in de omgeving aanwezig en kunnen er ook komen. </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</si>
  <si>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</si>
  <si>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</si>
  <si>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</si>
  <si>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Amsterdam</t>
  </si>
  <si>
    <t>Boezemplan 1.0 (2019)</t>
  </si>
  <si>
    <t>Vaarten Vechtstreek</t>
  </si>
  <si>
    <t>NL11_2_2</t>
  </si>
  <si>
    <t>Het KRW-doel is het realiseren van een goede ecologische toestand voor Grote ondiepe kanalen zonder scheepvaart (M6a), met scores voor fytoplankton, macrofauna, waterflora en vis in het groen.</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</si>
  <si>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</si>
  <si>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</si>
  <si>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</si>
  <si>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</si>
  <si>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</si>
  <si>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</si>
  <si>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</si>
  <si>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Rapport varen in de vaart, Deltares</t>
  </si>
  <si>
    <t>Vaarten Ronde Venen</t>
  </si>
  <si>
    <t>NL11_2_3</t>
  </si>
  <si>
    <t>Polder Demmerik</t>
  </si>
  <si>
    <t>NL11_2_10</t>
  </si>
  <si>
    <t xml:space="preserve">Het KRW-doel is het realiseren van een goede ecologische toestand voor veensloten (M8), met scores voor macrofauna, waterflora en vis in het groen. </t>
  </si>
  <si>
    <t>Lichtklimaat vormt lokaal een probleem: op sommige plekken wel en op andere plekken niet. Op vrijwel alle locaties was sprake van bodemzicht in polder Oukoop en Demmerik. Lokaal, waar het water dieper is, is het lichtklimaat beperkt door algen, flab en/of kroos.</t>
  </si>
  <si>
    <t>Organische belasting vormt geen probleem. Er zijn geen aanwijzingen voor problemen door een hoge organische belasting.</t>
  </si>
  <si>
    <t xml:space="preserve">Toxiciteit vormt geen probleem. Er zijn geen aanwijzingen voor een probleem met de toxische druk van het water. </t>
  </si>
  <si>
    <t>De Ronde Venen en Stichtse Vecht</t>
  </si>
  <si>
    <t>WGP Groot Wilnis Vinkeveen</t>
  </si>
  <si>
    <t>LM_20200303</t>
  </si>
  <si>
    <t>Groot Wilnis-Vinkeveen Zuid</t>
  </si>
  <si>
    <t>NL11_2_11</t>
  </si>
  <si>
    <t>Lichtklimaat vormt lokaal een probleem: op sommige plekken wel en op andere plekken niet. Lokaal, waar het water dieper is, is het lichtklimaat beperkt door algen, flab en/of kroos.</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</si>
  <si>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</si>
  <si>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</si>
  <si>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</si>
  <si>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</si>
  <si>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Laagveen vaarten en kanalen (M10), met scores voor fytoplankton, macrofauna, waterflora en vis in het groen.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</si>
  <si>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</si>
  <si>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</si>
  <si>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</si>
  <si>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</si>
  <si>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</si>
  <si>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Organische belasting vormt geen probleem. Daar zijn in ieder geval geen aanwijzingen voor.</t>
  </si>
  <si>
    <t>Toxiciteit is een probleem. Er is een hoge toxische druk gemeten in de polder.</t>
  </si>
  <si>
    <t>Nieuwkoop</t>
  </si>
  <si>
    <t>Zuid-Holland</t>
  </si>
  <si>
    <t>Vaarten Ronde Hoep</t>
  </si>
  <si>
    <t>NL11_2_5</t>
  </si>
  <si>
    <t>De maatregelen zijn gericht op het reduceren van waterinlaat, het afkoppelen van het stedelijk gebied, op het verdiepen van watergangen en op agrarische pakketten om uitspoeling van voedingsstoffen uit de percelen te reduceren.</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</si>
  <si>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</si>
  <si>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</si>
  <si>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</si>
  <si>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</si>
  <si>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</si>
  <si>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Ouder-Amstel</t>
  </si>
  <si>
    <t>NL11_2_6</t>
  </si>
  <si>
    <t>Bovenkerkerpolder</t>
  </si>
  <si>
    <t>NL11_2_8</t>
  </si>
  <si>
    <t xml:space="preserve">Het KRW-doel is het realiseren van een goede ecologische toestand voor sloten met een kleibodem (M1a), met scores voor macrofauna, waterflora en vis in het groen. </t>
  </si>
  <si>
    <t>Amstelveen en Uithoorn</t>
  </si>
  <si>
    <t>WGP Westeramstel</t>
  </si>
  <si>
    <t>Noorderlegmeer</t>
  </si>
  <si>
    <t>NL11_2_9</t>
  </si>
  <si>
    <t>Vaarten Groot Mijdrecht</t>
  </si>
  <si>
    <t>NL11_2_7</t>
  </si>
  <si>
    <t>De maatregelen zijn gericht op verminderen van de invloed van het kwelwater en op natuurvriendelijke inrichting.</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</si>
  <si>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</si>
  <si>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</si>
  <si>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</si>
  <si>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</si>
  <si>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</si>
  <si>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</si>
  <si>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</si>
  <si>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</si>
  <si>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</si>
  <si>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</si>
  <si>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</si>
  <si>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</si>
  <si>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</si>
  <si>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</si>
  <si>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</si>
  <si>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</si>
  <si>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</si>
  <si>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</si>
  <si>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</si>
  <si>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</si>
  <si>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</si>
  <si>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</si>
  <si>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</si>
  <si>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</si>
  <si>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</si>
  <si>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</si>
  <si>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</si>
  <si>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</si>
  <si>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</si>
  <si>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</si>
  <si>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</si>
  <si>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De oorzaak van de ontoereikende kwaliteit is dat de plas gevoelig blijft voor fosforrijk grondwater. De verwachting is dat de situatie weer zal omslaan van helder naar troebel wanneer het toedienen van zuurstof in de waterbodem stopt.</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</si>
  <si>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</si>
  <si>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</si>
  <si>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</si>
  <si>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</si>
  <si>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</si>
  <si>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</si>
  <si>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</si>
  <si>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</si>
  <si>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</si>
  <si>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</si>
  <si>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</si>
  <si>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</si>
  <si>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</si>
  <si>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</si>
  <si>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</si>
  <si>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</si>
  <si>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</si>
  <si>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</si>
  <si>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Recreatie Midden Nederland</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</si>
  <si>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</si>
  <si>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</si>
  <si>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</si>
  <si>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</si>
  <si>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</si>
  <si>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</si>
  <si>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</si>
  <si>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</si>
  <si>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</si>
  <si>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</si>
  <si>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</si>
  <si>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</si>
  <si>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</si>
  <si>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</si>
  <si>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Natuurmonumenten</t>
  </si>
  <si>
    <t>WGP Noordelijke Vechtplassen (2019)</t>
  </si>
  <si>
    <t>Wijde Blik</t>
  </si>
  <si>
    <t>NL11_3_7</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</si>
  <si>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</si>
  <si>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</si>
  <si>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</si>
  <si>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</si>
  <si>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</si>
  <si>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</si>
  <si>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</si>
  <si>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</si>
  <si>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</si>
  <si>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</si>
  <si>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</si>
  <si>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</si>
  <si>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</si>
  <si>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</si>
  <si>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</si>
  <si>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</si>
  <si>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</si>
  <si>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</si>
  <si>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</si>
  <si>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</si>
  <si>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</si>
  <si>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Stichtse Vecht</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</si>
  <si>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</si>
  <si>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</si>
  <si>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</si>
  <si>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</si>
  <si>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</si>
  <si>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</si>
  <si>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</si>
  <si>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</si>
  <si>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</si>
  <si>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</si>
  <si>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</si>
  <si>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</si>
  <si>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</si>
  <si>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Wijdemeren</t>
  </si>
  <si>
    <t>Stand van zake ESFs, 2018</t>
  </si>
  <si>
    <t>Naardermeer</t>
  </si>
  <si>
    <t>NL11_4_1</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</si>
  <si>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</si>
  <si>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</si>
  <si>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</si>
  <si>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Gooise Meren, Hilversum en Weesp</t>
  </si>
  <si>
    <t>Ecologische waterkwaliteit Naardermeer (2019)</t>
  </si>
  <si>
    <t>LM_20192611</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</si>
  <si>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</si>
  <si>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</si>
  <si>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</si>
  <si>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</si>
  <si>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</si>
  <si>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</si>
  <si>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</si>
  <si>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</si>
  <si>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</si>
  <si>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Natuurmonumenten, Recreatie Midden Nederland</t>
  </si>
  <si>
    <t>Consequenties gedefosfateerd surplus Bethunewater via Loenderveense Plas (2018), Memo waterkwaliteit en ecologie (2016)</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</si>
  <si>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</si>
  <si>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</si>
  <si>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</si>
  <si>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Toxiciteit vormt lokaal een probleem. In havens en nabij het legakkerherstel in de Kievietsbuurt is een hoge toxische druk gemeten. </t>
  </si>
  <si>
    <t>Breukeleveensche Plas</t>
  </si>
  <si>
    <t>NL11_5_7</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</si>
  <si>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</si>
  <si>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</si>
  <si>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</si>
  <si>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</si>
  <si>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</si>
  <si>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</si>
  <si>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</si>
  <si>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</si>
  <si>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</si>
  <si>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</si>
  <si>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</si>
  <si>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</si>
  <si>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</si>
  <si>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</si>
  <si>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</si>
  <si>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</si>
  <si>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</si>
  <si>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</si>
  <si>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</si>
  <si>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</si>
  <si>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</si>
  <si>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</si>
  <si>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</si>
  <si>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</si>
  <si>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</si>
  <si>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</si>
  <si>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</si>
  <si>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</si>
  <si>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</si>
  <si>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Gemeente Amsterdam 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</si>
  <si>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</si>
  <si>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</si>
  <si>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</si>
  <si>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</si>
  <si>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</si>
  <si>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Productiviteit bodem vormt lokaal een probleem. Cabomba woekert wel her en der, vooral in EAG 9. Toch is de waterbodem hier wel redelijk voedselarm. Mogelijk heeft de woekering van Cabomba hier een andere oorzaak (weinig licht en een hoge fosforbelasting).</t>
  </si>
  <si>
    <t xml:space="preserve">Verwijdering vormt een probleem. Er is vooral sprake van vraat door kreeft en vermoedelijk minder door gans. </t>
  </si>
  <si>
    <t xml:space="preserve">Toxiciteit vormt geen probleem. Macrofauna scoort goed, ook soorten die gevoelig zijn voor toxines. Er is geen reden om aan te nemen dat dit KRW waterlichaam te hoog belast is met toxines. </t>
  </si>
  <si>
    <t>De Bilt, Hilversum, Stichtse Vecht, Wijdemeren</t>
  </si>
  <si>
    <t>Natuurmonumenten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</si>
  <si>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</si>
  <si>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</si>
  <si>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</si>
  <si>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</si>
  <si>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</si>
  <si>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</si>
  <si>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</si>
  <si>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</si>
  <si>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</si>
  <si>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</si>
  <si>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</si>
  <si>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</si>
  <si>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</si>
  <si>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</si>
  <si>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</si>
  <si>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</si>
  <si>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</si>
  <si>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</si>
  <si>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</si>
  <si>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</si>
  <si>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</si>
  <si>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</si>
  <si>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</si>
  <si>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</si>
  <si>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</si>
  <si>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</si>
  <si>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</si>
  <si>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</si>
  <si>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</si>
  <si>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</si>
  <si>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</si>
  <si>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Lichtklimaat vormt een probleem. Het lichtklimaat is niet op orde in ‘t Hol en de Kortenhoefse plassen (EAG3 en EAG5). In ‘t Hol wordt het lichtklimaat in sterke mate uitgedoofd door humuszuren die uitspoelen uit de percelen.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</si>
  <si>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</si>
  <si>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</si>
  <si>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Toxiciteit vormt een probleem. In havens en nabij de vuilstort is een hoge toxische druk gemeten (SIMONI &gt; 1). </t>
  </si>
  <si>
    <t>Wijde Gat</t>
  </si>
  <si>
    <t>NL11_6_7</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</si>
  <si>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</si>
  <si>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Hilversums Kanaal</t>
  </si>
  <si>
    <t>NL11_6_8</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</si>
  <si>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</si>
  <si>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Hilversum en Wijdemeren</t>
  </si>
  <si>
    <t>Molenpolder Tienhoven</t>
  </si>
  <si>
    <t>NL11_6_5</t>
  </si>
  <si>
    <t>Oostelijke Binnenpolder</t>
  </si>
  <si>
    <t>NL11_6_9</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</si>
  <si>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</si>
  <si>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</si>
  <si>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</si>
  <si>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De Bilt en Stichtse Vecht</t>
  </si>
  <si>
    <t>Staatsbosbeheer en Natuurmonumenten</t>
  </si>
  <si>
    <t>Nulmonitoring Noorderpark Evaluatie uitgangssituatie Oostelijke Binnenpolder Tienhoven, Westbroekse Zodden en Molenpolder (2018)</t>
  </si>
  <si>
    <t>LM_20191011</t>
  </si>
  <si>
    <t>Maarsseveense Zodden en omgeving</t>
  </si>
  <si>
    <t>NL11_6_10</t>
  </si>
  <si>
    <t>Molenpolder en Westbroek</t>
  </si>
  <si>
    <t>NL11_6_11</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</si>
  <si>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</si>
  <si>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</si>
  <si>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</si>
  <si>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</si>
  <si>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</si>
  <si>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</si>
  <si>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</si>
  <si>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</si>
  <si>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</si>
  <si>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</si>
  <si>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</si>
  <si>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Natuurmonumenten en particulier</t>
  </si>
  <si>
    <t>Verslag van de workshop over de problemen met de (ecologische) waterkwaliteit in Botshol (2018)</t>
  </si>
  <si>
    <t>Noorder IJplas</t>
  </si>
  <si>
    <t>NL11_7_2</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</si>
  <si>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</si>
  <si>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</si>
  <si>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</si>
  <si>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</si>
  <si>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</si>
  <si>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</si>
  <si>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</si>
  <si>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</si>
  <si>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</si>
  <si>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</si>
  <si>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</si>
  <si>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</si>
  <si>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 xml:space="preserve">Lichtklimaat vormt geen probleem. Er is voldoende doorzicht. Er valt licht op de bodem. </t>
  </si>
  <si>
    <t>Productiviteit bodem vormt geen probleem. Er is recent gebaggerd. De bodem onder de toplaag is voedselarm, &lt; 5mg/kg (rapportage waterbodemonderzoek, Bware 2013). De effecten op de ecologie zijn nog niet zichtbaar.</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</si>
  <si>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</si>
  <si>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</si>
  <si>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</si>
  <si>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Evaluatie maatregelen tussenboezem Vinkeveen (2017)</t>
  </si>
  <si>
    <t>Tussenboezem B</t>
  </si>
  <si>
    <t>NL11_8_2</t>
  </si>
  <si>
    <t>Mijdrechtse Bovenlanden</t>
  </si>
  <si>
    <t>NL11_8_3</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</si>
  <si>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</si>
  <si>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</si>
  <si>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</si>
  <si>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Productiviteit bodem vormt een probleem. Er is een dikke laag voedselrijke bagger, mogelijk is er ook sprake van sulfidetoxiciteit.</t>
  </si>
  <si>
    <t>Organische belasting vormt een probleem. Er is sprake van zuurstofloosheid van het water. Er zijn geen overstorten en geen bomen langs het water. Mogelijk komt de organische belasting vanuit de waterbodem.</t>
  </si>
  <si>
    <t>Toxiciteit vormt geen probleem. Het is geen risicogebied.</t>
  </si>
  <si>
    <t>Westveen</t>
  </si>
  <si>
    <t>NL11_2_12</t>
  </si>
  <si>
    <t>Volgen verplaatsen inlaat, volgen effect omleiden waterstromen in de boezem.</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</si>
  <si>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</si>
  <si>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</si>
  <si>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</si>
  <si>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</si>
  <si>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Het KRW-doel is het realiseren van een goede ecologische toestand voor laagveen vaarten en kanalen (M10), met scores voor fytoplankton, macrofauna, waterflora en vis in het groen. </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</si>
  <si>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</si>
  <si>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De Noorder Legmeerpolder is een laaggelegen droogmakerij, die eind negentiende eeuw zijn ingericht, na de afronding van de vervening.</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</si>
  <si>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</si>
  <si>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</si>
  <si>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</si>
  <si>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</si>
  <si>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zijn bladinval van bomen en organisch materiaal uit overstorten bronnen van organisch materiaal.</t>
  </si>
  <si>
    <t>Organische belasting vormt mogelijk een probleem. In het stedelijk gebied, dat bovenstrooms ligt van het waterlichaam, zijn bladinval van bomen en organisch materiaal uit overstorten bronnen van organisch materiaal.</t>
  </si>
  <si>
    <t>Toxiciteit is een probleem. Er is een hoge toxische druk gemeten in de Noorder Legmeer. Deze druk wordt voornamelijk veroorzaakt door bestrijdingsmiddelen.</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</si>
  <si>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</si>
  <si>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particulieren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</si>
  <si>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</si>
  <si>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</si>
  <si>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</si>
  <si>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</si>
  <si>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</si>
  <si>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</si>
  <si>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</si>
  <si>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</si>
  <si>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</si>
  <si>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</si>
  <si>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</si>
  <si>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</si>
  <si>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</si>
  <si>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</si>
  <si>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Productiviteit bodem vormt een probleem.  De waterbodem in de Tienhovense plassen is matig voedselrijk. </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</si>
  <si>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</si>
  <si>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</si>
  <si>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Lichtklimaat vormt een probleem. Algen zijn hier de belangrijkste oorzaak van.</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</si>
  <si>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</si>
  <si>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</si>
  <si>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</si>
  <si>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</si>
  <si>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</si>
  <si>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 xml:space="preserve">In plaatst van de Voordijksche polder is Westveen wel als waterlichaam begrensd omdat dit een waterrijk N2000 gebied is en dus wel een waterafhankelijk beschermd gebied. </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</si>
  <si>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</si>
  <si>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</si>
  <si>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 xml:space="preserve">Lichtklimaat vormt een probleem. Het lichtklimaat is slecht op plekken waar de waterdiepte voldoende groot is. De oorzaak is een  teveel aan algen. Er zijn veel karpers die de bodem omwoelen. </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</si>
  <si>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</si>
  <si>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</si>
  <si>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</si>
  <si>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</si>
  <si>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</si>
  <si>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</si>
  <si>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</si>
  <si>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</si>
  <si>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</si>
  <si>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</si>
  <si>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</si>
  <si>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</si>
  <si>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</si>
  <si>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</si>
  <si>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</si>
  <si>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Productiviteit bodem vormt lokaal een probleem: de waterbodem is bijna overal voedselrijk (&gt; 500mg/kg dgP). Vooral in het zuid oosten is de bodem voedselrijker.</t>
  </si>
  <si>
    <t>particulieren, Waterschap Amstel, Gooi en Vecht</t>
  </si>
  <si>
    <t>Gemeenten Amsterdam, Gooise meren, Stichtse Vecht, Utrecht, Weesp, Waterschap Amstel, Gooi en Vecht, Natuurmonumenten, Vitens en particulieren</t>
  </si>
  <si>
    <t>Diemen, Gooise Meren, Stichtse Vecht, Utrecht, Weesp en Wijdemeren</t>
  </si>
  <si>
    <t>Gooise Meren, Hilversum, Weesp en Wijdemeren</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</si>
  <si>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</si>
  <si>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</si>
  <si>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</si>
  <si>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</si>
  <si>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</si>
  <si>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</si>
  <si>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</si>
  <si>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</si>
  <si>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Gemeente Hilversum, Gooise meren, Amsterdam, Provincie Noord-Holland, Waterschap Amstel, Gooi en Vecht</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</si>
  <si>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</si>
  <si>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</si>
  <si>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</si>
  <si>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</si>
  <si>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</si>
  <si>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Toelichting</t>
  </si>
  <si>
    <t>Landbouwactiviteiten</t>
  </si>
  <si>
    <t>Overige diffuse bronnen</t>
  </si>
  <si>
    <t>Andere antropogene belastingen</t>
  </si>
  <si>
    <t>Introductie van exoten / uitheemse soorten en plagen</t>
  </si>
  <si>
    <t>Verplaatsen of verwijderen van dieren en planten</t>
  </si>
  <si>
    <t>Fysieke wijziging watersysteem voor landbouwactiviteiten</t>
  </si>
  <si>
    <t>Hydrologische verandering watersysteem voor landbouw &amp; transportactiviteiten</t>
  </si>
  <si>
    <t>Overige wateronttrekking/wateroverdracht</t>
  </si>
  <si>
    <t>Horn en Kuyerpolder</t>
  </si>
  <si>
    <t>Habitatgeschiktheid vormt een probleem. Karpers belemmeren herstel emerse vegetatie. Weinig vegetatie voor fauna.</t>
  </si>
  <si>
    <t xml:space="preserve">Organische belasting vormt mogelijk een probleem. </t>
  </si>
  <si>
    <t>Lichtklimaat is goed. De doorzicht diepteverhouding is op de meeste locaties groter dan of gelijk aan 0.6. Slechts op 2 locaties in het noordelijk deel van de polder is het doorzicht onvoldoende.</t>
  </si>
  <si>
    <t>Habitatgeschiktheid vormt mogelijk een probleem. De taluds zijn op de meeste locaties steiler dan 40 graden. De waterdiepte is voldoende, maar er ligt lokaal wel veel slib.</t>
  </si>
  <si>
    <t>Overig water en weidevogelgebied</t>
  </si>
  <si>
    <t>Productiviteit bodem vormt een probleem. Er ligt op veel locaties een voedselrijke sliblaag aanwezig en er woekeren lokaal waterplanten (draadalgen, grof hoornblad en waterpest).</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</si>
  <si>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</si>
  <si>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De Horn en Kuyer polder heeft een redelijk soortenrijke vegetatiegemeenschap. De hetrogeniteit in vegetatie in de polder is vrij groot. In het zuidelijk deel komen meer soorten voor en in het Noorden wordt lokaal ook een hoge kroosbedekking gevonden. Zowel de hoeveelheid als de soortenrijkdom van waterplanten is de afgelopen jaren (2009-2018) enorm afgenomen. Opvallend is dat ook de hoeveelheid kroos is afgenomen. Kranswieren en brede waterpest zijn in 2015 en 2018 niet meer gevonden. Er komt vrij veel FLAB voor in de polder en lokaal woekeren waterpest en grof hoornblad.</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</si>
  <si>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</si>
  <si>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Verwijdering vormt geen probleem. De bedekking met emerse en submerse planten duidt niet op te intensief onderhoud.</t>
  </si>
  <si>
    <t xml:space="preserve">Fysisch-chemische en hydrobiologische waarnemingen laten zien dat dit een hoogproductief (voedselrijk) systeem is met aanwezigheid van waterplanten. </t>
  </si>
  <si>
    <t>Het lichtklimaat in Diemerpolder vormt mogelijk een belemmering voor een goede waterkwaliteit, zeker wanneer watergangen worden verdiept.</t>
  </si>
  <si>
    <t>Habitatgeschiktheid vormt een probleem. De taluds op de meeste locaties steiler zijn dan 20 graden. De inrichting vormt mogelijk een belemmering voor de waterkwaliteit.</t>
  </si>
  <si>
    <t>Productiviteit water vormt een probleem.</t>
  </si>
  <si>
    <t>Productiviteit water vormt een probleem.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</si>
  <si>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Productiviteit water vormt een probleem. Hoge fosforconcentraties zijn gemeten op GSW008 (een representatief meetpunt voor een 'natuurgebied' met een hoger peil?).</t>
  </si>
  <si>
    <t xml:space="preserve">Lichtklimaat vormt geen probleem: De verhouding doorzicht/diepte scoort voldoende (&gt; 0,6 in meer dan 70% van de sloten). De beperkte waterdiepte speelt hierbij een rol. </t>
  </si>
  <si>
    <t xml:space="preserve">Habitatgeschiktheid vormt een probleem. De mediane waterdiepte is gering en onvoldoende voor een goed ontwikkelde vegetatiegemeenschap. Er is ook veel slib in watergangen aanwezig. Baggeren kan hier zinvol zijn. De oevertaluds van de sloten zijn in ongeveer de helft van de watergangen te steil (&gt; 40°). </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</si>
  <si>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</si>
  <si>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</si>
  <si>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Verwijdering vormt een probleem. Plaatselijk is er wel te weinig oever- en submerse vegetatie, dit duidt op te intensief onderhoud.</t>
  </si>
  <si>
    <t>Verwijdering vormt een probleem. Plaatselijk is er wel te weinig oever- en submerse vegetatie, dit duidt op te intensief onderhoud en/of vraat door kreeften en ganzen.</t>
  </si>
  <si>
    <t>Provincie Noord-Holland, Provincie Utrecht, Waterschap Amstel, Gooi en Vecht</t>
  </si>
  <si>
    <t xml:space="preserve">Productiviteit water vormt lokaal probleem. Er bloeien alleen in het voorjaar algen en de kroosbedekking is gering, maar in de vegetatieopnamen van afgelopen jaren nemen soorten van voedselrijk water toe. De fosforbelasting is 13 mg/m2/dag wordt voornamelijk bepaald door afspoeling van de percelen. Ook de waterbodem levert fosfor na. Vooral in EAG 2 is de nalevering groot. Dit is te zien in metingen van de waterbodem, maar ook in pieken van ortho-fosfaat in de zomermaanden. </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</si>
  <si>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</si>
  <si>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Habitatgeschiktheid vormt een probleem: de waterdiepte (&lt; 30 cm) is te gering voor een optimale ontwikkeling van onderwaterplanten. Bovendien vormt het fijne slib op de waterbodem een probleem voor de vestiging van waterplanten.</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</si>
  <si>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</si>
  <si>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Diemerpolder</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</si>
  <si>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</si>
  <si>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</si>
  <si>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</si>
  <si>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</si>
  <si>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Groengebied Amstelland, Gemeente Amsterdam</t>
  </si>
  <si>
    <t>Natuurmonumenten, Plassenschap Loosdrecht En Omstreken, particulieren</t>
  </si>
  <si>
    <t>Natuurmonumenten, Plassenschap Loosdrecht En Omstreken, gemeente Wijdemeren, particulieren</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</si>
  <si>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</si>
  <si>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</si>
  <si>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</si>
  <si>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</si>
  <si>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</si>
  <si>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</si>
  <si>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</si>
  <si>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Fysisch-chemische en hydrobiologische waarnemingen laten zien dat dit een hoogproductief (voedselrijk) systeem is met aanwezigheid van waterplanten. De waterkwaliteit biedt ruimte voor verbetering, totaal fosfor en Chlorofyl a (algen) tonen in beperkte mate overschrijdingen.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</si>
  <si>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In de huidige waterbalans is het grootste deel van het oppervlak van de polder onverhard of verhard met een gescheiden stelsel (klop dit?). Dit betekent dat de stoffenbalans voldoende inzicht geeft in de werkelijke situatie. De uitwisseling tussen deelgebieden (EAG's) is niet gemoddeleerd: dit heeft wel meerwaarde in een WSA omdat verschillende deelgebieden zich anders gedragen en om beter te bepalen of er mogelijkheden zijn om voedselrijke waterstromen om te leiden (gebieden te zoneren). Vooral de waterbalans van het deelgebied bij het stedelijk gebied Stammerdijk en GWS008 zijn interessant omdat deze voedselrijker zijn dan (en daarmee een bron van voedingsstoffen voor) de rest van de polder.</t>
  </si>
  <si>
    <t xml:space="preserve">Productiviteit water vormt een probleem.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</si>
  <si>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</si>
  <si>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</si>
  <si>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</si>
  <si>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</si>
  <si>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</si>
  <si>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</si>
  <si>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</si>
  <si>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</si>
  <si>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</si>
  <si>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</si>
  <si>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</si>
  <si>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</si>
  <si>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</si>
  <si>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</si>
  <si>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KRW waterlichaam en zwemwaterlocatie</t>
  </si>
  <si>
    <t>KRW waterlichaam  en zwemwaterlocatie</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</si>
  <si>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</si>
  <si>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</si>
  <si>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</si>
  <si>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</si>
  <si>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</si>
  <si>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Agrarisch collectief Noord Holland Zuid</t>
  </si>
  <si>
    <t>Verwijdering vormt een probleem. Plaatselijk is er te weinig oever- en submerse vegetatie, dit duidt op te intensief onderhoud.</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</si>
  <si>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</si>
  <si>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Verwijdering vormt een probleem. Plaatselijk is er te weinig oever- en submerse vegetatie, dit duidt op te intensief onderhoud en/of begrazing door vee en/of vraat door kreeften en ganzen. </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</si>
  <si>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</si>
  <si>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Landschap Noord-Holland en particulieren</t>
  </si>
  <si>
    <t>Waterschap Amstel, Gooi en Vecht en Gemeete Amsterdam</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</si>
  <si>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</si>
  <si>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</si>
  <si>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</si>
  <si>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</si>
  <si>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</si>
  <si>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Staatsbosbeheer en particulieren</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</si>
  <si>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</si>
  <si>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Staatsbosbeheer, provincie Utrecht, particulieren</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</si>
  <si>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</si>
  <si>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</si>
  <si>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Natuur Netwerk Nederland (NNN), KRW waterlichaam en zwemwaterlocatie</t>
  </si>
  <si>
    <t>Natura2000-gebied, KRW waterlichaam en zwemwaterlocatie</t>
  </si>
  <si>
    <t>Natura2000-gebied en KRW waterlichaam</t>
  </si>
  <si>
    <t>Natura2000-gebied, KRW waterlichaam en Natuur Netwerk Nederland (NNN)</t>
  </si>
  <si>
    <t>KRW waterlichaam, Natuur Netwerk Nederland (NNN)</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</si>
  <si>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</si>
  <si>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Trend</t>
  </si>
  <si>
    <t xml:space="preserve">De soortensamenstelling van ondergedoken vegetatie en de biodiversiteit aan macrofauna is de afgelopen 10 jaar afgenomen, terwijl de vegetatiebedekking en soortensamenstelling van emerse planten is toegenomen. </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</si>
  <si>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</si>
  <si>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 xml:space="preserve">Er komen bijna geen onderwaterplanten voor in Westveen, op een enkele locatie wordt blaasjeskruid en grof hoornblad gevonden. Draadalgen komen soms wel in hoge dichtheid voor. Er bloeien weinig algen in het gebied. Macrofauna en vis zijn nooit bemonsterd in dit gebied. 
</t>
  </si>
  <si>
    <t xml:space="preserve">Het bereiken van de goede ecologische toestand is (deels) afhankelijk van de uitvoering van de volgende basismaatregelen: </t>
  </si>
  <si>
    <t>-</t>
  </si>
  <si>
    <t>Aanpak verkeersemissies; vermindering atmosferische depositie van PAKs (fluorantheen, chryseen en benzo(a)antraceen)</t>
  </si>
  <si>
    <t>Generieke stoffenbeleid diffuse bronnen. Voor deze stoffen is o.a. nader onderzoek nodig (zie stoffiches).</t>
  </si>
  <si>
    <t>Bij Maatregelen toelichting</t>
  </si>
  <si>
    <t>Toelichting Toestand</t>
  </si>
  <si>
    <t>OPMERKING</t>
  </si>
  <si>
    <t xml:space="preserve">Stimuleren kringlooplandbouw/mestbeleid; om kringlopen te sluiten en daarmee nutriëntemissies (stikstof en fosfor) naar het wateroppervlak te reduceren. </t>
  </si>
  <si>
    <t>Veel maatregelen zijn gericht op verminderen van de fosforbelasting, bijvoorbeeld door het peilregime te optimaliseren, waterstromen om te leiden, de defosfatering te optimaliseren en drainage te verminderen.</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</si>
  <si>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</si>
  <si>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</si>
  <si>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</si>
  <si>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 xml:space="preserve">deze alleen bij wl waar lanbouwmaatrgelen </t>
  </si>
  <si>
    <t xml:space="preserve">deze zet ik alleen bij plekken waar tox op rood staat </t>
  </si>
  <si>
    <t>deze zet ik alleen bij plekken waar een hoge toxdruk is gemeten en waar een weg in de buurt is</t>
  </si>
  <si>
    <t>Belastingen</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</si>
  <si>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</si>
  <si>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</si>
  <si>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</si>
  <si>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</si>
  <si>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</si>
  <si>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</si>
  <si>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Productiviteit water vormt een probleem. 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</si>
  <si>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</si>
  <si>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</si>
  <si>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</si>
  <si>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</si>
  <si>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</si>
  <si>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Productiviteit bodem vormt mogelijk een probleem. De waterbodem in de Kievitsbuurt is voedselrijker dan in de Loosdrechtse plassen. Bij gemeten concentraties fosfor in de waterbodem bestaat er een risico op woekende waterplanten.</t>
  </si>
  <si>
    <t>Lichtklimaat vormt lokaal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</si>
  <si>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 xml:space="preserve">Lichtklimaat vormt geen probleem. 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</si>
  <si>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</si>
  <si>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</si>
  <si>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</si>
  <si>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Productiviteit bodem vormt een probleem. In de Vuntus bestaat dus kans op woekerende waterplanten en kan worden overwogen om te gebaggeren vanuit waterkwaliteitsoverweging. </t>
  </si>
  <si>
    <t>Productiviteit water vormt geen probleem. In het Hol ligt de fosforbelasting onder de kritische P-belasting. De nalevering van fosfor uit de waterbodem is wel hoog lokaal in de lijnvormige delen van ’t Hol. Bronnen van fosfor zijn aanvoerwater vanuit het Hilversums kanaal.</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</si>
  <si>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</si>
  <si>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</si>
  <si>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</si>
  <si>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</si>
  <si>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</si>
  <si>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</si>
  <si>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</si>
  <si>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</si>
  <si>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</si>
  <si>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</si>
  <si>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</si>
  <si>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 xml:space="preserve">Een deel van het waterlichaam Vaarten Amsterdam past ecohydrologisch gezien beter  bij dit waterlichaam. Het Noorder Amstelkanaal, Zuider Amstelkanaal komen erbij en gaan van Vaarten Amsterdam af. 
</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</si>
  <si>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</si>
  <si>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In het Naardermeer is een stukje van de Meerlanden dat niet via het meer afwatert van het waterlichaam afgehaald en een aanpassing gemaakt in de geometrie omdat de hydrologische afwateringsgebieden wijzigen als gevolg van het aanleggen van nieuwe kunstwerken.</t>
  </si>
  <si>
    <t>Verkleining als gevolg van overname Kleine plas door RWS. De Kleine plas staat in open verbinding met NZK en is overgedragen aan Rijkswaterstaat. Alleen de Grote plas is nu onderdeel van het waterlichaam.</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</si>
  <si>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</si>
  <si>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</si>
  <si>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</si>
  <si>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</si>
  <si>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</si>
  <si>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 xml:space="preserve">Het waterlichaam is kleiner geworden. Delen van het waterlichaam (Cruysbergen) zijn geen onderdeel meer van het waterlichaam omdat ze geen onderdeel zijn van het watersysteem en een ander watertype hebben. </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</si>
  <si>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</si>
  <si>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Verlegging uitwatering Naardermeer; verkleining door excluderen boezemland Maarssen, Oud-Zuilen en Nuon centrale, omdat deze deelgebieden een ander watertypen hebben en onder invloed van andere drukken staan.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</si>
  <si>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</si>
  <si>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Verkleining door excluderen Eilinzon, omdat dit deelgebied een ander watertype heeft en onder invloed van andere drukken staat.</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</si>
  <si>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</si>
  <si>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</si>
  <si>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</si>
  <si>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</si>
  <si>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 xml:space="preserve">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</si>
  <si>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</si>
  <si>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</si>
  <si>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</si>
  <si>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</si>
  <si>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</si>
  <si>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</si>
  <si>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</si>
  <si>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 xml:space="preserve">Habitatgeschiktheid vormt een probleem: Schaduw door bomen, het type beschoeiing en steile oevers in combinatie met een zeer beperkt ondiep areaal beperkt de ontwikkeling van emerse vegetatie. </t>
  </si>
  <si>
    <t>Productiviteit bodem vormt een probleem. In ‘t Hol ligt vooral in het noorden tegen de N201 een voedselrijke en ammoniumrijke waterbodem, wat woekerende uitheemse waterplanten en een afname van Krabbenscheer  veroorzaakt.</t>
  </si>
  <si>
    <t xml:space="preserve">Habitatgeschiktheid vormt een probleem. 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</si>
  <si>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Habitatgeschiktheid vormt een probleem. Schaduw door bomen, het type beschoeiing in combinatie met een zeer beperkt ondiep areaal beperkt de ontwikkeling van emerse vegetatie. Rietoevers zijn weliswaar plaatselijk goed ontwikkeld, maar staan wel onder druk door ganzenvraat.</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</si>
  <si>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</si>
  <si>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</si>
  <si>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Habitatgeschiktheid vormt een probleem. 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</si>
  <si>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</si>
  <si>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</si>
  <si>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</si>
  <si>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Habitatgeschiktheid vormt mogelijk een probleem. Zout is geen beperking voor de vegetatie (in Botshol is zowel de fluctuatie als concentratie chloride veel groter), maar het gebrek aan oevervegetatie is wel een probleem. Er is sprake van veel boom- en struikopslag langs de oevers. Ondiep oppervlak ontbreekt.</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</si>
  <si>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</si>
  <si>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Habitatgeschiktheid vormt een probleem. Brasem domineert de visstand. Als de vegetatie zich voldoende herstel zal de habitatgeschiktheid verbeteren.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</si>
  <si>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</si>
  <si>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</si>
  <si>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 xml:space="preserve">Productiviteit water vormt een probleem. 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</si>
  <si>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 xml:space="preserve">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</si>
  <si>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Habitatgeschiktheid vormt een probleem: lokaal zorgen bomen voor beschaduwing boven de oevervegetatie.  Er is sprake van steile oevers (van nature) langs de legakkers.</t>
  </si>
  <si>
    <t>Habitatgeschiktheid vormt een probleem. 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</si>
  <si>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Productiviteit water vormt een probleem. 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</si>
  <si>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Productiviteit water vormt een probleem. 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</si>
  <si>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 xml:space="preserve">Habitatgeschiktheid vormt een probleem. 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</si>
  <si>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Productiviteit water vormt een probleem. 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</si>
  <si>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 xml:space="preserve">Habitatgeschiktheid vormt een probleem. 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</si>
  <si>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</si>
  <si>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</si>
  <si>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Er zijn diverse fosforbronnen, zoals poep van vogels, drainage van veenpercelen, graafactiviteit ten behoeve van natuurherstel, niet werkende isolatie van de Kloosterkolk (waar een aalscholverkolonie zit).</t>
  </si>
  <si>
    <t>nutr</t>
  </si>
  <si>
    <t>Vraat door ganzen kan een mogelijk knelpunt vormen voor de ontwikkeling van oevervegetatie. Er zijn veel kreeften gevangen tijdens de vismonitoring en specifieke kreeftenmonitoring in 2018 in dit gebied.</t>
  </si>
  <si>
    <t>Ganzenplagen worden niet veroorzaakt door recreatie.</t>
  </si>
  <si>
    <t>nutri, ov eff</t>
  </si>
  <si>
    <t>Er is wel veel inlaatwater nodig door de sterke wegzijging naar polder Groot Mijdrecht.</t>
  </si>
  <si>
    <t>De kwaliteit van het inlaatwater wordt mede beïnvloed door het landbouwkundig gebruik elders.</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</si>
  <si>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</si>
  <si>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Dit heeft niets met de functie recreatie te maken. Maar met de functies wonen, natuur, transport (waar het waterbeheer voor uitvoeren).</t>
  </si>
  <si>
    <t>Verbossing wordt o.a. veroorzaakt door stikstofdepositie, maar ook door andere drukken en functies.</t>
  </si>
  <si>
    <t>Steile oevers</t>
  </si>
  <si>
    <t>Dit heeft niets met de functie recreatie te maken, maar met landbouw (begrazing en maaibeheer).</t>
  </si>
  <si>
    <t>kwel/ voedselrijk GW</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</si>
  <si>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</si>
  <si>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Erosie door het oxideren van veen bij een laag waterpeil en grote ontwatering (door wegzijging naar diepe droogmakerij), leidt tot een hoge nutriëntenconcentraties en baggervorming.</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</si>
  <si>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</si>
  <si>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</si>
  <si>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</si>
  <si>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 xml:space="preserve">Lichtklimaat vormt een probleem. 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</si>
  <si>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Lichtklimaat vormt een probleem. 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</si>
  <si>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Productiviteit bodem vormt lokaal een probleem. De waterbodem vormt alleen in het Spookgat een risico voor woekerende waterplanten, omdat deze te voedselrijk is. Er zijn geen hoge sulfide- en ammoniumgehalten gemeten, maar wel hoge zwavelgehalten in het poriewater.</t>
  </si>
  <si>
    <t xml:space="preserve">Verspreiding vormt geen probleem omdat de doelsoorten in de omgeving aanwezig zijn en er ook kunnen komen. Toch is gemaal en sluis het Hemeltje als een van de prioritaire knelpunten aangewezen. Deze is vispasseerbaar en visveilig gemaakt. </t>
  </si>
  <si>
    <t>Verwijdering vormt geen probleem. In een open diepe plas zijn uitheemse rivierkreeften geen probleem. Zij zijn strerk oever afhankelijk.</t>
  </si>
  <si>
    <t xml:space="preserve">Organische belasting vormt geen probleem. Er zijn geen overstorten en niet bijzonder veel bomen met bladinval. </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</si>
  <si>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</si>
  <si>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</si>
  <si>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</si>
  <si>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Productiviteit water vormt een probleem. 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</si>
  <si>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</si>
  <si>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Productiviteit water vormt een probleem. 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</si>
  <si>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</si>
  <si>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De waterbodem is verrijkt door externe bronnen die niet zijn of kunnen worden gestopt, maar met het verwijderen van voedingstoffen of voorkomen van nalevering wordt de ecologische toestand wel verbeterd.</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</si>
  <si>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ontwikkeling van moeras en emerse vegetatie. </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</si>
  <si>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</si>
  <si>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Lichtklimaat vormt een probleem. 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</si>
  <si>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</si>
  <si>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</si>
  <si>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</si>
  <si>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</si>
  <si>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Bronnen van fosfor zijn aanvoerwater vanuit de Vecht. De kwaliteit van dit inlaatwater wordt mede beïnvloed door het landbouwkundig gebruik elders.</t>
  </si>
  <si>
    <t xml:space="preserve">Bronnen van fosfor zijn o.a. water uit de woonwijk Kerkelanden. </t>
  </si>
  <si>
    <t>De score op de maatlat Fytoplankton vertoont een positieve trend (0.13 ekr per planperiode tussen 2006 en 2019). De score op de maatlat Waterflora vertoont geen trend. De score op de maatlat Macrofauna vertoont geen trend. De score op de maatlat Vis vertoont geen trend.</t>
  </si>
  <si>
    <t>De score op de maatlat Fytoplankton vertoont een positieve trend (0.32 ekr per planperiode tussen 2006 en 2019). De score op de maatlat Waterflora vertoont een positieve trend (0.11 ekr per planperiode tussen 2006 en 2019). De score op de maatlat Macrofauna vertoont een negatieve trend (-0.18 ekr per planperiode tussen 2006 en 2019).</t>
  </si>
  <si>
    <t>De score op de maatlat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</si>
  <si>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</si>
  <si>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De score op de maatlat Fytoplankton vertoont een negatieve trend (-0.33 ekr per planperiode tussen 2006 en 2019). De score op de maatlat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</si>
  <si>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De score op de maatlat Fytoplankton vertoont geen trend. De score op de maatlat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</si>
  <si>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De score op de maatlat Fytoplankton vertoont een negatieve trend (-0.06 ekr per planperiode tussen 2006 en 2019). De score op de maatlat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</si>
  <si>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De score op de maatlat Fytoplankton vertoont een negatieve trend (-0.06 ekr per planperiode tussen 2006 en 2019). De score op de maatlat Waterflora vertoont een negatieve trend (-0.21 ekr per planperiode tussen 2006 en 2019).  De score op de maatlat Vis vertoont geen trend.</t>
  </si>
  <si>
    <t>De score op de maatlat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</si>
  <si>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De score op de maatlat Fytoplankton vertoont een negatieve trend (-0.52 ekr per planperiode tussen 2006 en 2019). Deze trend is gebaseerd op twee meetjaren. De score op de maatlat Waterflora vertoont geen trend. De score op de maatlat Macrofauna vertoont geen trend. De score op de maatlat Vis vertoont geen trend.</t>
  </si>
  <si>
    <t>De score op de maatlat Waterflora vertoont een positieve trend (0.16 ekr per planperiode tussen 2006 en 2019). De score op de maatlat Macrofauna vertoont een positieve trend (0.09 ekr per planperiode tussen 2006 en 2019). De score op de maatlat Vis vertoont geen trend.</t>
  </si>
  <si>
    <t>De score op de maatlat Fytoplankton vertoont een negatieve trend (-0.56 ekr per planperiode tussen 2006 en 2019). Deze trend is gebaseerd op twee meetjaren. De score op de maatlat Waterflora vertoont een positieve trend (0.15 ekr per planperiode tussen 2006 en 2019). De score op de maatlat Macrofauna vertoont een positieve trend (0.28 ekr per planperiode tussen 2006 en 2019). De score op de maatlat Vis vertoont geen trend.</t>
  </si>
  <si>
    <t>De score op de maatlat Waterflora vertoont een negatieve trend (-0.05 ekr per planperiode tussen 2006 en 2019).</t>
  </si>
  <si>
    <t xml:space="preserve">In de westelijke takken, in het zuiden en het noorden (tot aan Amsterdam) is de algenconcentratie te hoog. Dit geldt ook voor de Bullewijk, waar de algenconcentratie hoger is onder invloed van de Ronde hoep en de Holendrechter- en Bullewijkerpolder. In delen van de Amstellandboezem komen echter wel waterplanten voor. Vooral de oostelijke takken van Angstel en Gein, Gaasp, de Diemer- en Weespertrekvaart voldoen al redelijk aan de verwachtingen voor waterkwaliteit en waterplanten. De vegetatie is echter zeer soortenarm en bestaat voornamelijk uit gele plomp. </t>
  </si>
  <si>
    <t>TrendChemie</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</si>
  <si>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</si>
  <si>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</si>
  <si>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</si>
  <si>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Stikstof- en fosforconcentraties dalen in deze polder (vooruitgang).</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</si>
  <si>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</si>
  <si>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</si>
  <si>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Stikstof en fosfor gaan achteruit gedurende de laatste planperiode.</t>
  </si>
  <si>
    <t xml:space="preserve">In de het Hilversums kanaal staan weinig waterplanten, maar de ecologische kwaliteit is hier stabiel.
</t>
  </si>
  <si>
    <t xml:space="preserve">De biodiversiteit, planten van schoon water, fytoplankton en macrofauna zijn sinds 2006 sterk achteruit gegaan. Vooral in EAG 5 is sinds 2017 een sterke verslechtering van de ecologische kwaliteit te zien.
</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</si>
  <si>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</si>
  <si>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</si>
  <si>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 xml:space="preserve">In de Maarsseveense zodden zijn in recente vegetatiekarteringen minder kranswieren en fonteinkruiden gevonden dan een aantal jaren geleden.
</t>
  </si>
  <si>
    <t xml:space="preserve">Er zitten zowel in de zomer als winter extreem veel algen in het water. Er zijn her en der onderwaterplanten aanwezig. Zowel de biodiversiteit als hoeveelheid macrofauna en vegetatie nemen de afgelopen 10 jaar af. </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</si>
  <si>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</si>
  <si>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Stikstof gaat achteruit.</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</si>
  <si>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</si>
  <si>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</si>
  <si>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 xml:space="preserve">Ten opdoorzichte van 2009 er sprake van een achteruitgang van vegetatie. </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</si>
  <si>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</si>
  <si>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 xml:space="preserve">Er is herstel doorzichtbaar sinds er maatregelen zijn genomen. Sinds 2018 komt er weer vegetatie voor in de plas. De plas is een heldere diepe plas geworden. De emerse vegetatiegemeenschap is niet goed ontwikkeld.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</si>
  <si>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</si>
  <si>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</si>
  <si>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</si>
  <si>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</si>
  <si>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 xml:space="preserve">Vooral ondergedoken waterplanten van schoon water zijn sinds 2006 sterk achteruit gegaan.
</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</si>
  <si>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</si>
  <si>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Stikstof, fosfor en doorzicht gaan achteruit.</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</si>
  <si>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</si>
  <si>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</si>
  <si>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 xml:space="preserve">De toestand is zeer soortenarm qua flora en fauna en vooral in 2012 zijn er grote biomassas karper gevangen.
</t>
  </si>
  <si>
    <t xml:space="preserve">Zowel algen (&gt; 750ug/l)  als vegetatie duiden op een voedselrijk systeem. Er zijn geen duidelijke trends waar te nemen in de ontwikkeling van ecologische kwaliteit.
</t>
  </si>
  <si>
    <t xml:space="preserve">Hoewel de hoeveelheid waterplanten (emers en submers) is toegenomen is de soortensamenstelling drastisch afgenomen de afgelopen 10 jaar.
</t>
  </si>
  <si>
    <t>Chloride en stikstof gaan achteruit  (2020 tov 2015 én 2020 tov 2006).</t>
  </si>
  <si>
    <t xml:space="preserve">De vegetatie is licht verbeterd qua bedekking en soortensamenstelling (zowel hydrofyten als helofyten) en macrofauna ook. De vistand in de Vecht is stabiel, met een vrij lage relatieve biomassa aan brasem en karper.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</si>
  <si>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</si>
  <si>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</si>
  <si>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</si>
  <si>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Stikstof gaat achteruit en ook fosforconcentraties vertonen een stijgende trend.</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</si>
  <si>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</si>
  <si>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 xml:space="preserve">In de Kortenhoefse plassen staan weinig waterplanten. 
</t>
  </si>
  <si>
    <t>De uitvoering van maatregelen is verspreid over een langere periode, omdat uitvoering van alle maatregelen voor 2021 niet past binnen de capaciteit van het waterschap.</t>
  </si>
  <si>
    <t>het hier niet gaat om een structurele verhoging van de concentratie</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</si>
  <si>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</si>
  <si>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De achteruitgang van benzo(a)pyreen , benzo(b)fluorantheen, benzo(ghi)peryleen, fluorantheen, kwik en chryseen is te wijten aan een strengere of gewijzigde normering en door het gebruik van een verbeterde analysemethode.</t>
  </si>
  <si>
    <t>Chloride gaat achteruit door toenemende concentraties en doorzicht gaat vooruit in de laatste planperiode (2020 tov 2015).</t>
  </si>
  <si>
    <t>Doorzicht (toename) en pH (afname) gaan vooruit en fosfor vertoont tussen 2006 en 2019 echter geen duidelijke trend.</t>
  </si>
  <si>
    <t>Chloride, stikstof en fosfor gaan achteruit door toenemende concentraties in de afgelopen planperiode (2015-2020).</t>
  </si>
  <si>
    <t>Fosfor (hogere concentraties) en pH (hoger door meer inlaatwater) gaan achteruit gedurende de laatste planperiode (2015-2020).</t>
  </si>
  <si>
    <t>Fosfor gaan achteruit in de afgelopen planperiode (2015-2020). Fosfor laat echter een dalende trend zien (vooruitgang) tussen 2006 en 2020. Stikstof en pH dalen (vooruitgang) ook gedurende de afgelopen planperiode.</t>
  </si>
  <si>
    <t>Fosfor gaat achteruit tussen 2015 en 2019, maar het doorzicht neemt toe (vooruitgang).</t>
  </si>
  <si>
    <t xml:space="preserve">Fosforconcentraties zijn verdubbeld gedurende de laatste planperiode, maar dit is niet te zien in de toetsing omdat deze achteruitgang zich binnen de klasse 'slecht' afspeelt. </t>
  </si>
  <si>
    <t>Fosfor gaat achteruit tussen 2015 en 2019, maar de pH neemt af (vooruitgang).</t>
  </si>
  <si>
    <t>Doorzicht en pH gaan vooruit.</t>
  </si>
  <si>
    <t>Het doorzicht, fosfor en stikstof gaan achteruit gedurende de afgelopen planperiode (2015-2020).</t>
  </si>
  <si>
    <t>Bij boezem WL</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</si>
  <si>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</si>
  <si>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Stikstof, fosfor en doorzicht gaan achteruit gedurende de laatste planperiode (2015-2020).</t>
  </si>
  <si>
    <t>Scores op de parameters stikstof en fosfor zijn tussen 2006 en 2015 verbeterd, maar na 2015 achteruit gegaan. Het doorzicht is iets verbeterd gedurende de afgelopen planperiode.</t>
  </si>
  <si>
    <t>Fosfor gaat achteruit tussen 2015 en 2019, maar de pH neemt af en het doorzicht neemt toe (vooruitgang).</t>
  </si>
  <si>
    <t>Stikstof- en fosforconcentraties vertonen een dalende trend (vooruitgang).</t>
  </si>
  <si>
    <t>Stikstof en fosfor gaan achteruit gedurende de laatste planperiode (2015-2020).</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</si>
  <si>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</si>
  <si>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Zowel stikstof als fosfor vertonen tussen 2006 en 2019 een licht dalende trend (vooruitgang).</t>
  </si>
  <si>
    <t>De pH (afname) gaat vooruit. De overige fysisch chemische parameters vertonen tussen 2006 en 2019 echter geen duidelijke trend.</t>
  </si>
  <si>
    <t>Hoewel fosforconcentraties toenemen (achteruitgang), laat de pH een dalende trend zien (vooruitgang) gedurende de afgelopen 10 jaar.</t>
  </si>
  <si>
    <t xml:space="preserve">Stikstof en chloride gaan achteruit in de laatste planperiode (2020 tov 2015), maar stikstof vertoont tussen 2006 en 2020 een dalende trend. </t>
  </si>
  <si>
    <t>Fysisch chemische parameters vertonen tussen 2006 en 2019 geen duidelijke trend.</t>
  </si>
  <si>
    <t>Stikstof- en fosforconcentraties en pH nemen af (vooruitgang) in de polder, maar chloride neemt toe (achteruitgang).</t>
  </si>
  <si>
    <t>Het doorzicht neemt toe in de laatste planperiode (vooruitgang 2020 tov 2015).</t>
  </si>
  <si>
    <t>De pH en het doorzicht gaan vooruit in de plassen gedurende de afgelopen planpriode (2015-2020).</t>
  </si>
  <si>
    <t>Stikstof en fosfor gaan achteruit, de pH gaat vooruit.</t>
  </si>
  <si>
    <t>Stikstof en fosfor laten een dalende trend zien (vooruitgang) tussen 2006 en 2020. Stikstof gaat ook een klasse vooruit gedurende de afgelopen planperiode (2015-2020).</t>
  </si>
  <si>
    <t>De score op de maatlat Fytoplankton vertoont een negatieve trend (-0.1 ekr per planperiode tussen 2006 en 2019). De score op de maatlat Waterflora vertoont geen trend. De score op de maatlat Macrofauna vertoont geen trend. De score op de maatlat Vis vertoont geen trend.</t>
  </si>
  <si>
    <t>De score op de maatlat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</si>
  <si>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De score op de maatlat Fytoplankton vertoont een negatieve trend (-0.25 ekr per planperiode tussen 2006 en 2019). De score op de maatlat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</si>
  <si>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De score op de maatlat Fytoplankton vertoont geen trend. De score op de maatlat Waterflora vertoont geen trend. De score op de maatlat Macrofauna vertoont een negatieve trend (-0.21 ekr per planperiode tussen 2006 en 2019). De score op de maatlat Vis vertoont een positieve trend (0.13 ekr per planperiode tussen 2006 en 2019).</t>
  </si>
  <si>
    <t>De score op de maatlat Fytoplankton vertoont een positieve trend (0.06 ekr per planperiode tussen 2006 en 2019). De score op de maatlat Waterflora vertoont een positieve trend (0.14 ekr per planperiode tussen 2006 en 2019). De score op de maatlat Macrofauna vertoont geen trend. De score op de maatlat Vis vertoont een positieve trend (0.09 ekr per planperiode tussen 2006 en 2019).</t>
  </si>
  <si>
    <t>De score op de maatlat Fytoplankton vertoont een negatieve trend (-0.64 ekr per planperiode tussen 2006 en 2019). Deze trend is gebaseerd op twee meetjaren. De score op de maatlat Waterflora vertoont een positieve trend (0.23 ekr per planperiode tussen 2006 en 2019). De score op de maatlat Macrofauna vertoont geen trend. De score op de maatlat Vis vertoont een negatieve trend (-0.14 ekr per planperiode tussen 2006 en 2019).</t>
  </si>
  <si>
    <t>De score op de maatlat Fytoplankton vertoont geen trend. De score op de maatlat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</si>
  <si>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De score op de maatlat Fytoplankton vertoont geen trend. De score op de maatlat Waterflora vertoont geen trend. De score op de maatlat Macrofauna vertoont geen trend. De score op de maatlat Vis vertoont een negatieve trend (-0.07 ekr per planperiode tussen 2006 en 2019).</t>
  </si>
  <si>
    <t>De score op de maatlat Fytoplankton vertoont een positieve trend (0.15 ekr per planperiode tussen 2006 en 2019). De score op de maatlat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</si>
  <si>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De score op de maatlat Fytoplankton vertoont een negatieve trend (-0.51 ekr per planperiode tussen 2006 en 2019). De score op de maatlat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</si>
  <si>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De score op de maatlat Fytoplankton vertoont geen trend. De score op de maatlat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</si>
  <si>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De score op de maatlat Fytoplankton vertoont een negatieve trend (-0.15 ekr per planperiode tussen 2006 en 2019). De score op de maatlat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</si>
  <si>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De score op de maatlat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</si>
  <si>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De score op de maatlat Fytoplankton vertoont een positieve trend (0.3 ekr per planperiode tussen 2006 en 2019). De score op de maatlat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</si>
  <si>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De score op de maatlat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</si>
  <si>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De score op de maatlat Fytoplankton vertoont een positieve trend (0.15 ekr per planperiode tussen 2006 en 2019). De score op de maatlat Waterflora vertoont een positieve trend (0.18 ekr per planperiode tussen 2006 en 2019). De score op de maatlat Macrofauna vertoont geen trend. De score op de maatlat Vis vertoont een positieve trend (0.37 ekr per planperiode tussen 2006 en 2019).</t>
  </si>
  <si>
    <t>De score op de maatlat Fytoplankton vertoont geen trend. De score op de maatlat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</si>
  <si>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De score op de maatlat Fytoplankton vertoont geen trend. De score op de maatlat Waterflora vertoont geen trend. De score op de maatlat Macrofauna vertoont een negatieve trend (-0.16 ekr per planperiode tussen 2006 en 2019). De score op de maatlat Vis vertoont een negatieve trend (-0.18 ekr per planperiode tussen 2006 en 2019).</t>
  </si>
  <si>
    <t>De score op de maatlat Fytoplankton vertoont een negatieve trend (-0.28 ekr per planperiode tussen 2006 en 2019). De score op de maatlat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</si>
  <si>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De score op de maatlat Fytoplankton vertoont een positieve trend (0.21 ekr per planperiode tussen 2006 en 2019). De score op de maatlat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</si>
  <si>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De score op de maatlat Fytoplankton vertoont een negatieve trend (-0.12 ekr per planperiode tussen 2006 en 2019). De score op de maatlat Waterflora vertoont geen trend. De score op de maatlat Macrofauna vertoont een positieve trend (0.05 ekr per planperiode tussen 2006 en 2019). De score op de maatlat Vis vertoont een negatieve trend (-0.12 ekr per planperiode tussen 2006 en 2019).</t>
  </si>
  <si>
    <t>De score op de maatlat Fytoplankton vertoont geen trend. De score op de maatlat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</si>
  <si>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score op de maatlat Waterflora vertoont geen trend. De score op de maatlat Macrofauna vertoont geen trend. De score op de maatlat Vis vertoont een negatieve trend (-0.87 ekr per planperiode tussen 2006 en 2019). Deze trend is gebaseerd op twee meetjaren.</t>
  </si>
  <si>
    <t>De score op de maatlat Fytoplankton vertoont een negatieve trend (-0.2 ekr per planperiode tussen 2006 en 2019). De score op de maatlat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</si>
  <si>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De score op de maatlat Fytoplankton vertoont een positieve trend (0.23 ekr per planperiode tussen 2006 en 2019). De score op de maatlat Waterflora vertoont geen trend. De score op de maatlat Macrofauna vertoont een positieve trend (0.26 ekr per planperiode tussen 2006 en 2019). De score op de maatlat Vis vertoont een positieve trend (0.39 ekr per planperiode tussen 2006 en 2019).</t>
  </si>
  <si>
    <t>De score op de maatlat Fytoplankton vertoont een negatieve trend (-0.22 ekr per planperiode tussen 2006 en 2019). De score op de maatlat Waterflora vertoont een positieve trend (0.09 ekr per planperiode tussen 2006 en 2019). De score op de maatlat Macrofauna vertoont geen trend. De score op de maatlat Vis vertoont een negatieve trend (-0.5 ekr per planperiode tussen 2006 en 2019).</t>
  </si>
  <si>
    <t>De score op de maatlat Fytoplankton vertoont een negatieve trend (-0.1 ekr per planperiode tussen 2006 en 2019). Deze trend is gebaseerd op twee meetjaren. De score op de maatlat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</si>
  <si>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De score op de maatlat Fytoplankton vertoont een negatieve trend (-0.07 ekr per planperiode tussen 2006 en 2019). De score op de maatlat Waterflora vertoont geen trend. De score op de maatlat Macrofauna vertoont geen trend. De score op de maatlat Vis vertoont een positieve trend (0.29 ekr per planperiode tussen 2006 en 2019).</t>
  </si>
  <si>
    <t>De score op de maatlat Fytoplankton vertoont een negatieve trend (-0.18 ekr per planperiode tussen 2006 en 2019). De score op de maatlat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</si>
  <si>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Stikstofconcentraties vertonen gedurende de afgelopen 15 jaar een stijgende trend (achteruitgang), maar concentraties blijven lager dan het gestelde doel. Fosfor neemt ook toe en gaat achteruit gedurende de afgelopen planperiode (2015-2020).</t>
  </si>
  <si>
    <t>Stikstof, fosfor vertonen een duidelijke dalende trend (vooruitgang) en doorzicht een stijgende trend (vooruitgang) sinds 2006, maar deze parameters zijn constant gedurende de afgelopen planperiode (2015-2020).</t>
  </si>
  <si>
    <t>Stikstofconcentraties zijn toegenomen gedurende de laatste planperiode, maar dit is niet te zien in de toestandsbepaling omdat deze achteruitgang zich binnen een oordeelklasse afspeelt. Ook het doorzicht is afgenomen (achteruitgang).</t>
  </si>
  <si>
    <t>Stikstof en fosfor gaan achteruit gedurende de laatste planperiode (2020 tov 2015), maar fosfor vertoont tussen 2006 en 2020 geen duidelijke trend.</t>
  </si>
  <si>
    <t xml:space="preserve">Vooral algen (meer dan 140ug/l)  duiden op een voedselrijk systeem. </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</si>
  <si>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</si>
  <si>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2520-EAG-1</t>
  </si>
  <si>
    <t>Polder de Derde Bedijking, landelijk</t>
  </si>
  <si>
    <t>Vaststellingsstatus: Toegevoegd</t>
  </si>
  <si>
    <t>KRW Overig water</t>
  </si>
  <si>
    <t>2520-EAG-3</t>
  </si>
  <si>
    <t>Polder de Derde Bedijking, natuur</t>
  </si>
  <si>
    <t>7030-EAG-1</t>
  </si>
  <si>
    <t>Buitendijksgebied Naarden en Muiderberg, Buitendijksgebied Naarden en Muiderberg</t>
  </si>
  <si>
    <t>9901-EAG-1</t>
  </si>
  <si>
    <t>Geen EAG, lozend op riolering</t>
  </si>
  <si>
    <t>Vaststellingsstatus: Vastgesteld</t>
  </si>
  <si>
    <t>Geen KRW open water</t>
  </si>
  <si>
    <t>6000-EAG-4</t>
  </si>
  <si>
    <t>Noordzeekanaal/IJ/Amsterdamrijnkanaalboezem, Hoeker- en Garstenpolder noord-puntje</t>
  </si>
  <si>
    <t>6000-EAG-8</t>
  </si>
  <si>
    <t>Noordzeekanaal/IJ/Amsterdamrijnkanaalboezem, tbv drinkwater</t>
  </si>
  <si>
    <t>6000-EAG-6</t>
  </si>
  <si>
    <t>Noordzeekanaal/IJ/Amsterdamrijnkanaalboezem, haven</t>
  </si>
  <si>
    <t>8030-EAG-3</t>
  </si>
  <si>
    <t>9902-EAG-1</t>
  </si>
  <si>
    <t>5000-EAG-2</t>
  </si>
  <si>
    <t>'t Gooi, 't Gooi - 1</t>
  </si>
  <si>
    <t>3201-EAG-3</t>
  </si>
  <si>
    <t>Stichtsch Ankeveensche Polder, Stichtsch Ankeveensche Polder oost</t>
  </si>
  <si>
    <t>2340-EAG-1</t>
  </si>
  <si>
    <t>Polder Holland en Sticht west, bemalen</t>
  </si>
  <si>
    <t>2250-EAG-4</t>
  </si>
  <si>
    <t>Polder de Nieuwe Bullewijk en Holendrechter- en Bullewijker Polder noord, Bullewijk en AMC</t>
  </si>
  <si>
    <t>3300-EAG-9</t>
  </si>
  <si>
    <t>Muyeveld, Kromme Rade</t>
  </si>
  <si>
    <t>Vaststellingsstatus: Grensaanpassing met 3300-EAG-17</t>
  </si>
  <si>
    <t>KRW Waterlichaam</t>
  </si>
  <si>
    <t>6080-EAG-1</t>
  </si>
  <si>
    <t>Polder Bernard, Polder Polder Bernard</t>
  </si>
  <si>
    <t>7080-EAG-1</t>
  </si>
  <si>
    <t>Eiland Zeeburg (oost), Eiland Zeeburg (oost)</t>
  </si>
  <si>
    <t>7000-EAG-4</t>
  </si>
  <si>
    <t>IJmeer, Markermeer, Gooimeer en Eemmeer, Diemerzeedijk noord</t>
  </si>
  <si>
    <t>7000-EAG-3</t>
  </si>
  <si>
    <t>Geen EAG, afstromend</t>
  </si>
  <si>
    <t>7000-EAG-2</t>
  </si>
  <si>
    <t>6000-EAG-7</t>
  </si>
  <si>
    <t>Geen EAG</t>
  </si>
  <si>
    <t>Polder Groot Wilnis-Vinkeveen (midden), oost</t>
  </si>
  <si>
    <t>2502-EAG-2</t>
  </si>
  <si>
    <t>Polder Groot Wilnis-Vinkeveen (midden), west</t>
  </si>
  <si>
    <t>2540-EAG-1</t>
  </si>
  <si>
    <t>Polder Groot Mijdrecht en Polder de Eerste Bedijking (oost), landelijk</t>
  </si>
  <si>
    <t>Vaststellingsstatus: Samengevoegd met 2540-EAG-6</t>
  </si>
  <si>
    <t>2540-EAG-5</t>
  </si>
  <si>
    <t>Polder Groot Mijdrecht en Polder de Eerste Bedijking (oost), Veldweg</t>
  </si>
  <si>
    <t>6000-EAG-2</t>
  </si>
  <si>
    <t>Noordzeekanaal/IJ/Amsterdamrijnkanaalboezem, Nuoncentrale</t>
  </si>
  <si>
    <t>6000-EAG-3</t>
  </si>
  <si>
    <t>Noordzeekanaal/IJ/Amsterdamrijnkanaalboezem, Diemerzeedijk noord</t>
  </si>
  <si>
    <t>2110-EAG-7</t>
  </si>
  <si>
    <t>Middelpolder onder Amstelveen, zuid</t>
  </si>
  <si>
    <t>4110-EAG-1</t>
  </si>
  <si>
    <t>B.O.B.M.-polder en Buitendijken tussen Muiderberg en Naarden, B.O. bemalen</t>
  </si>
  <si>
    <t>2530-EAG-1</t>
  </si>
  <si>
    <t>Polder de Eerste Bedijking (west), west</t>
  </si>
  <si>
    <t>2530-EAG-2</t>
  </si>
  <si>
    <t>Polder de Eerste Bedijking (west), oost</t>
  </si>
  <si>
    <t>2520-EAG-2</t>
  </si>
  <si>
    <t>Polder de Derde Bedijking, stedelijk</t>
  </si>
  <si>
    <t>6440-EAG-5</t>
  </si>
  <si>
    <t>Polder Breukelerwaard West,</t>
  </si>
  <si>
    <t>4200-EAG-1</t>
  </si>
  <si>
    <t>Heintjesrak- en Broekerpolder, nabij Faunapassage</t>
  </si>
  <si>
    <t>2100-EAG-1</t>
  </si>
  <si>
    <t>Binnendijkse Buitenvelderse Polder, Binnendijkse Buitenvelderse Polder</t>
  </si>
  <si>
    <t>6440-EAG-2</t>
  </si>
  <si>
    <t>6440-EAG-4</t>
  </si>
  <si>
    <t>4120-EAG-1</t>
  </si>
  <si>
    <t>Buitendijken ten Noorden van Naarden, Schapenmeent</t>
  </si>
  <si>
    <t>2540-EAG-2</t>
  </si>
  <si>
    <t>Polder Groot Mijdrecht en Polder de Eerste Bedijking (oost), natuurreservaat</t>
  </si>
  <si>
    <t>6000-EAG-5</t>
  </si>
  <si>
    <t>Noordzeekanaal/IJ/Amsterdamrijnkanaalboezem, hoogspanningstracé</t>
  </si>
  <si>
    <t>8000-EAG-1</t>
  </si>
  <si>
    <t>Rijnlands Boezem, boezemland</t>
  </si>
  <si>
    <t>6440-EAG-3</t>
  </si>
  <si>
    <t>6440-EAG-1</t>
  </si>
  <si>
    <t>Polder Breukelerwaard West, bemalen gebied</t>
  </si>
  <si>
    <t>2380-EAG-1</t>
  </si>
  <si>
    <t>Honderdsche polder west, Honderdsche polder west</t>
  </si>
  <si>
    <t>3300-EAG-15</t>
  </si>
  <si>
    <t>Muyeveld, Oostelijke Drecht noord</t>
  </si>
  <si>
    <t>Vaststellingsstatus: 3300-EAG-11 opgeknipt in 15 en 16</t>
  </si>
  <si>
    <t>3300-EAG-13</t>
  </si>
  <si>
    <t>Muyeveld, Weersloot oost</t>
  </si>
  <si>
    <t>Vaststellingsstatus: 3300-EAG-10 opgeknipt in 13 en 14</t>
  </si>
  <si>
    <t>4120-EAG-2</t>
  </si>
  <si>
    <t>Buitendijken ten Noorden van Naarden, Haverland</t>
  </si>
  <si>
    <t>7040-EAG-1</t>
  </si>
  <si>
    <t>Eiland Zeeburg, Eiland Zeeburg</t>
  </si>
  <si>
    <t>2600-EAG-1</t>
  </si>
  <si>
    <t>Polder Zevenhoven, bemalen gebied</t>
  </si>
  <si>
    <t>Vaststellingsstatus: Samengevoegd met 2600-EAG-10</t>
  </si>
  <si>
    <t>5000-EAG-6</t>
  </si>
  <si>
    <t>'t Gooi, 't Gooi</t>
  </si>
  <si>
    <t>5000-EAG-3</t>
  </si>
  <si>
    <t>5000-EAG-8</t>
  </si>
  <si>
    <t>5000-EAG-5</t>
  </si>
  <si>
    <t>5000-EAG-4</t>
  </si>
  <si>
    <t>7110-EAG-1</t>
  </si>
  <si>
    <t>Eiland Zeeburg (zuid), Eiland Zeeburg (zuid)</t>
  </si>
  <si>
    <t>6000-EAG-10</t>
  </si>
  <si>
    <t>Noordzeekanaal/IJ/Amsterdamrijnkanaalboezem, afstromend naar boezem - oost</t>
  </si>
  <si>
    <t>3230-EAG-4</t>
  </si>
  <si>
    <t>Polder Kortenhoef, Kortenhoef</t>
  </si>
  <si>
    <t>9010-EAG-1</t>
  </si>
  <si>
    <t>Buiksloterdijk, Buiksloterdijk</t>
  </si>
  <si>
    <t>2340-EAG-2</t>
  </si>
  <si>
    <t>Polder Holland en Sticht west, Loendersloot</t>
  </si>
  <si>
    <t>6490-EAG-1</t>
  </si>
  <si>
    <t>Aetsveldse Polder west (Driemond), Driemond</t>
  </si>
  <si>
    <t>3370-EAG-3</t>
  </si>
  <si>
    <t>Polder Achtienhoven, Kerkeindse Polder</t>
  </si>
  <si>
    <t>3360-EAG-14</t>
  </si>
  <si>
    <t>Polder Maarsseveen-Westbroek, Taartpunt Zodden</t>
  </si>
  <si>
    <t>6040-EAG-1</t>
  </si>
  <si>
    <t>Sportpark Tuindorp Oostzaan, Sportpark Tuindorp Oostzaan</t>
  </si>
  <si>
    <t>6480-EAG-3</t>
  </si>
  <si>
    <t>Hoeker- en Garstenpolder, oost</t>
  </si>
  <si>
    <t>2500-EAG-1</t>
  </si>
  <si>
    <t>Polder Groot Wilnis Vinkeveen, Overig</t>
  </si>
  <si>
    <t>3320-EAG-3</t>
  </si>
  <si>
    <t>Loenderveen, Terra Nova landelijk zuid</t>
  </si>
  <si>
    <t>3301-EAG-2</t>
  </si>
  <si>
    <t>Gansenhoef oost, Staatsbosbheer</t>
  </si>
  <si>
    <t>3100-EAG-10</t>
  </si>
  <si>
    <t>Naardermeer, Meerlanden</t>
  </si>
  <si>
    <t>8050-EAG-2</t>
  </si>
  <si>
    <t>Lutkemeerpolder, polder</t>
  </si>
  <si>
    <t>2370-EAG-1</t>
  </si>
  <si>
    <t>Gemeenschapspolder West (Betlem), Gemeenschapspolder West (Betlem)</t>
  </si>
  <si>
    <t>6060-EAG-1</t>
  </si>
  <si>
    <t>W.H. Vliegenbos, W.H. Vliegenbos</t>
  </si>
  <si>
    <t>Vaststellingsstatus: Begrenzing gewijzigd, met 6000-EAG-1</t>
  </si>
  <si>
    <t>3020-EAG-1</t>
  </si>
  <si>
    <t>Noorder- of Rietpolder (De Krijgsman), landelijk</t>
  </si>
  <si>
    <t>3320-EAG-4</t>
  </si>
  <si>
    <t>Loenderveen, Loenderveensche Plas</t>
  </si>
  <si>
    <t>3???-EAG-1</t>
  </si>
  <si>
    <t>Oud-Zuilen, Oud-Zuilen</t>
  </si>
  <si>
    <t>3300-EAG-14</t>
  </si>
  <si>
    <t>Muyeveld, Weersloot west</t>
  </si>
  <si>
    <t>3300-EAG-17</t>
  </si>
  <si>
    <t>Muyeveld, De Ster noord</t>
  </si>
  <si>
    <t>Vaststellingsstatus: Grensaanpassing met 3300-EAG-9</t>
  </si>
  <si>
    <t>3370-EAG-4</t>
  </si>
  <si>
    <t>Vaststellingsstatus: Gewijzigd t.h.v. grens 3370-EAG-5</t>
  </si>
  <si>
    <t>6050-EAG-1</t>
  </si>
  <si>
    <t>Krasseurstraat, Krasseurstraat</t>
  </si>
  <si>
    <t>5000-EAG-7</t>
  </si>
  <si>
    <t>2200-EAG-1</t>
  </si>
  <si>
    <t>Venserpolder (volkstuinparken), Nieuw Vredelust, Ons Lustoord en Dijkzicht</t>
  </si>
  <si>
    <t>3360-EAG-19</t>
  </si>
  <si>
    <t>Polder Maarsseveen-Westbroek, Taartpunt noord</t>
  </si>
  <si>
    <t>Vaststellingsstatus: Gewijzigd, opgesplitst</t>
  </si>
  <si>
    <t>4210-EAG-6</t>
  </si>
  <si>
    <t>Hollands Ankeveensche Polder, Peilgebied 24-4</t>
  </si>
  <si>
    <t>Vaststellingsstatus: Opgeknipt uit 4210-EAG-6</t>
  </si>
  <si>
    <t>3000-EAG-5</t>
  </si>
  <si>
    <t>Vechtboezem, stedelijk gebied Maarssen</t>
  </si>
  <si>
    <t>Vaststellingsstatus: Opgeknipt uit 3000-EAG-1</t>
  </si>
  <si>
    <t>3000-EAG-4</t>
  </si>
  <si>
    <t>Vechtboezem, Vecht van Maarssen tot Utrecht</t>
  </si>
  <si>
    <t>3000-EAG-2</t>
  </si>
  <si>
    <t>Vechtboezem, Vecht van Muiden tot Nigtevecht</t>
  </si>
  <si>
    <t>3000-EAG-3</t>
  </si>
  <si>
    <t>Vechtboezem, Vecht van Nigtevecht tot Maarssen</t>
  </si>
  <si>
    <t>3300-EAG-18</t>
  </si>
  <si>
    <t>Muyeveld, De Ster zuid</t>
  </si>
  <si>
    <t>Vaststellingsstatus: 3300-EAG-12 opgeknipt in 17 en 18</t>
  </si>
  <si>
    <t>3360-EAG-9</t>
  </si>
  <si>
    <t>Polder Maarsseveen-Westbroek, Kleine Maarsseveensche Plas</t>
  </si>
  <si>
    <t>3360-EAG-5</t>
  </si>
  <si>
    <t>Polder Maarsseveen-Westbroek, rond Kleine Maarsseveensche Plas</t>
  </si>
  <si>
    <t>2130-EAG-2</t>
  </si>
  <si>
    <t>Noorder Legmeerpolder, Bovenkerk</t>
  </si>
  <si>
    <t>2140-EAG-5</t>
  </si>
  <si>
    <t>Uithoornsche Polder, Natuurgebied Uithoorn</t>
  </si>
  <si>
    <t>Uitzonderingsbepaling</t>
  </si>
  <si>
    <t>Kwaliteitselement</t>
  </si>
  <si>
    <t>Habitatgeschiktheid vormt een probleem. De taluds op de meeste locaties steiler zijn dan 20 graden. Met name in Gemeenschapspolder West ligt het gemiddelde met 60 graden hoog. De inrichting vormt mogelijk een belemmering voor de waterkwaliteit.</t>
  </si>
  <si>
    <t>Lichtklimaat vormt geen probleem:  Het doorzicht in het systeem is laag (30 cm) in de winter en hoger in de zomer. In Overdiemerpolder is het lichtklimaat altijd voldoende, ook bij een waterdiepte van 40cm.</t>
  </si>
  <si>
    <t>Lichtklimaat vormt geen probleem.</t>
  </si>
  <si>
    <t>Productiviteit bodem vormt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</si>
  <si>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Productiviteit bodem vormt geen probleem.  De waterbodem in Breukeleveen is voedselarm. </t>
  </si>
  <si>
    <t>Productiviteit bodem vormt mogelijk een probleem. De gemeten fosforgehalten in de waterbodem zijn hoog (1400 mg/kg.dg), maar er woekeren geen onderwaterplanten. Baggeren is hier alleen zinvol als de externe belasting vanuit het inlaatwater voldoende omlaag gebracht kan worden.</t>
  </si>
  <si>
    <t>Productiviteit bodem vormt mogelijk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</si>
  <si>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Lichtklimaat in de Gemeenschapspolder West vormt mogelijk een belemmering voor een goede waterkwaliteit, zeker wanneer watergangen worden verdiept.</t>
  </si>
  <si>
    <t xml:space="preserve">Organische belasting vormt een probleem.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</si>
  <si>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Organische belasting vormt een probleem: 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</si>
  <si>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Bovenkerkerpolder, Noorderlegmeer</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</si>
  <si>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</si>
  <si>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</si>
  <si>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Het KRW-doel is het realiseren van een goede ecologische toestand voor veensloten (M8), met scores voor fytoplankton, macrofauna, waterflora en vis in het groen. De doelen in het reservaat zijn met name gericht op weidevogels.</t>
  </si>
  <si>
    <t xml:space="preserve">Het doel voor de ecologische kwaliteit is het realiseren van een goede ecologische toestand voor veensloten (M8), met scores voor waterflora in het groen. </t>
  </si>
  <si>
    <t>De waterkwaliteit biedt ruimte voor verbetering, totaal fosfor is redelijk hoog. Het lichtklimaat vormt ook een belemmering voor de ecologische kwaliteit en de waterbodem zou een belangrijke bron van voedingsstoffen kunnen zijn.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</si>
  <si>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</si>
  <si>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Productiviteit water vormt een probleem. De belasting is ongeveer 10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</si>
  <si>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Thema</t>
  </si>
  <si>
    <t>Voorbeeld/invulling</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</si>
  <si>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</si>
  <si>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</si>
  <si>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r>
      <t>Geschiedenis</t>
    </r>
    <r>
      <rPr>
        <sz val="9"/>
        <color theme="1"/>
        <rFont val="Verdana"/>
        <family val="2"/>
      </rPr>
      <t xml:space="preserve"> </t>
    </r>
  </si>
  <si>
    <t>ontstaansgeschiedenis bv afgedamd door zandwinning                                                             </t>
  </si>
  <si>
    <t>Ligging</t>
  </si>
  <si>
    <t>Landelijk/stedelijk</t>
  </si>
  <si>
    <t>Ja, eventueel te benoemen</t>
  </si>
  <si>
    <t>Gebruiksfunctie</t>
  </si>
  <si>
    <t>recreatie, zwemwater, sportvisserij, watersport; beroepsvisserij; natte ecologische verbindingszone/kanowater; scheepvaart, beroepsvaart, recreatievaart; melkveehouderij, veenweide; recreatieve scheepvaart; visserij en boezem; belangrijke ecologische hoofdstructuur                </t>
  </si>
  <si>
    <r>
      <t>Waterbeheersfunctie</t>
    </r>
    <r>
      <rPr>
        <sz val="9"/>
        <color theme="1"/>
        <rFont val="Verdana"/>
        <family val="2"/>
      </rPr>
      <t xml:space="preserve">: </t>
    </r>
  </si>
  <si>
    <t>Aan-/afvoerfunctie; doorspoeling; herkomst wisselend; stroomrichting, omkeerbaar wisselende stroomrichting; gevoed met grondwater, inlaat water, overtollig regenwater; RWZI lozend op; waterberging</t>
  </si>
  <si>
    <r>
      <t>Oeverinrichting</t>
    </r>
    <r>
      <rPr>
        <sz val="9"/>
        <color theme="1"/>
        <rFont val="Verdana"/>
        <family val="2"/>
      </rPr>
      <t xml:space="preserve">: </t>
    </r>
  </si>
  <si>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</si>
  <si>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</si>
  <si>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</si>
  <si>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</si>
  <si>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</si>
  <si>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r>
      <t>Verwijzing Technische achtergrond documenten</t>
    </r>
    <r>
      <rPr>
        <sz val="9"/>
        <color theme="1"/>
        <rFont val="Verdana"/>
        <family val="2"/>
      </rPr>
      <t xml:space="preserve"> </t>
    </r>
  </si>
  <si>
    <t>voor informatie zie:…</t>
  </si>
  <si>
    <t>KARAKTERSCHETS</t>
  </si>
  <si>
    <t>Peilfluctuatie en waterhuishouding</t>
  </si>
  <si>
    <t>deze kolommen worden ingevuld nav systeemanalyse</t>
  </si>
  <si>
    <t>deze kolommen worden gevuld obv dataanalyse of GIS database</t>
  </si>
  <si>
    <t>1010-EAG-1</t>
  </si>
  <si>
    <t>1020-EAG-1</t>
  </si>
  <si>
    <t>1030-EAG-1</t>
  </si>
  <si>
    <t>1050-EAG-1</t>
  </si>
  <si>
    <t>1060-EAG-1</t>
  </si>
  <si>
    <t>2020-EAG-1</t>
  </si>
  <si>
    <t>2030-EAG-1</t>
  </si>
  <si>
    <t>2040-EAG-1</t>
  </si>
  <si>
    <t>2050-EAG-1</t>
  </si>
  <si>
    <t>2120-EAG-3</t>
  </si>
  <si>
    <t>2140-EAG-3</t>
  </si>
  <si>
    <t>2140-EAG-4</t>
  </si>
  <si>
    <t>2150-EAG-2</t>
  </si>
  <si>
    <t>2160-EAG-1</t>
  </si>
  <si>
    <t>2210-EAG-1</t>
  </si>
  <si>
    <t>2220-EAG-2</t>
  </si>
  <si>
    <t>2220-EAG-4</t>
  </si>
  <si>
    <t>2230-EAG-2</t>
  </si>
  <si>
    <t>2250-EAG-3</t>
  </si>
  <si>
    <t>2310-EAG-2</t>
  </si>
  <si>
    <t>2350-EAG-1</t>
  </si>
  <si>
    <t>2506-EAG-1</t>
  </si>
  <si>
    <t>2540-EAG-4</t>
  </si>
  <si>
    <t>3040-EAG-1</t>
  </si>
  <si>
    <t>3050-EAG-1</t>
  </si>
  <si>
    <t>3050-EAG-2</t>
  </si>
  <si>
    <t>3210-EAG-3</t>
  </si>
  <si>
    <t>3220-EAG-5</t>
  </si>
  <si>
    <t>2400-EAG-6</t>
  </si>
  <si>
    <t>6110-EAG-1</t>
  </si>
  <si>
    <t>6420-EAG-1</t>
  </si>
  <si>
    <t>6540-EAG-3</t>
  </si>
  <si>
    <t>6550-EAG-3</t>
  </si>
  <si>
    <t>6590-EAG-1</t>
  </si>
  <si>
    <t>7010-EAG-2</t>
  </si>
  <si>
    <t>7020-EAG-1</t>
  </si>
  <si>
    <t>7050-EAG-1</t>
  </si>
  <si>
    <t>7060-EAG-1</t>
  </si>
  <si>
    <t>8060-EAG-1</t>
  </si>
  <si>
    <t>8110-EAG-1</t>
  </si>
  <si>
    <t>9020-EAG-1</t>
  </si>
  <si>
    <t>9030-EAG-1</t>
  </si>
  <si>
    <t>9040-EAG-1</t>
  </si>
  <si>
    <t>Watertypen</t>
  </si>
  <si>
    <t>GebiedType</t>
  </si>
  <si>
    <t>gaf</t>
  </si>
  <si>
    <t>watertype</t>
  </si>
  <si>
    <t>StedelijkLandelijk</t>
  </si>
  <si>
    <t>V1</t>
  </si>
  <si>
    <t>M6b</t>
  </si>
  <si>
    <t>Landelijk</t>
  </si>
  <si>
    <t>2000-EAG-2, 2000-EAG-3, 2000-EAG-4, 2000-EAG-5, 2000-EAG-6, 2000-EAG-7</t>
  </si>
  <si>
    <t>M11</t>
  </si>
  <si>
    <t>Stedelijk</t>
  </si>
  <si>
    <t>NTB</t>
  </si>
  <si>
    <t>M3</t>
  </si>
  <si>
    <t>M7b</t>
  </si>
  <si>
    <t>1000-EAG-1, 1000-EAG-2, 1000-EAG-3, 1000-EAG-4</t>
  </si>
  <si>
    <t>M8</t>
  </si>
  <si>
    <t>2010-EAG-1, 2010-EAG-2</t>
  </si>
  <si>
    <t>M10</t>
  </si>
  <si>
    <t>2110-EAG-1, 2110-EAG-2, 2110-EAG-3, 2110-EAG-4, 2110-EAG-6, 2110-EAG-8</t>
  </si>
  <si>
    <t>2110-EAG-5, 2110-EAG-7</t>
  </si>
  <si>
    <t>2120-EAG-2</t>
  </si>
  <si>
    <t>2120-EAG-4</t>
  </si>
  <si>
    <t>M1a</t>
  </si>
  <si>
    <t>2130-EAG-2, 2130-EAG-3, 2130-EAG-4</t>
  </si>
  <si>
    <t>2130-EAG-5</t>
  </si>
  <si>
    <t>2140-EAG-1, 2140-EAG-5, 2140-EAG-6</t>
  </si>
  <si>
    <t>M25</t>
  </si>
  <si>
    <t>2150-EAG-1, 2150-EAG-3</t>
  </si>
  <si>
    <t>M30</t>
  </si>
  <si>
    <t>2000-EAG-1</t>
  </si>
  <si>
    <t>M1b</t>
  </si>
  <si>
    <t>2220-EAG-3</t>
  </si>
  <si>
    <t>2230-EAG-1</t>
  </si>
  <si>
    <t>2240-EAG-1</t>
  </si>
  <si>
    <t>M6a</t>
  </si>
  <si>
    <t>2250-EAG-2, 2250-EAG-5, 2250-EAG-6, 2250-EAG-7</t>
  </si>
  <si>
    <t>2270-EAG-1</t>
  </si>
  <si>
    <t>2290-EAG-1</t>
  </si>
  <si>
    <t>2340-EAG-1, 2340-EAG-2</t>
  </si>
  <si>
    <t>2400-EAG-1, 2400-EAG-2, 2400-EAG-3, 2400-EAG-4, 2400-EAG-5</t>
  </si>
  <si>
    <t>2410-EAG-1, 2410-EAG-4</t>
  </si>
  <si>
    <t>2410-EAG-2, 2410-EAG-3</t>
  </si>
  <si>
    <t>4250-EAG-2</t>
  </si>
  <si>
    <t>2501-EAG-1, 2501-EAG-2</t>
  </si>
  <si>
    <t>2120-EAG-1</t>
  </si>
  <si>
    <t>2130-EAG-1</t>
  </si>
  <si>
    <t>2501-EAG-3</t>
  </si>
  <si>
    <t>2502-EAG-1, 2502-EAG-2</t>
  </si>
  <si>
    <t>2503-EAG-1</t>
  </si>
  <si>
    <t>2504-EAG-1</t>
  </si>
  <si>
    <t>2505-EAG-1</t>
  </si>
  <si>
    <t>2510-EAG-2</t>
  </si>
  <si>
    <t>M20</t>
  </si>
  <si>
    <t>8070-EAG-1</t>
  </si>
  <si>
    <t>2511-EAG-1</t>
  </si>
  <si>
    <t>2512-EAG-1</t>
  </si>
  <si>
    <t>2520-EAG-1, 2520-EAG-3, 2520-EAG-4</t>
  </si>
  <si>
    <t>2530-EAG-1, 2530-EAG-2</t>
  </si>
  <si>
    <t>2220-EAG-1</t>
  </si>
  <si>
    <t>2540-EAG-6</t>
  </si>
  <si>
    <t>2250-EAG-1</t>
  </si>
  <si>
    <t>2500-EAG-3, 2500-EAG-4, 2500-EAG-5</t>
  </si>
  <si>
    <t>2550-EAG-4</t>
  </si>
  <si>
    <t>2550-EAG-5</t>
  </si>
  <si>
    <t>2560-EAG-1, 2560-EAG-2</t>
  </si>
  <si>
    <t>2570-EAG-1, 2570-EAG-2</t>
  </si>
  <si>
    <t>2600-EAG-10</t>
  </si>
  <si>
    <t>3200-EAG-1</t>
  </si>
  <si>
    <t>3230-EAG-2</t>
  </si>
  <si>
    <t>2610-EAG-1</t>
  </si>
  <si>
    <t>2620-EAG-1</t>
  </si>
  <si>
    <t>2625-EAG-1</t>
  </si>
  <si>
    <t>2630-EAG-1, 2630-EAG-2</t>
  </si>
  <si>
    <t>3???</t>
  </si>
  <si>
    <t>3310-EAG-2</t>
  </si>
  <si>
    <t>M14</t>
  </si>
  <si>
    <t>3100-EAG-1, 3100-EAG-2, 3100-EAG-3, 3100-EAG-4, 3100-EAG-5, 3100-EAG-9</t>
  </si>
  <si>
    <t>3010-EAG-1</t>
  </si>
  <si>
    <t>3020-EAG-2</t>
  </si>
  <si>
    <t>3070-EAG-1, 3070-EAG-2</t>
  </si>
  <si>
    <t>3080-EAG-1</t>
  </si>
  <si>
    <t>M27</t>
  </si>
  <si>
    <t>3110-EAG-1, 3110-EAG-2, 3110-EAG-3</t>
  </si>
  <si>
    <t>3110-EAG-4, 3110-EAG-5</t>
  </si>
  <si>
    <t>3200-EAG-2</t>
  </si>
  <si>
    <t>3300-EAG-12</t>
  </si>
  <si>
    <t>3210-EAG-1, 3210-EAG-2</t>
  </si>
  <si>
    <t>3220-EAG-1, 3220-EAG-2, 3220-EAG-3, 3220-EAG-4, 3220-EAG-6</t>
  </si>
  <si>
    <t>3240-EAG-1</t>
  </si>
  <si>
    <t>3250-EAG-1</t>
  </si>
  <si>
    <t>3260-EAG-1</t>
  </si>
  <si>
    <t>3300-EAG-17, 3300-EAG-18</t>
  </si>
  <si>
    <t>4210-EAG-1, 4210-EAG-2, 4210-EAG-3, 4210-EAG-5</t>
  </si>
  <si>
    <t>3201-EAG-1, 3201-EAG-2</t>
  </si>
  <si>
    <t>3301-EAG-1</t>
  </si>
  <si>
    <t>3303-EAG-1</t>
  </si>
  <si>
    <t>3310-EAG-1</t>
  </si>
  <si>
    <t>3311-EAG-1, 3311-EAG-10, 3311-EAG-2, 3311-EAG-3, 3311-EAG-4, 3311-EAG-5, 3311-EAG-6, 3311-EAG-7, 3311-EAG-8, 3311-EAG-9</t>
  </si>
  <si>
    <t>3302-EAG-1, 3302-EAG-2</t>
  </si>
  <si>
    <t>3340-EAG-1, 3340-EAG-3</t>
  </si>
  <si>
    <t>3340-EAG-2</t>
  </si>
  <si>
    <t>3350-EAG-1, 3350-EAG-2</t>
  </si>
  <si>
    <t>3360-EAG-1, 3360-EAG-15, 3360-EAG-2, 3360-EAG-3, 3360-EAG-5, 3360-EAG-6, 3360-EAG-7, 3360-EAG-8</t>
  </si>
  <si>
    <t>2550-EAG-1, 2550-EAG-2</t>
  </si>
  <si>
    <t>3360-EAG-4</t>
  </si>
  <si>
    <t>3370-EAG-1, 3370-EAG-3, 3370-EAG-4, 3370-EAG-5</t>
  </si>
  <si>
    <t>3370-EAG-2</t>
  </si>
  <si>
    <t>2400-EAG-7, 2400-EAG-8, 2400-EAG-9</t>
  </si>
  <si>
    <t>4100-EAG-1, 4100-EAG-2</t>
  </si>
  <si>
    <t>4110-EAG-1, 4110-EAG-2</t>
  </si>
  <si>
    <t>4130-EAG-1</t>
  </si>
  <si>
    <t>4140-EAG-1, 4140-EAG-2, 4140-EAG-3, 4140-EAG-4</t>
  </si>
  <si>
    <t>4140-EAG-5</t>
  </si>
  <si>
    <t>4200-EAG-1, 4200-EAG-2, 4200-EAG-3</t>
  </si>
  <si>
    <t>4210-EAG-4</t>
  </si>
  <si>
    <t>4230-EAG-1</t>
  </si>
  <si>
    <t>4240-EAG-1</t>
  </si>
  <si>
    <t>4250-EAG-1</t>
  </si>
  <si>
    <t>NVT</t>
  </si>
  <si>
    <t>5000-EAG-2, 5000-EAG-3, 5000-EAG-4, 5000-EAG-5, 5000-EAG-6, 5000-EAG-8</t>
  </si>
  <si>
    <t>6000-EAG-10, 6000-EAG-2, 6000-EAG-3, 6000-EAG-5, 6000-EAG-6, 6000-EAG-7, 6000-EAG-8, 6000-EAG-9</t>
  </si>
  <si>
    <t>6400-EAG-1, 6400-EAG-2</t>
  </si>
  <si>
    <t>6440-EAG-1, 6440-EAG-2, 6440-EAG-3, 6440-EAG-4</t>
  </si>
  <si>
    <t>6450-EAG-1, 6450-EAG-3</t>
  </si>
  <si>
    <t>6450-EAG-2</t>
  </si>
  <si>
    <t>6460-EAG-1, 6460-EAG-2</t>
  </si>
  <si>
    <t>6480-EAG-1, 6480-EAG-2, 6480-EAG-3</t>
  </si>
  <si>
    <t>6500-EAG-1</t>
  </si>
  <si>
    <t>6510-EAG-1</t>
  </si>
  <si>
    <t>6530-EAG-1, 6530-EAG-2</t>
  </si>
  <si>
    <t>6540-EAG-1, 6540-EAG-2</t>
  </si>
  <si>
    <t>6550-EAG-1, 6550-EAG-2</t>
  </si>
  <si>
    <t>6560-EAG-1</t>
  </si>
  <si>
    <t>6570-EAG-1</t>
  </si>
  <si>
    <t>6580-EAG-1</t>
  </si>
  <si>
    <t>7000-EAG-1, 7000-EAG-2, 7000-EAG-3</t>
  </si>
  <si>
    <t>7010-EAG-1</t>
  </si>
  <si>
    <t>7090-EAG-1</t>
  </si>
  <si>
    <t>7100-EAG-1, 7100-EAG-2</t>
  </si>
  <si>
    <t>8000-EAG-2</t>
  </si>
  <si>
    <t>8010-EAG-1, 8010-EAG-2</t>
  </si>
  <si>
    <t>8020-EAG-1, 8020-EAG-2</t>
  </si>
  <si>
    <t>8030-EAG-1, 8030-EAG-2, 8030-EAG-3, 8030-EAG-4, 8030-EAG-5, 8030-EAG-6</t>
  </si>
  <si>
    <t>8040-EAG-1, 8040-EAG-2</t>
  </si>
  <si>
    <t>8050-EAG-1, 8050-EAG-2, 8050-EAG-3</t>
  </si>
  <si>
    <t>2630-EAG-3</t>
  </si>
  <si>
    <t>8070-EAG-2, 8070-EAG-3</t>
  </si>
  <si>
    <t>8080-EAG-1, 8080-EAG-2</t>
  </si>
  <si>
    <t>8090-EAG-1, 8090-EAG-2</t>
  </si>
  <si>
    <t>9801-EAG-1</t>
  </si>
  <si>
    <t>9802-EAG-1</t>
  </si>
  <si>
    <t>c</t>
  </si>
  <si>
    <t>KRW_SGBP3</t>
  </si>
  <si>
    <t>3000-EAG-2, 3000-EAG-3, 3000-EAG-4</t>
  </si>
  <si>
    <t>4000-EAG-1, 4000-EAG-3, 4000-EAG-4, 4000-EAG-6, 4000-EAG-7, 4000-EAG-8</t>
  </si>
  <si>
    <t>2510-EAG-1, 2510-EAG-3</t>
  </si>
  <si>
    <t>2600-EAG-1, 2600-EAG-5, 2600-EAG-6, 2600-EAG-8</t>
  </si>
  <si>
    <t>2510-EAG-4, 2510-EAG-5</t>
  </si>
  <si>
    <t>2540-EAG-2, 2540-EAG-3, 2540-EAG-5</t>
  </si>
  <si>
    <t>2600-EAG-2, 2600-EAG-3, 2600-EAG-4, 2600-EAG-9</t>
  </si>
  <si>
    <t>3360-EAG-11</t>
  </si>
  <si>
    <t>3000-EAG-1</t>
  </si>
  <si>
    <t>3300-EAG-1, 3300-EAG-2</t>
  </si>
  <si>
    <t>3300-EAG-10, 3300-EAG-11</t>
  </si>
  <si>
    <t>3300-EAG-13, 3300-EAG-14, 3300-EAG-15, 3300-EAG-16, 3300-EAG-9</t>
  </si>
  <si>
    <t>3320-EAG-1, 3320-EAG-2</t>
  </si>
  <si>
    <t>3300-EAG-3, 3300-EAG-4</t>
  </si>
  <si>
    <t>3300-EAG-5</t>
  </si>
  <si>
    <t>3300-EAG-6, 3300-EAG-7</t>
  </si>
  <si>
    <t>3300-EAG-8</t>
  </si>
  <si>
    <t>3230-EAG-1</t>
  </si>
  <si>
    <t>3230-EAG-3</t>
  </si>
  <si>
    <t>3230-EAG-5, 3230-EAG-6</t>
  </si>
  <si>
    <t>3360-EAG-10, 3360-EAG-13, 3360-EAG-14</t>
  </si>
  <si>
    <t>3360-EAG-12</t>
  </si>
  <si>
    <t>3360-EAG-16, 3360-EAG-17</t>
  </si>
  <si>
    <t>3360-EAG-18</t>
  </si>
  <si>
    <t>6100-EAG-1</t>
  </si>
  <si>
    <t>4000-EAG-2</t>
  </si>
  <si>
    <t>2500-EAG-2</t>
  </si>
  <si>
    <t>2500-EAG-6</t>
  </si>
  <si>
    <t>6100-EAG-2</t>
  </si>
  <si>
    <t>9902-EAG-1 </t>
  </si>
  <si>
    <t>Toestand verbetert tussen 2005 en 2015.</t>
  </si>
  <si>
    <t>Nutriëntenconcentraties zijn meestal later dan de norm. Chl-a is lager dan verwacht mag worden o.b.v. nutriëntenconcentraties</t>
  </si>
  <si>
    <t>Lichtklimaat is goed. Doorzicht varieert tussen 40 en 60 cm.</t>
  </si>
  <si>
    <t>In 40% van de watergangen is waterdiepte &lt; 30 cm. Veel slib aanwezig. Zuurstof is geregeld te laag.</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</si>
  <si>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</si>
  <si>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</si>
  <si>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</si>
  <si>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</si>
  <si>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Aetsveldse Polder Oost, stedelijk Weesp</t>
  </si>
  <si>
    <t>Atekpolder, Atekpolder</t>
  </si>
  <si>
    <t>Begraafplaats Vredenhof</t>
  </si>
  <si>
    <t>Bijlmer, Bijlmer</t>
  </si>
  <si>
    <t>Bloemendalerpolder (noord), Bloemendalerpolder (noord)</t>
  </si>
  <si>
    <t>Bovenkerkerpolder, Amstelveen</t>
  </si>
  <si>
    <t>BP Huis Te Vraag, BP Huis Te Vraag</t>
  </si>
  <si>
    <t>Broekzijdse Polder, Abcoude</t>
  </si>
  <si>
    <t>Buiksloterweg, Buiksloterweg</t>
  </si>
  <si>
    <t>De Gooise Zomerkade, Blaricummer Meent</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</si>
  <si>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</si>
  <si>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</si>
  <si>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De fysisch-chemische waterkwaliteit in De Lange Bretten is matig. Bij het gemaal worden relatief hoge fosfaatgehalten gemeten (ordegrootte 0,7 mg P/l). De stikstofgehalten zijn relatief laag.</t>
  </si>
  <si>
    <t>Visvriendelijke pompen gebruiken bij renovatie gemalen</t>
  </si>
  <si>
    <t>Met name fosfaatconcentratie is hoog. Belasting niet bekend.</t>
  </si>
  <si>
    <t>P-belasting door bodem te hoog.</t>
  </si>
  <si>
    <t>Holendrechter- en Bullewijker Polder (zuid en west), zuid en west</t>
  </si>
  <si>
    <t>Duivendrechtsepolder noord en midden</t>
  </si>
  <si>
    <t>Diemerpolder, Diemen-Noord</t>
  </si>
  <si>
    <t>Polder De Toekomst, Polder De Toekomst</t>
  </si>
  <si>
    <t>Overdiemerpolder, Overdiemerpolder</t>
  </si>
  <si>
    <t>ontoereikend. Onderwaterplanten ontbreken.</t>
  </si>
  <si>
    <t>Polder Wilnis-Veldzijde, Polder Wilnis-Veldzijde</t>
  </si>
  <si>
    <t>Toestand verbetert iets tussen 2004 en 2010</t>
  </si>
  <si>
    <t>Hoge nutriëntenconcentraties, maar hoge doorspoeling. Hierdoor komen algen en kroos niet tot ontwikkeling.</t>
  </si>
  <si>
    <t>Doorzicht varieert tussen 20 en 40 cm. In 50% van de locaties is doorzicht onvoldoende voor ontwikkeling waterplanten.</t>
  </si>
  <si>
    <t>Waterdiepte varieert tussen 10 en 60 cm. 83% van de locaties &lt;= 30 cm. Zuurstofconcentratie is veelal laag door zuurstofloze kwel.</t>
  </si>
  <si>
    <t>Polder deTweede Bedijking, Polder deTweede Bedijking</t>
  </si>
  <si>
    <t>Veldhuiswetering, Veldhuisweg</t>
  </si>
  <si>
    <t>Hoogwaterzone Amstelkade P1, Hoogwaterzone Amstelkade P1</t>
  </si>
  <si>
    <t>Matig. Algemene ondergedoken waterplanten, maar ook veel flab.</t>
  </si>
  <si>
    <t>Externe P-belasting door inlaat is hoog, maar ruim onder de kritische belasting.</t>
  </si>
  <si>
    <t>Doorzicht is 50-60 cm.</t>
  </si>
  <si>
    <t>Geen knelpunt.</t>
  </si>
  <si>
    <t>Hoogwaterzone Amstelkade P2, Hoogwaterzone Amstelkade P2</t>
  </si>
  <si>
    <t>Noorderpolder of Botshol (Nellestein), agrarisch</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</si>
  <si>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</si>
  <si>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</si>
  <si>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Redelijk rijk aan nutriënten. Vegetatie slecht tot goed.</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</si>
  <si>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</si>
  <si>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</si>
  <si>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Teveel nutriënten</t>
  </si>
  <si>
    <t>Te geringe diepte sloten.</t>
  </si>
  <si>
    <t>Veel belasting nutriënten uit de bodem. Mineralisatie bodem onder invloed van sulfaat.</t>
  </si>
  <si>
    <t>Buitendijkse Oosterpolder, Buitenwesterpolder en Blokland (noord), bemalen gebied</t>
  </si>
  <si>
    <t>Voordijkschepolder, Voordijkschepolder</t>
  </si>
  <si>
    <t>Blokland, Blokland</t>
  </si>
  <si>
    <t>Noorder- of Rietpolder (zuid), Noorder- of Rietpolder (zuid) (De Krijgsman)</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</si>
  <si>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</si>
  <si>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</si>
  <si>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Afsluitbaar maken inlaten vanuit de Vecht.</t>
  </si>
  <si>
    <t>Productiviteit is te hoog in Over-Holland</t>
  </si>
  <si>
    <t>Lichtklimaat is slecht in Over-Holland</t>
  </si>
  <si>
    <t>Productiviteit bodem is overal te hoog.</t>
  </si>
  <si>
    <t>Habitatgeschiktheid is slecht (waterdiepte op verschillende plekken, slibdikte in Over-Holland)</t>
  </si>
  <si>
    <t>Organische belasting is te hoog (riooloverstorten in Breukelen, bladval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</si>
  <si>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</si>
  <si>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</si>
  <si>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</si>
  <si>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</si>
  <si>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Vreeland (oost), Vreeland (oost)</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</si>
  <si>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</si>
  <si>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</si>
  <si>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Matig (planen)</t>
  </si>
  <si>
    <t>Verbeterend</t>
  </si>
  <si>
    <t>Fosfaatbelasting</t>
  </si>
  <si>
    <t>Hoge fosfaatbelasting</t>
  </si>
  <si>
    <t>Lokaal slecht door kroos en flab</t>
  </si>
  <si>
    <t>Sloten te ondiep, lokaal teveel slib</t>
  </si>
  <si>
    <t>Lokaal te intensief onderhoud</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</si>
  <si>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</si>
  <si>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</si>
  <si>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Gegevens ontbreken in westelijk peilvak. In oostelijk peilvak varieert de beoordeling van vegetatie tussen goed en ontoereikend. Gemiddeld matig.</t>
  </si>
  <si>
    <t>Fosfaatbelasting rond kritische belasting.</t>
  </si>
  <si>
    <t>Bethunepolder,</t>
  </si>
  <si>
    <t>Polder Breukelen-Proostdij, bemalen gebied</t>
  </si>
  <si>
    <t>Noordpolder beoosten Muiden, bemalen</t>
  </si>
  <si>
    <t>Zuidpolder beoosten Muiden, Zuidpolder beoosten Muiden</t>
  </si>
  <si>
    <t>Hilversumse Ondermeent, Hilversumse Ondermeent</t>
  </si>
  <si>
    <t>Hilversumse Meent, Hilversumse Meent</t>
  </si>
  <si>
    <t>Eilinzon, Eilinzon</t>
  </si>
  <si>
    <t>Erasmuspark, Erasmuspark</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</si>
  <si>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</si>
  <si>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</si>
  <si>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</si>
  <si>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De ecologische waterkwaliteit in het Flevopark is slecht: het water is troebel en er groeien onder water geen planten. Er wordt weinig kroos gemeten in de grotere wateren en de bedekking met FLAB is laag. Er komen wel drijfblad en emerse planten voor in redelijke bedekkingen.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</si>
  <si>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</si>
  <si>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</si>
  <si>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</si>
  <si>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</si>
  <si>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Productiviteit water vormt een probleem. 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</si>
  <si>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</si>
  <si>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</si>
  <si>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Habitatgeschiktheid vormt een probleem. 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</si>
  <si>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Organische belasting vormt een probleem. 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</si>
  <si>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LM_20200914</t>
  </si>
  <si>
    <t>Flevopark, Flevopark</t>
  </si>
  <si>
    <t>Florapark (noord), Florapark (noord)</t>
  </si>
  <si>
    <t>Florapark (zuid), Florapark (zuid)</t>
  </si>
  <si>
    <t>Breukelen Noord, Breukelen Noord</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</si>
  <si>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</si>
  <si>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</si>
  <si>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Matig</t>
  </si>
  <si>
    <t>Slecht tot goed. 46% van locaties heeft een goed ontwikkelde watervegetatie. 30% heeft overmatige kroosbedekking</t>
  </si>
  <si>
    <t>Verslechterend</t>
  </si>
  <si>
    <t>Beperken waterinlaat: automatiseren inlaat naar Inlaatwetering, reguleren hoogwatervoorzieingen (inlaten).</t>
  </si>
  <si>
    <t>Stikstof en fosfaat op meeste meetpunten te hoog.</t>
  </si>
  <si>
    <t>Sloten veelal te ondiep</t>
  </si>
  <si>
    <t>Fred Roeskestraat, Fred Roeskestraat</t>
  </si>
  <si>
    <t>Over-Diemen, elektriciteitscentrale</t>
  </si>
  <si>
    <t>Over-Diemen (Zeehoeve), Zeehoeve</t>
  </si>
  <si>
    <t>Bloemendalerpolder en Gemeenschapspolder Oost, bemalen</t>
  </si>
  <si>
    <t>Varieert</t>
  </si>
  <si>
    <t>Lokaal dikke sliblaag, riooloverstorten, agrarische belasting</t>
  </si>
  <si>
    <t>Potentie is heel klein. Flexibel peil</t>
  </si>
  <si>
    <t>Lokaal dikke sliblaag</t>
  </si>
  <si>
    <t>Over-Diemen (noord), Over-Diemen (noord)</t>
  </si>
  <si>
    <t>Polder Broeckland, Polder Broeckland</t>
  </si>
  <si>
    <t>Breukelen boezempeil, Breukelen boezempeil</t>
  </si>
  <si>
    <t>Gemeenschapspolder West (Tuincomplex Linnaeus), Gemeenschapspolder West (Tuincomplex Linnaeus)</t>
  </si>
  <si>
    <t>Gemeenschapspolder West, Driemond</t>
  </si>
  <si>
    <t>Gemeenschapspolder zuid-oost, Bloemendalerpolder Weesp</t>
  </si>
  <si>
    <t>Potentie is heel klein. Verminderen riooloverstorten, baggeren, vergroten wateroppervlak. Baggeren, bemestingsvrije zone's, natuurvriendelijk slootonderhoud, natuurvriendelijk inrichten sloten, beheer natuurvriendelijke oevers</t>
  </si>
  <si>
    <t>Gemeenschapspolder zuid-oost, Gemeenschapspolder zuid-oost</t>
  </si>
  <si>
    <t>Haveneiland, Haveneiland</t>
  </si>
  <si>
    <t>Uitstroom gemaal Zeeburg, Uitstroom gemaal Zeeburg</t>
  </si>
  <si>
    <t>Horn- en Kuyerpolder, Stedelijk gebied Nederhorst Den Berg</t>
  </si>
  <si>
    <t>Horstermeerpolder en Meeruiterdijksche Polder, Meeruiterdijksche Polder noord</t>
  </si>
  <si>
    <t>Huizen (oost), Bijvanck en Vierde Kwadrant</t>
  </si>
  <si>
    <t>Huizen (west), Kwelvijvers</t>
  </si>
  <si>
    <t>IJmeer, Markermeer, Gooimeer en Eemmeer, IJmeer, Bovenmaat</t>
  </si>
  <si>
    <t>Lutkemeerpolder, Bisschopsmuts</t>
  </si>
  <si>
    <t>In 1864-1865 is het Lutkemeer drooggelegd. De Lutkemeerpolder is de laagst gelegen polder van Amsterdam.</t>
  </si>
  <si>
    <t>Chemische waterkwaliteit is redelijk.</t>
  </si>
  <si>
    <t>Met name fosfaatconcentratie is hoog. Belasting is goed.</t>
  </si>
  <si>
    <t>Waterdiepte te klein</t>
  </si>
  <si>
    <t>Middelpolder onder Amstelveen, stedelijk</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</si>
  <si>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</si>
  <si>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</si>
  <si>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In de zomer treedt in het zuidoostelijke deel van de polder vaak kroosvorming op en groeien sloten helemaal dicht. Dit veroorzaakt na verloop van tijd ook stank-klachten. Waar geen kroos is, is het doorzicht redelijk goed. Omdat het verwijderen van kroos alleen symptoombestrijding is en hoge kosten met zich meebrengt, leidt dit niet tot een maatregel. In 2019 staat onderhoudsbaggeren gepland. In de Bonhöffersingel ontstaat bij warm weer botulisme.
Het oppervlaktewater kleurt geel door een (niet gedichte) wel nabij de Valuta-boulevard/de Zuiderakerweg. Via een pijp die onder de bebouwing vandaan komt, loopt constant water de watergang in. De kwaliteit is in het verleden al onderzocht en is niet schadelijk gebleken. De gele kleur levert verder geen problemen op. Een maatregel wordt niet genomen.</t>
  </si>
  <si>
    <t>Aanpassen van in- en uitlaatconstructie bij Kortewater. Visvriendelijke pompen gebruiken bij renovatie gemalen</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</si>
  <si>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</si>
  <si>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</si>
  <si>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Over de waterkwaliteit in de polder zijn weinig bijzonderheden bekend. Wel zijn in Nieuw Sloten de zomerconcentraties fosfaat relatief hoog en zijn de chlorideconcentraties juist lager.</t>
  </si>
  <si>
    <t>Met name fosfaatconcentratie is hoog. Belasting te hoog.</t>
  </si>
  <si>
    <t>Noorder IJ Polder, Noorder IJ Polder</t>
  </si>
  <si>
    <t>Noorder Legmeerpolder, Stedelijk</t>
  </si>
  <si>
    <t>Noordzeekanaal/IJ/Amsterdamrijnkanaalboezem</t>
  </si>
  <si>
    <t>Oosterpark, Oosterpark</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</si>
  <si>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</si>
  <si>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</si>
  <si>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Waterkwaliteit is redelijk, zuurstofgehalten in de zomer laag.</t>
  </si>
  <si>
    <t>Met name fosfaatconcentratie is hoog. Belasting te hoog</t>
  </si>
  <si>
    <t>Wiel Onderwal, Wiel Onderwal</t>
  </si>
  <si>
    <t>Buitendijks gebied Muiderberg, Buitendijks gebied Muiderberg</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</si>
  <si>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</si>
  <si>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</si>
  <si>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Slecht. Stankklachten en stagnant water</t>
  </si>
  <si>
    <t>Nieuwe afvoer vanuit oostkant Osdorperbovenpolder naar Lutkemeerpolder. Visvriendelijke pompen gebruiken bij renovatie gemalen</t>
  </si>
  <si>
    <t>Stikstof- en osfaatconcentratie is hoog. Belasting = kritische belasting</t>
  </si>
  <si>
    <t>Middelpolder onder Amstelveen</t>
  </si>
  <si>
    <t>Overbraker Binnenpolder, volkstuinen</t>
  </si>
  <si>
    <t>Bovenkerkerpolder, Amsteldijk Zuid</t>
  </si>
  <si>
    <t>Slecht</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</si>
  <si>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</si>
  <si>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</si>
  <si>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Bovenkerkerpolder, landelijk- KRW Waterlichaam</t>
  </si>
  <si>
    <t>Noorder Legmeerpolder, landelijk - KRW Waterlichaam</t>
  </si>
  <si>
    <t>Uithoornsche Polder, Landelijk</t>
  </si>
  <si>
    <t>Uithoornsche Polder, Uithoornse Polder zuid</t>
  </si>
  <si>
    <t>Zuider Legmeerpolder, waterberging</t>
  </si>
  <si>
    <t>Polder de Nieuwe Bullewijk en Holendrechter- en Bullewijker Polder noord, Ouderkerk aan de Amstel</t>
  </si>
  <si>
    <t>Polder de Rondehoep,Ouderkerk aan de Amstel</t>
  </si>
  <si>
    <t>Zuid Bijlmer, Recreatiegebied De Hoge Dijk</t>
  </si>
  <si>
    <t>Polder Groot Mijdrecht en Polder de Eerste Bedijking (oost), stedelijk</t>
  </si>
  <si>
    <t>Broekzijdse Polder, landelijk</t>
  </si>
  <si>
    <t>Polder Nijenrode, bebouwing</t>
  </si>
  <si>
    <t>Polder de Nieuwe Bullewijk en Holendrechter- en Bullewijker Polder noord, Landelijk</t>
  </si>
  <si>
    <t>Polder Waardassacker en Holendrecht, stedelijkgebied (noord)</t>
  </si>
  <si>
    <t>Riekerpolder, Wielerbaan</t>
  </si>
  <si>
    <t>De Riekerpolder is een van de meer landelijke polders van Nieuw-West en ligt tussen de Sloterweg en het Nieuwe Meer.</t>
  </si>
  <si>
    <t>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t>
  </si>
  <si>
    <t>Inlaten Riekerpolder optimaliseren. Visvriendelijke pompen gebruiken bij renovatie gemalen</t>
  </si>
  <si>
    <t>Met name fosfaatconcentratie is hoog. Belasting = kritische belasting</t>
  </si>
  <si>
    <t>Gemeenschapspolder West, landelijk</t>
  </si>
  <si>
    <t>Rijnkade, Rijnkade</t>
  </si>
  <si>
    <t>Polder Waardassacker en Holendrecht, Holendrechter polder</t>
  </si>
  <si>
    <t>Sarphatipark, Sarphatipark</t>
  </si>
  <si>
    <t>Polder Oukoop en Polder Groot Wilnis-Vinkeveen (oost), Polder Demmerik - KRW Waterlichaam</t>
  </si>
  <si>
    <t>Ontoereikend</t>
  </si>
  <si>
    <t>Groot Wilnis-Vinkeveen (zuid) en Polder Groot en Klein Oud-Aa, Armenland</t>
  </si>
  <si>
    <t>Groot Wilnis-Vinkeveen (zuid) en Polder Groot en Klein Oud-Aa, Heicop en Geer - KRW Waterlichaam</t>
  </si>
  <si>
    <t>SP Zuid, SP Zuid</t>
  </si>
  <si>
    <t>Polder Groot Mijdrecht en Polder de Eerste Bedijking (oost), landelijk - KRW Waterlichaam</t>
  </si>
  <si>
    <t>Noorderpolder of Botshol (zuid en west), Noorderpolder (oost)</t>
  </si>
  <si>
    <t>Noorderpolder of Botshol (zuid en west), Noorderpolder (west)</t>
  </si>
  <si>
    <t>Polder Zevenhoven, bemalen gebied - KRW Waterlichaam</t>
  </si>
  <si>
    <t>Polder Zevenhoven, Oude Nieuwveenseweg</t>
  </si>
  <si>
    <t>Noordse Buurt en Westveense Polder, Noordse buurt</t>
  </si>
  <si>
    <t>Vechtboezem, Vecht</t>
  </si>
  <si>
    <t>Steigereiland, Steigereiland</t>
  </si>
  <si>
    <t>Noorder- of Rietpolder (De Krijgsman), Kruitfabriek eo</t>
  </si>
  <si>
    <t>Uithoornsche Polder, Bebouwing Uithoorn-Zuid</t>
  </si>
  <si>
    <t>Nieuwe Keverdijksche Polder en Hilversumse Bovenmeent, Meerlanden, Landbouw ZO</t>
  </si>
  <si>
    <t>Nieuwe Keverdijksche Polder en Hilversumse Bovenmeent, Aalscholverkolonie</t>
  </si>
  <si>
    <t>Spiegelpolder, Spiegelweg</t>
  </si>
  <si>
    <t>Matig (planten)</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</si>
  <si>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</si>
  <si>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Beperken waterstroom vanuit het achterland van de SA Plassen. Opheffen vismigratiebarrière tussen Spiegelplas en SAP.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</si>
  <si>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Horn- en Kuyerpolder, bemalen gebied</t>
  </si>
  <si>
    <t>Uithoornsche Polder, Zijdelmeer</t>
  </si>
  <si>
    <t>Horstermeerpolder en Meeruiterdijksche Polder, Korremof</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</si>
  <si>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</si>
  <si>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Slecht tot goed</t>
  </si>
  <si>
    <t>Muyeveld, Loosdrechtsche Plassen</t>
  </si>
  <si>
    <t>Muyeveld, De Ster</t>
  </si>
  <si>
    <t>Gansenhoef oost, Gansenhoef</t>
  </si>
  <si>
    <t>Fosfaatbelasting is goed.</t>
  </si>
  <si>
    <t>Lichtklimaat is goed.</t>
  </si>
  <si>
    <t>Slibdikte is op 60% van de meetpunten goed, op de rest matig.</t>
  </si>
  <si>
    <t>Loenderveen (GWA), Waterleidingkanaal</t>
  </si>
  <si>
    <t>Polder Mijnden, Polder Mijnden west</t>
  </si>
  <si>
    <t>Polder Mijnden, Polder Mijnden oost</t>
  </si>
  <si>
    <t>Polder Maarsseveen-Westbroek, Agrarisch Molenpolder</t>
  </si>
  <si>
    <t>Het afwateringsgebied Maarsseveen-Westbroek beslaat een oppervlak van ongeveer 2100 hectare. In het gebied komen drie belangrijke functies voor. Ongeveer 1100 hectare wordt gebruikt door agrariërs, voornamelijk voor de veehouderij. De ontwikkeling van de Natura 2000-gebieden beslaat 800 hectare, dit is inclusief de Oostelijke Binnenpolder van Tienhoven. De derde functie is de stedelijke omgeving van Maarssen-Dorp. De functies zijn redelijk goed van elkaar gescheiden, ook in het oppervlaktewaterstelsel.
Het gebied waarin overwegend agrarische activiteiten plaatsvinden is opgedeeld in zeven peilvakken. Het overtollige water in de peilvakken stroomt grofweg via twee hoofdroutes naar het poldergemaal. Deze routes lopen links of rechts om de Grote Maarsseveense plas. Het poldergemaal pompt het overtollige water naar de Vecht. In de zomermaanden heerst er een watertekort in de polder en wordt water ingelaten uit de Vecht. Het water wordt ingelaten in het stedelijk gebied Maarssen-Dorp en bij de Westbroekse en de Buitenwegse molen. Het inlaatwater verspreidt zich in de polders via hetzelfde hoofdstelsel aan watergangen.</t>
  </si>
  <si>
    <t>Goed tot slecht</t>
  </si>
  <si>
    <t>Goed</t>
  </si>
  <si>
    <t>Polder Maarsseveen-Westbroek, Nederreinsche Vaart</t>
  </si>
  <si>
    <t>Polder Maarsseveen-Westbroek, Polder het Huis te Hart</t>
  </si>
  <si>
    <t>matig</t>
  </si>
  <si>
    <t>goed</t>
  </si>
  <si>
    <t>Polder Maarsseveen-Westbroek, Wilgenplas</t>
  </si>
  <si>
    <t>ontoereikend</t>
  </si>
  <si>
    <t>Polder Achtienhoven, Gagelweg/Kooidijk</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</si>
  <si>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</si>
  <si>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De meeste sloten van polder Achttienhoven bevatten een goed ontwikkelde watervegetatie en een laag percentage kroosbedekking. Naast algemene soorten als smalle waterpest en grof hoornblad, komen ook bijzondere soorten voor als fonteinkruiden, kranswieren en plantensoorten die kwel indiceren. De beoordeling van de vegetatie met de KRW maatlaat is in alle EAG’s goed behalve in de Gagelpolder (3370-EAG-2). In dit gebied is de vegetatie niet representatief bemonsterd. Een monsterpunt heeft een sterke begroeiing met Krabbescheer wat een indicatie kan zijn van een goede waterkwaliteit.</t>
  </si>
  <si>
    <t>Opzetten agrarische collectieven voor verbetering sloot(kant)beheer voor optimale vegetatieontwikkeling.</t>
  </si>
  <si>
    <t>Lichtklimaat is goed, doorzicht tot bodem.</t>
  </si>
  <si>
    <t>Slibdikte is klein, max. 15 cm. Op sommige punten 15-30 cm.</t>
  </si>
  <si>
    <t>Polder Achtienhoven, Gagelbos</t>
  </si>
  <si>
    <t>'s-Gravelandsche vaartboezem, Cruijsbergen</t>
  </si>
  <si>
    <t>Venserpolder (volkstuinpark Amstelglorie), Venserpolder (volkstuinpark Amstelglorie)</t>
  </si>
  <si>
    <t>Keverdijkse Overscheense Polder,</t>
  </si>
  <si>
    <t>Keverdijkse Overscheense Polder, Stadzicht</t>
  </si>
  <si>
    <t>Hollands Ankeveensche Polder, Hollandsch Ankeveensche Polder oost</t>
  </si>
  <si>
    <t>Matig (planten) Onvoldoende (kroos en flab)</t>
  </si>
  <si>
    <t>Omleiden van de waterstroom vanuit het achterland van de H A Plassen. Wateruit het landbouwgebiedje in noordwesten afkoppelen van de plassen. Waterkwaliteitspilot opzetten in het oostelijk deel van de polder, samen met eigenaren.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</si>
  <si>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's-Gravelandsche Polder, 's-Gravelandsche Polder</t>
  </si>
  <si>
    <t>Venserpolder, Venserpolder</t>
  </si>
  <si>
    <t>Noorder IJ Polder, Noorder IJplas</t>
  </si>
  <si>
    <t>Vondelpark, Vondelpark</t>
  </si>
  <si>
    <t>Aetsveldse Polder west, bemalen</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</si>
  <si>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</si>
  <si>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Oeverzones mestvrij houden, erfafspoeling verminderen, natuurvriendelijke oevers aanleggen, sloten verdiepen, opstellen maatregelenpakket groen blauwe diensten samen met agrarisch collectief, vaststellen en handhaven van algemene regels hoogwatervoorziening</t>
  </si>
  <si>
    <t>Hoge nutriëntconcentraties aanwezig door uit- en afspoeling van weilanden en inlaat water uit de Gein.</t>
  </si>
  <si>
    <t>Sloten te ondiep (gemiddeld 37 cm)</t>
  </si>
  <si>
    <t>De Ronde Venen, Amsterdam</t>
  </si>
  <si>
    <t>Utrecht, Noord-Holland</t>
  </si>
  <si>
    <t>Aetsveldse Polder west, fort</t>
  </si>
  <si>
    <t>Aetsveldse Polder Oost, bemalen</t>
  </si>
  <si>
    <t>Goed. Polder is niet homogeen, plaatselijk verschillen.</t>
  </si>
  <si>
    <t>Verslechterend.</t>
  </si>
  <si>
    <t>Nutriëntenbelasting neemt toe</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</si>
  <si>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</si>
  <si>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</si>
  <si>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Plaatselijk te hoge belasting met nutriënten</t>
  </si>
  <si>
    <t>Plaatselijk kroos en/of flab</t>
  </si>
  <si>
    <t>Watergraafsmeer, zuid</t>
  </si>
  <si>
    <t>Polder Nijenrode, landelijk gebied</t>
  </si>
  <si>
    <t>Westerpark, Westerpark</t>
  </si>
  <si>
    <t>Zuid Bijlmer, Gaasperdam</t>
  </si>
  <si>
    <t>De Gooise Zomerkade, De Gooise Zomerkade</t>
  </si>
  <si>
    <t>Zuid Bijlmer, Gaasperpark</t>
  </si>
  <si>
    <t>Zuider Legmeerpolder, Kudelstaart</t>
  </si>
  <si>
    <t>Sloterbinnen en Middelveldsepolder, Gecombineerde Polders</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</si>
  <si>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</si>
  <si>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Aanpassen meer jarenprogramma baggeren, vergroten duikers ten zuiden van Haarlemmerweg</t>
  </si>
  <si>
    <t>Waterdiepte is goed.</t>
  </si>
  <si>
    <t>GAFIDENT</t>
  </si>
  <si>
    <t>GAFNAAM</t>
  </si>
  <si>
    <t>Totaal Opp EAG (m²)</t>
  </si>
  <si>
    <t>OSMOMSCH</t>
  </si>
  <si>
    <t>OPMERKINGE</t>
  </si>
  <si>
    <t>GEMEENTENA</t>
  </si>
  <si>
    <t>PROVINCIEN</t>
  </si>
  <si>
    <t>Deel opp EAG (m²)</t>
  </si>
  <si>
    <t>1000-EAG-1</t>
  </si>
  <si>
    <t>Stadsboezem Amsterdam, Oost</t>
  </si>
  <si>
    <t>Vaststellingsstatus: Begrenzing gewijzigd met 8070-EAG-2</t>
  </si>
  <si>
    <t>1000-EAG-2</t>
  </si>
  <si>
    <t>Stadsboezem Amsterdam, West</t>
  </si>
  <si>
    <t>1000-EAG-3</t>
  </si>
  <si>
    <t>Stadsboezem Amsterdam, stad</t>
  </si>
  <si>
    <t>1000-EAG-4</t>
  </si>
  <si>
    <t>Stadsboezem Amsterdam, Zeeburg</t>
  </si>
  <si>
    <t>Vaststellingsstatus: Begrenzing gewijzigd</t>
  </si>
  <si>
    <t>Boezem Amstelland-West, Noord</t>
  </si>
  <si>
    <t>2000-EAG-2</t>
  </si>
  <si>
    <t>Boezem Amstelland-West, Noord-West</t>
  </si>
  <si>
    <t>Amstelveen</t>
  </si>
  <si>
    <t>2000-EAG-3</t>
  </si>
  <si>
    <t>Boezem Amstelland-West, Noord-Oost</t>
  </si>
  <si>
    <t>2000-EAG-4</t>
  </si>
  <si>
    <t>Boezem Amstelland-West, Oost</t>
  </si>
  <si>
    <t>2000-EAG-5</t>
  </si>
  <si>
    <t>Boezem Amstelland-West, Midden</t>
  </si>
  <si>
    <t>2000-EAG-6</t>
  </si>
  <si>
    <t>Boezem Amstelland-West, West</t>
  </si>
  <si>
    <t>Uithoorn</t>
  </si>
  <si>
    <t>2000-EAG-7</t>
  </si>
  <si>
    <t>Boezem Amstelland-West, Zuid</t>
  </si>
  <si>
    <t>Woerden</t>
  </si>
  <si>
    <t>2010-EAG-2</t>
  </si>
  <si>
    <t>Diemerpolder, Diemen</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</si>
  <si>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</si>
  <si>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</si>
  <si>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</si>
  <si>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</si>
  <si>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</si>
  <si>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</si>
  <si>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</si>
  <si>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</si>
  <si>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</si>
  <si>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</si>
  <si>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</si>
  <si>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</si>
  <si>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</si>
  <si>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Bovenkerkerpolder, landelijk</t>
  </si>
  <si>
    <t>Vaststellingsstatus: Samengevoegd met 2120-EAG-4</t>
  </si>
  <si>
    <t>Noorder Legmeerpolder, landelijk</t>
  </si>
  <si>
    <t>Vaststellingsstatus: Samengevoegd met 2130-EAG-5</t>
  </si>
  <si>
    <t>Aalsmeer</t>
  </si>
  <si>
    <t>2130-EAG-3</t>
  </si>
  <si>
    <t>Noorder Legmeerpolder, Uithoorn</t>
  </si>
  <si>
    <t>2130-EAG-4</t>
  </si>
  <si>
    <t>Noorder Legmeerpolder, Amstelzijde</t>
  </si>
  <si>
    <t>2140-EAG-1</t>
  </si>
  <si>
    <t>Uithoornsche Polder, Uithoornse Polder midden</t>
  </si>
  <si>
    <t>Kaag en Braassem</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</si>
  <si>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</si>
  <si>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</si>
  <si>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</si>
  <si>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</si>
  <si>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</si>
  <si>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</si>
  <si>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</si>
  <si>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</si>
  <si>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</si>
  <si>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</si>
  <si>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</si>
  <si>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</si>
  <si>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</si>
  <si>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</si>
  <si>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</si>
  <si>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</si>
  <si>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</si>
  <si>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Gooise Meren</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</si>
  <si>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</si>
  <si>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</si>
  <si>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</si>
  <si>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</si>
  <si>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</si>
  <si>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</si>
  <si>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</si>
  <si>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</si>
  <si>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</si>
  <si>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</si>
  <si>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</si>
  <si>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</si>
  <si>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</si>
  <si>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</si>
  <si>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</si>
  <si>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</si>
  <si>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</si>
  <si>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</si>
  <si>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</si>
  <si>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</si>
  <si>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</si>
  <si>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</si>
  <si>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</si>
  <si>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</si>
  <si>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</si>
  <si>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</si>
  <si>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</si>
  <si>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</si>
  <si>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</si>
  <si>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</si>
  <si>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</si>
  <si>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</si>
  <si>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2510-EAG-1</t>
  </si>
  <si>
    <t>Groot Wilnis-Vinkeveen (zuid) en Polder Groot en Klein Oud-Aa, Heicop &amp; Geer</t>
  </si>
  <si>
    <t>Vaststellingsstatus: Samengevoegd met 2510-EAG-4</t>
  </si>
  <si>
    <t>2510-EAG-3</t>
  </si>
  <si>
    <t>Groot Wilnis-Vinkeveen (zuid) en Polder Groot en Klein Oud-Aa, Bovenland</t>
  </si>
  <si>
    <t>Vaststellingsstatus: Samengevoegd met 2510-EAG-5</t>
  </si>
  <si>
    <t>2520-EAG-4</t>
  </si>
  <si>
    <t>Polder de Derde Bedijking, kassen</t>
  </si>
  <si>
    <t>2540-EAG-3</t>
  </si>
  <si>
    <t>Polder Groot Mijdrecht en Polder de Eerste Bedijking (oost), Botshol West</t>
  </si>
  <si>
    <t>Vaststellingsstatus: Code Gewijzigd</t>
  </si>
  <si>
    <t>2550-EAG-1</t>
  </si>
  <si>
    <t>Noorderpolder of Botshol (zuid en west), Botshol Kleine- en Groote Wije</t>
  </si>
  <si>
    <t>2550-EAG-2</t>
  </si>
  <si>
    <t>Noorderpolder of Botshol (zuid en west), Botshol Midden</t>
  </si>
  <si>
    <t>2560-EAG-1</t>
  </si>
  <si>
    <t>2560-EAG-2</t>
  </si>
  <si>
    <t>Noorderpolder of Botshol (Nellestein), natuurgebied</t>
  </si>
  <si>
    <t>2570-EAG-1</t>
  </si>
  <si>
    <t>2570-EAG-2</t>
  </si>
  <si>
    <t>Baambrugge Westzijds, Schrobberpolder</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</si>
  <si>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</si>
  <si>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</si>
  <si>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</si>
  <si>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</si>
  <si>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</si>
  <si>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</si>
  <si>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</si>
  <si>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</si>
  <si>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</si>
  <si>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</si>
  <si>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</si>
  <si>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</si>
  <si>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</si>
  <si>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</si>
  <si>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</si>
  <si>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</si>
  <si>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</si>
  <si>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Weesp</t>
  </si>
  <si>
    <t>3070-EAG-1</t>
  </si>
  <si>
    <t>3070-EAG-2</t>
  </si>
  <si>
    <t>Holland, Sticht, Voorburg en Polder het Honderd oost, Nog opknippen in  EAG's</t>
  </si>
  <si>
    <t>3100-EAG-1</t>
  </si>
  <si>
    <t>Naardermeer, Binnezij/Spookgat</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</si>
  <si>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</si>
  <si>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</si>
  <si>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</si>
  <si>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</si>
  <si>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</si>
  <si>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</si>
  <si>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</si>
  <si>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</si>
  <si>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</si>
  <si>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</si>
  <si>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</si>
  <si>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</si>
  <si>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</si>
  <si>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Vaststellingsstatus: Begrenzing gewijzigd, met 3100-EAG-5 en 3100-EAG-4</t>
  </si>
  <si>
    <t>Hilversum</t>
  </si>
  <si>
    <t>3110-EAG-2</t>
  </si>
  <si>
    <t>Nieuwe Keverdijksche Polder en Hilversumse Bovenmeent, Hilversumse Bovenmeent</t>
  </si>
  <si>
    <t>3110-EAG-3</t>
  </si>
  <si>
    <t>Nieuwe Keverdijksche Polder en Hilversumse Bovenmeent, Nog opknippen in  EAG's</t>
  </si>
  <si>
    <t>3110-EAG-4</t>
  </si>
  <si>
    <t>3110-EAG-5</t>
  </si>
  <si>
    <t>Spiegelpolder, Spiegel- en Blijkpolderplas</t>
  </si>
  <si>
    <t>3201-EAG-1</t>
  </si>
  <si>
    <t>Stichtsch Ankeveensche Polder, Ankeveensche Plassen SAP noord</t>
  </si>
  <si>
    <t>3201-EAG-2</t>
  </si>
  <si>
    <t>Stichtsch Ankeveensche Polder, Ankeveensche Plassen SAP zuid</t>
  </si>
  <si>
    <t>3210-EAG-1</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</si>
  <si>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</si>
  <si>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</si>
  <si>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</si>
  <si>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</si>
  <si>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</si>
  <si>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</si>
  <si>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</si>
  <si>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</si>
  <si>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</si>
  <si>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</si>
  <si>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</si>
  <si>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</si>
  <si>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</si>
  <si>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</si>
  <si>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</si>
  <si>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</si>
  <si>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</si>
  <si>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</si>
  <si>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</si>
  <si>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</si>
  <si>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De Bilt</t>
  </si>
  <si>
    <t>3300-EAG-16</t>
  </si>
  <si>
    <t>Muyeveld, Oostelijke Drecht zuid</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</si>
  <si>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</si>
  <si>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</si>
  <si>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</si>
  <si>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</si>
  <si>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</si>
  <si>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</si>
  <si>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</si>
  <si>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</si>
  <si>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</si>
  <si>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</si>
  <si>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</si>
  <si>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</si>
  <si>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</si>
  <si>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</si>
  <si>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</si>
  <si>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</si>
  <si>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</si>
  <si>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</si>
  <si>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</si>
  <si>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</si>
  <si>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</si>
  <si>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</si>
  <si>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</si>
  <si>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</si>
  <si>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</si>
  <si>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</si>
  <si>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</si>
  <si>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</si>
  <si>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</si>
  <si>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</si>
  <si>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</si>
  <si>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</si>
  <si>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</si>
  <si>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</si>
  <si>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</si>
  <si>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</si>
  <si>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</si>
  <si>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</si>
  <si>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</si>
  <si>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</si>
  <si>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</si>
  <si>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</si>
  <si>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</si>
  <si>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3360-EAG-15</t>
  </si>
  <si>
    <t>Polder Maarsseveen-Westbroek, Taartpunt</t>
  </si>
  <si>
    <t>3360-EAG-16</t>
  </si>
  <si>
    <t>Polder Maarsseveen-Westbroek, Molenpolder Natuurreservaat</t>
  </si>
  <si>
    <t>3360-EAG-17</t>
  </si>
  <si>
    <t>Polder Maarsseveen-Westbroek, Westbroekse Zodden</t>
  </si>
  <si>
    <t>3360-EAG-2</t>
  </si>
  <si>
    <t>Polder Maarsseveen-Westbroek, Polder Buitenweg</t>
  </si>
  <si>
    <t>3360-EAG-3</t>
  </si>
  <si>
    <t>Polder Maarsseveen-Westbroek, Zogwetering</t>
  </si>
  <si>
    <t>3360-EAG-6</t>
  </si>
  <si>
    <t>Polder Maarsseveen-Westbroek, Kassen</t>
  </si>
  <si>
    <t>3360-EAG-7</t>
  </si>
  <si>
    <t>Polder Maarsseveen-Westbroek, Volkstuinen</t>
  </si>
  <si>
    <t>3360-EAG-8</t>
  </si>
  <si>
    <t>Polder Maarsseveen-Westbroek, Oud tuinbouwgebied</t>
  </si>
  <si>
    <t>3370-EAG-1</t>
  </si>
  <si>
    <t>Polder Achtienhoven,  Het Achteraf</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</si>
  <si>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</si>
  <si>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</si>
  <si>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</si>
  <si>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</si>
  <si>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</si>
  <si>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</si>
  <si>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</si>
  <si>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</si>
  <si>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</si>
  <si>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</si>
  <si>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</si>
  <si>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</si>
  <si>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</si>
  <si>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</si>
  <si>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</si>
  <si>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</si>
  <si>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Huizen</t>
  </si>
  <si>
    <t>4100-EAG-1</t>
  </si>
  <si>
    <t>4100-EAG-2</t>
  </si>
  <si>
    <t>Noordpolder beoosten Muiden, noord</t>
  </si>
  <si>
    <t>4110-EAG-2</t>
  </si>
  <si>
    <t>B.O.B.M.-polder en Buitendijken tussen Muiderberg en Naarden, B.O. (oost)</t>
  </si>
  <si>
    <t>4140-EAG-1</t>
  </si>
  <si>
    <t>4140-EAG-2</t>
  </si>
  <si>
    <t>4140-EAG-3</t>
  </si>
  <si>
    <t>4140-EAG-4</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</si>
  <si>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</si>
  <si>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</si>
  <si>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</si>
  <si>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</si>
  <si>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</si>
  <si>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</si>
  <si>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</si>
  <si>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</si>
  <si>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</si>
  <si>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</si>
  <si>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</si>
  <si>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</si>
  <si>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's-Gravelandsche Polder, 's-Gravelandsche Polder - KRW Waterlichaam</t>
  </si>
  <si>
    <t>Laren</t>
  </si>
  <si>
    <t>Blaricum</t>
  </si>
  <si>
    <t>Eemnes</t>
  </si>
  <si>
    <t>Baarn</t>
  </si>
  <si>
    <t>6000-EAG-9</t>
  </si>
  <si>
    <t>Noordzeekanaal/IJ/Amsterdamrijnkanaalboezem, afstromend naar boezem - west</t>
  </si>
  <si>
    <t>6400-EAG-1</t>
  </si>
  <si>
    <t>6400-EAG-2</t>
  </si>
  <si>
    <t>Watergraafsmeer, noord</t>
  </si>
  <si>
    <t>6450-EAG-1</t>
  </si>
  <si>
    <t>6450-EAG-3</t>
  </si>
  <si>
    <t>Aetsveldse Polder west, zuid</t>
  </si>
  <si>
    <t>6460-EAG-1</t>
  </si>
  <si>
    <t>6460-EAG-2</t>
  </si>
  <si>
    <t>Breukelen Noord, landelijk</t>
  </si>
  <si>
    <t>6480-EAG-1</t>
  </si>
  <si>
    <t>6480-EAG-2</t>
  </si>
  <si>
    <t>Hoeker- en Garstenpolder, noord</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</si>
  <si>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</si>
  <si>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</si>
  <si>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</si>
  <si>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</si>
  <si>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</si>
  <si>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</si>
  <si>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</si>
  <si>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</si>
  <si>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</si>
  <si>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</si>
  <si>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</si>
  <si>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</si>
  <si>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</si>
  <si>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</si>
  <si>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</si>
  <si>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</si>
  <si>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</si>
  <si>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</si>
  <si>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</si>
  <si>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</si>
  <si>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</si>
  <si>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</si>
  <si>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</si>
  <si>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</si>
  <si>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</si>
  <si>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</si>
  <si>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</si>
  <si>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</si>
  <si>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</si>
  <si>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</si>
  <si>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</si>
  <si>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</si>
  <si>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</si>
  <si>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</si>
  <si>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</si>
  <si>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</si>
  <si>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</si>
  <si>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</si>
  <si>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</si>
  <si>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</si>
  <si>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</si>
  <si>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</si>
  <si>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</si>
  <si>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</si>
  <si>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</si>
  <si>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</si>
  <si>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</si>
  <si>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</si>
  <si>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</si>
  <si>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StatusFS</t>
  </si>
  <si>
    <t>WSI</t>
  </si>
  <si>
    <t>WSA_BestuurlijkVastgesteld</t>
  </si>
  <si>
    <t>Waardebereiken</t>
  </si>
  <si>
    <t>ESF</t>
  </si>
  <si>
    <t>3 = rood/niet op orde, 2= geel/ at risk, 1 = groen/ op orde, 0 = grijs/onbekend</t>
  </si>
  <si>
    <t>WSI = inventarisatie/ quick&amp;dirty analyse, WSA = samenvatting systeemanalyse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</si>
</sst>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b/>
      <sz val="9"/>
      <color theme="1"/>
      <name val="Verdana"/>
      <family val="2"/>
    </font>
    <font>
      <sz val="9"/>
      <color theme="1"/>
      <name val="Arial"/>
      <family val="2"/>
    </font>
    <font>
      <b/>
      <sz val="9"/>
      <color theme="1"/>
      <name val="Arial"/>
      <family val="2"/>
    </font>
    <font>
      <b/>
      <sz val="9"/>
      <color theme="1"/>
      <name val="Arail"/>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cellStyleXfs>
  <cellXfs count="41">
    <xf numFmtId="0" fontId="0" fillId="0" borderId="0" xfId="0"/>
    <xf numFmtId="0" fontId="0" fillId="0" borderId="0" xfId="0" applyFill="1"/>
    <xf numFmtId="0" fontId="14" fillId="33" borderId="0" xfId="0" applyFont="1" applyFill="1"/>
    <xf numFmtId="0" fontId="0" fillId="0" borderId="0" xfId="0" applyAlignment="1">
      <alignment wrapText="1"/>
    </xf>
    <xf numFmtId="0" fontId="20" fillId="0" borderId="0" xfId="0" applyFont="1"/>
    <xf numFmtId="0" fontId="0" fillId="0" borderId="0" xfId="0" applyFont="1"/>
    <xf numFmtId="0" fontId="0" fillId="0" borderId="0" xfId="0" quotePrefix="1" applyAlignment="1">
      <alignment horizontal="left"/>
    </xf>
    <xf numFmtId="0" fontId="16" fillId="0" borderId="0" xfId="0" applyFont="1"/>
    <xf numFmtId="0" fontId="0" fillId="0" borderId="0" xfId="0"/>
    <xf numFmtId="0" fontId="19" fillId="0" borderId="0" xfId="0" applyFont="1"/>
    <xf numFmtId="0" fontId="22" fillId="0" borderId="0" xfId="0" applyFont="1" applyAlignment="1">
      <alignment horizontal="left" vertical="center" indent="2"/>
    </xf>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24" fillId="0" borderId="10" xfId="0" applyFont="1" applyBorder="1" applyAlignment="1">
      <alignment vertical="center" wrapText="1"/>
    </xf>
    <xf numFmtId="0" fontId="24" fillId="0" borderId="11" xfId="0" applyFont="1" applyBorder="1" applyAlignment="1">
      <alignment vertical="center" wrapText="1"/>
    </xf>
    <xf numFmtId="0" fontId="0" fillId="34" borderId="0" xfId="0" applyFill="1"/>
    <xf numFmtId="0" fontId="0" fillId="34" borderId="0" xfId="0" applyFill="1" applyAlignment="1">
      <alignment wrapText="1"/>
    </xf>
    <xf numFmtId="0" fontId="0" fillId="34" borderId="0" xfId="0" applyFont="1" applyFill="1"/>
    <xf numFmtId="0" fontId="0" fillId="34" borderId="0" xfId="0" applyFont="1" applyFill="1" applyAlignment="1">
      <alignment wrapText="1"/>
    </xf>
    <xf numFmtId="0" fontId="0" fillId="34" borderId="0" xfId="0" quotePrefix="1" applyFill="1" applyAlignment="1">
      <alignment horizontal="left"/>
    </xf>
    <xf numFmtId="0" fontId="0" fillId="34" borderId="0" xfId="0" quotePrefix="1" applyFont="1" applyFill="1" applyAlignment="1">
      <alignment horizontal="left"/>
    </xf>
    <xf numFmtId="0" fontId="0" fillId="34" borderId="0" xfId="0" quotePrefix="1" applyFont="1" applyFill="1" applyAlignment="1">
      <alignment horizontal="left" wrapText="1"/>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ont="1" applyFill="1"/>
    <xf numFmtId="0" fontId="0" fillId="35" borderId="0" xfId="0" applyFill="1" applyAlignment="1">
      <alignment wrapText="1"/>
    </xf>
    <xf numFmtId="0" fontId="0" fillId="35" borderId="0" xfId="0" applyFont="1" applyFill="1" applyAlignment="1">
      <alignment wrapText="1"/>
    </xf>
    <xf numFmtId="0" fontId="0" fillId="36" borderId="0" xfId="0" applyFill="1"/>
    <xf numFmtId="0" fontId="0" fillId="36" borderId="0" xfId="0" applyFont="1" applyFill="1"/>
    <xf numFmtId="2" fontId="0" fillId="34" borderId="0" xfId="0" applyNumberFormat="1" applyFill="1"/>
    <xf numFmtId="0" fontId="0" fillId="34" borderId="0" xfId="0" applyFill="1" applyAlignment="1">
      <alignment vertical="center"/>
    </xf>
    <xf numFmtId="0" fontId="0" fillId="36" borderId="0" xfId="0" quotePrefix="1" applyFill="1" applyAlignment="1">
      <alignment horizontal="left"/>
    </xf>
    <xf numFmtId="0" fontId="26" fillId="0" borderId="0" xfId="42" applyFont="1"/>
    <xf numFmtId="1" fontId="27" fillId="0" borderId="0" xfId="42" applyNumberFormat="1" applyFont="1"/>
    <xf numFmtId="0" fontId="25" fillId="0" borderId="0" xfId="42"/>
    <xf numFmtId="0" fontId="24" fillId="0" borderId="13" xfId="0" applyFont="1" applyBorder="1" applyAlignment="1">
      <alignment vertical="center" wrapText="1"/>
    </xf>
    <xf numFmtId="0" fontId="24" fillId="0" borderId="12" xfId="0" applyFont="1" applyBorder="1" applyAlignment="1">
      <alignment vertical="center" wrapText="1"/>
    </xf>
    <xf numFmtId="0" fontId="23" fillId="0" borderId="13" xfId="0" applyFont="1" applyBorder="1" applyAlignment="1">
      <alignment vertical="center" wrapText="1"/>
    </xf>
    <xf numFmtId="0" fontId="23" fillId="0" borderId="12"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Laura Moria" id="{B32A158A-F823-45E3-BAF6-3F27EF704B0B}" userId="S::laura.moria@waternet.nl::f7aa10c1-76fa-4163-8f07-756cd2553788"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06-08T08:36:45.31" personId="{B32A158A-F823-45E3-BAF6-3F27EF704B0B}" id="{E683C3D7-BCD9-4EE5-B440-652A56DB9046}">
    <text>automatisch gegenereerd, moet aan rapporten worden toegevoegd en niet meer in deze tabel. Nu dit als tussenoplossing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48"/>
  <sheetViews>
    <sheetView tabSelected="1" topLeftCell="A172" zoomScale="80" zoomScaleNormal="80" workbookViewId="0">
      <selection activeCell="P126" sqref="P126"/>
    </sheetView>
  </sheetViews>
  <sheetFormatPr defaultRowHeight="16.8" customHeight="1"/>
  <cols>
    <col min="1" max="6" width="7.15625" style="1" customWidth="1"/>
    <col min="7" max="7" width="5.26171875" style="1" customWidth="1"/>
    <col min="8" max="14" width="3.41796875" style="1" customWidth="1"/>
    <col min="15" max="15" width="9.15625" style="1"/>
    <col min="16" max="16" width="9.578125" style="1" customWidth="1"/>
    <col min="17" max="17" width="8.20703125" style="1" customWidth="1"/>
    <col min="18" max="19" width="9.578125" style="1" customWidth="1"/>
    <col min="20" max="20" width="10.578125" style="1" customWidth="1"/>
    <col min="21" max="22" width="9.26171875" style="1" customWidth="1"/>
    <col min="23" max="23" width="8.26171875" style="1" customWidth="1"/>
    <col min="24" max="24" width="11.578125" style="1" customWidth="1"/>
    <col min="25" max="25" width="14.41796875" style="1" customWidth="1"/>
    <col min="26" max="26" width="10.41796875" style="1" customWidth="1"/>
    <col min="27" max="27" width="8.83984375" style="1" customWidth="1"/>
    <col min="28" max="28" width="9.26171875" style="1" customWidth="1"/>
    <col min="29" max="29" width="8.578125" style="1" customWidth="1"/>
    <col min="30" max="30" width="10.68359375" style="1" customWidth="1"/>
    <col min="31" max="32" width="9.15625" style="1"/>
    <col min="33" max="33" width="28.15625" style="1" customWidth="1"/>
    <col min="34" max="39" width="9.15625" style="1"/>
    <col min="40" max="16384" width="8.83984375" style="1"/>
  </cols>
  <sheetData>
    <row r="1" spans="1:48" customFormat="1" ht="16.8" customHeight="1">
      <c r="A1" s="29" t="s">
        <v>0</v>
      </c>
      <c r="B1" s="29" t="s">
        <v>1</v>
      </c>
      <c r="C1" s="29" t="s">
        <v>2</v>
      </c>
      <c r="D1" s="29" t="s">
        <v>3</v>
      </c>
      <c r="E1" s="29" t="s">
        <v>1151</v>
      </c>
      <c r="F1" s="29" t="s">
        <v>1152</v>
      </c>
      <c r="G1" s="16" t="s">
        <v>4</v>
      </c>
      <c r="H1" s="16" t="s">
        <v>5</v>
      </c>
      <c r="I1" s="16" t="s">
        <v>6</v>
      </c>
      <c r="J1" s="16" t="s">
        <v>7</v>
      </c>
      <c r="K1" s="16" t="s">
        <v>8</v>
      </c>
      <c r="L1" s="16" t="s">
        <v>9</v>
      </c>
      <c r="M1" s="16" t="s">
        <v>10</v>
      </c>
      <c r="N1" s="16" t="s">
        <v>11</v>
      </c>
      <c r="O1" s="16" t="s">
        <v>12</v>
      </c>
      <c r="P1" s="16" t="s">
        <v>13</v>
      </c>
      <c r="Q1" s="16" t="s">
        <v>14</v>
      </c>
      <c r="R1" s="25" t="s">
        <v>613</v>
      </c>
      <c r="S1" s="25" t="s">
        <v>771</v>
      </c>
      <c r="T1" s="16" t="s">
        <v>15</v>
      </c>
      <c r="U1" s="16" t="s">
        <v>16</v>
      </c>
      <c r="V1" s="16" t="s">
        <v>17</v>
      </c>
      <c r="W1" s="16" t="s">
        <v>4</v>
      </c>
      <c r="X1" s="16" t="s">
        <v>5</v>
      </c>
      <c r="Y1" s="16" t="s">
        <v>6</v>
      </c>
      <c r="Z1" s="16" t="s">
        <v>7</v>
      </c>
      <c r="AA1" s="16" t="s">
        <v>8</v>
      </c>
      <c r="AB1" s="16" t="s">
        <v>9</v>
      </c>
      <c r="AC1" s="16" t="s">
        <v>10</v>
      </c>
      <c r="AD1" s="16" t="s">
        <v>11</v>
      </c>
      <c r="AE1" s="16" t="s">
        <v>18</v>
      </c>
      <c r="AF1" s="25" t="s">
        <v>19</v>
      </c>
      <c r="AG1" s="25" t="s">
        <v>20</v>
      </c>
      <c r="AH1" s="25" t="s">
        <v>21</v>
      </c>
      <c r="AI1" s="25" t="s">
        <v>22</v>
      </c>
      <c r="AJ1" s="16" t="s">
        <v>23</v>
      </c>
      <c r="AK1" s="16" t="s">
        <v>24</v>
      </c>
      <c r="AL1" s="16" t="s">
        <v>25</v>
      </c>
      <c r="AM1" s="16" t="s">
        <v>26</v>
      </c>
      <c r="AN1" s="16" t="s">
        <v>1992</v>
      </c>
    </row>
    <row r="2" spans="1:48" customFormat="1" ht="16.8" customHeight="1">
      <c r="A2" s="29" t="s">
        <v>523</v>
      </c>
      <c r="B2" s="29">
        <v>3210</v>
      </c>
      <c r="C2" s="29" t="s">
        <v>523</v>
      </c>
      <c r="D2" s="29">
        <v>3210</v>
      </c>
      <c r="E2" s="29" t="s">
        <v>1173</v>
      </c>
      <c r="F2" s="29" t="s">
        <v>1158</v>
      </c>
      <c r="G2" s="16">
        <v>3</v>
      </c>
      <c r="H2" s="16">
        <v>1</v>
      </c>
      <c r="I2" s="16">
        <v>3</v>
      </c>
      <c r="J2" s="16">
        <v>2</v>
      </c>
      <c r="K2" s="16">
        <v>1</v>
      </c>
      <c r="L2" s="16">
        <v>1</v>
      </c>
      <c r="M2" s="16">
        <v>0</v>
      </c>
      <c r="N2" s="16">
        <v>1</v>
      </c>
      <c r="O2" s="16" t="s">
        <v>530</v>
      </c>
      <c r="P2" s="16" t="s">
        <v>1077</v>
      </c>
      <c r="Q2" s="16" t="s">
        <v>531</v>
      </c>
      <c r="R2" s="25"/>
      <c r="S2" s="25"/>
      <c r="T2" s="16" t="s">
        <v>532</v>
      </c>
      <c r="U2" s="16"/>
      <c r="V2" s="17" t="s">
        <v>550</v>
      </c>
      <c r="W2" s="16" t="s">
        <v>547</v>
      </c>
      <c r="X2" s="16" t="s">
        <v>526</v>
      </c>
      <c r="Y2" s="16" t="s">
        <v>529</v>
      </c>
      <c r="Z2" s="16" t="s">
        <v>527</v>
      </c>
      <c r="AA2" s="16" t="s">
        <v>98</v>
      </c>
      <c r="AB2" s="16" t="s">
        <v>533</v>
      </c>
      <c r="AC2" s="16" t="s">
        <v>525</v>
      </c>
      <c r="AD2" s="16" t="s">
        <v>433</v>
      </c>
      <c r="AE2" s="16" t="s">
        <v>31</v>
      </c>
      <c r="AF2" s="25" t="s">
        <v>267</v>
      </c>
      <c r="AG2" s="25" t="s">
        <v>33</v>
      </c>
      <c r="AH2" s="25" t="s">
        <v>452</v>
      </c>
      <c r="AI2" s="25" t="s">
        <v>528</v>
      </c>
      <c r="AJ2" s="16"/>
      <c r="AK2" s="16"/>
      <c r="AL2" s="16"/>
      <c r="AM2" s="16"/>
      <c r="AN2" s="8" t="s">
        <v>1993</v>
      </c>
    </row>
    <row r="3" spans="1:48" customFormat="1" ht="16.8" customHeight="1">
      <c r="A3" s="29" t="s">
        <v>27</v>
      </c>
      <c r="B3" s="29" t="s">
        <v>28</v>
      </c>
      <c r="C3" s="29" t="s">
        <v>551</v>
      </c>
      <c r="D3" s="29">
        <v>2010</v>
      </c>
      <c r="E3" s="29" t="s">
        <v>1166</v>
      </c>
      <c r="F3" s="29" t="s">
        <v>1161</v>
      </c>
      <c r="G3" s="16">
        <v>3</v>
      </c>
      <c r="H3" s="16">
        <v>2</v>
      </c>
      <c r="I3" s="16">
        <v>2</v>
      </c>
      <c r="J3" s="16">
        <v>3</v>
      </c>
      <c r="K3" s="16">
        <v>1</v>
      </c>
      <c r="L3" s="16">
        <v>1</v>
      </c>
      <c r="M3" s="16">
        <v>0</v>
      </c>
      <c r="N3" s="16">
        <v>0</v>
      </c>
      <c r="O3" s="16"/>
      <c r="P3" s="18" t="s">
        <v>1079</v>
      </c>
      <c r="Q3" s="16" t="s">
        <v>534</v>
      </c>
      <c r="R3" s="25"/>
      <c r="S3" s="25"/>
      <c r="T3" s="16" t="s">
        <v>1080</v>
      </c>
      <c r="U3" s="16"/>
      <c r="V3" s="17" t="s">
        <v>1081</v>
      </c>
      <c r="W3" s="16" t="s">
        <v>1082</v>
      </c>
      <c r="X3" s="16" t="s">
        <v>535</v>
      </c>
      <c r="Y3" s="16" t="s">
        <v>1071</v>
      </c>
      <c r="Z3" s="16" t="s">
        <v>536</v>
      </c>
      <c r="AA3" s="16" t="s">
        <v>30</v>
      </c>
      <c r="AB3" s="16" t="s">
        <v>30</v>
      </c>
      <c r="AC3" s="16" t="s">
        <v>30</v>
      </c>
      <c r="AD3" s="16" t="s">
        <v>30</v>
      </c>
      <c r="AE3" s="16" t="s">
        <v>31</v>
      </c>
      <c r="AF3" s="25" t="s">
        <v>32</v>
      </c>
      <c r="AG3" s="25" t="s">
        <v>33</v>
      </c>
      <c r="AH3" s="25"/>
      <c r="AI3" s="25" t="s">
        <v>34</v>
      </c>
      <c r="AJ3" s="16"/>
      <c r="AK3" s="16"/>
      <c r="AL3" s="16" t="s">
        <v>35</v>
      </c>
      <c r="AM3" s="16"/>
      <c r="AN3" t="s">
        <v>1993</v>
      </c>
    </row>
    <row r="4" spans="1:48" customFormat="1" ht="16.8" customHeight="1">
      <c r="A4" s="29" t="s">
        <v>36</v>
      </c>
      <c r="B4" s="29" t="s">
        <v>37</v>
      </c>
      <c r="C4" s="29" t="s">
        <v>36</v>
      </c>
      <c r="D4" s="29">
        <v>2140</v>
      </c>
      <c r="E4" s="29" t="s">
        <v>1168</v>
      </c>
      <c r="F4" s="29" t="s">
        <v>1158</v>
      </c>
      <c r="G4" s="16">
        <v>3</v>
      </c>
      <c r="H4" s="16">
        <v>0</v>
      </c>
      <c r="I4" s="16">
        <v>0</v>
      </c>
      <c r="J4" s="16">
        <v>0</v>
      </c>
      <c r="K4" s="16">
        <v>0</v>
      </c>
      <c r="L4" s="16">
        <v>0</v>
      </c>
      <c r="M4" s="16">
        <v>0</v>
      </c>
      <c r="N4" s="16">
        <v>0</v>
      </c>
      <c r="O4" s="16"/>
      <c r="P4" s="16"/>
      <c r="Q4" s="16"/>
      <c r="R4" s="25"/>
      <c r="S4" s="25"/>
      <c r="T4" s="16"/>
      <c r="U4" s="16" t="s">
        <v>38</v>
      </c>
      <c r="V4" s="16" t="s">
        <v>509</v>
      </c>
      <c r="W4" s="16" t="s">
        <v>537</v>
      </c>
      <c r="X4" s="16"/>
      <c r="Y4" s="16"/>
      <c r="Z4" s="16"/>
      <c r="AA4" s="16" t="s">
        <v>30</v>
      </c>
      <c r="AB4" s="16" t="s">
        <v>30</v>
      </c>
      <c r="AC4" s="16" t="s">
        <v>30</v>
      </c>
      <c r="AD4" s="16" t="s">
        <v>30</v>
      </c>
      <c r="AE4" s="16"/>
      <c r="AF4" s="25"/>
      <c r="AG4" s="25"/>
      <c r="AH4" s="25"/>
      <c r="AI4" s="25" t="s">
        <v>34</v>
      </c>
      <c r="AJ4" s="16"/>
      <c r="AK4" s="16"/>
      <c r="AL4" s="16" t="s">
        <v>39</v>
      </c>
      <c r="AM4" s="16"/>
      <c r="AN4" s="8" t="s">
        <v>1993</v>
      </c>
    </row>
    <row r="5" spans="1:48" customFormat="1" ht="16.8" customHeight="1">
      <c r="A5" s="29" t="s">
        <v>40</v>
      </c>
      <c r="B5" s="29" t="s">
        <v>41</v>
      </c>
      <c r="C5" s="29" t="s">
        <v>40</v>
      </c>
      <c r="D5" s="29">
        <v>2280</v>
      </c>
      <c r="E5" s="29" t="s">
        <v>1163</v>
      </c>
      <c r="F5" s="29" t="s">
        <v>1161</v>
      </c>
      <c r="G5" s="16">
        <v>3</v>
      </c>
      <c r="H5" s="16">
        <v>1</v>
      </c>
      <c r="I5" s="16">
        <v>0</v>
      </c>
      <c r="J5" s="16">
        <v>3</v>
      </c>
      <c r="K5" s="16">
        <v>1</v>
      </c>
      <c r="L5" s="16">
        <v>1</v>
      </c>
      <c r="M5" s="16">
        <v>0</v>
      </c>
      <c r="N5" s="16">
        <v>0</v>
      </c>
      <c r="O5" s="16"/>
      <c r="P5" s="16"/>
      <c r="Q5" s="16"/>
      <c r="R5" s="25"/>
      <c r="S5" s="25"/>
      <c r="T5" s="16"/>
      <c r="U5" s="16"/>
      <c r="V5" s="16" t="s">
        <v>510</v>
      </c>
      <c r="W5" s="16" t="s">
        <v>537</v>
      </c>
      <c r="X5" s="16" t="s">
        <v>1067</v>
      </c>
      <c r="Y5" s="16"/>
      <c r="Z5" s="16" t="s">
        <v>1065</v>
      </c>
      <c r="AA5" s="16" t="s">
        <v>30</v>
      </c>
      <c r="AB5" s="16" t="s">
        <v>30</v>
      </c>
      <c r="AC5" s="16" t="s">
        <v>30</v>
      </c>
      <c r="AD5" s="16" t="s">
        <v>30</v>
      </c>
      <c r="AE5" s="16" t="s">
        <v>31</v>
      </c>
      <c r="AF5" s="25" t="s">
        <v>32</v>
      </c>
      <c r="AG5" s="25" t="s">
        <v>33</v>
      </c>
      <c r="AH5" s="25"/>
      <c r="AI5" s="25" t="s">
        <v>34</v>
      </c>
      <c r="AJ5" s="16"/>
      <c r="AK5" s="16"/>
      <c r="AL5" s="16" t="s">
        <v>35</v>
      </c>
      <c r="AM5" s="16"/>
      <c r="AN5" s="8" t="s">
        <v>1993</v>
      </c>
    </row>
    <row r="6" spans="1:48" customFormat="1" ht="16.8" customHeight="1">
      <c r="A6" s="29" t="s">
        <v>42</v>
      </c>
      <c r="B6" s="29" t="s">
        <v>43</v>
      </c>
      <c r="C6" s="29" t="s">
        <v>42</v>
      </c>
      <c r="D6" s="29">
        <v>2300</v>
      </c>
      <c r="E6" s="29" t="s">
        <v>1166</v>
      </c>
      <c r="F6" s="29" t="s">
        <v>1158</v>
      </c>
      <c r="G6" s="16">
        <v>3</v>
      </c>
      <c r="H6" s="16">
        <v>1</v>
      </c>
      <c r="I6" s="16">
        <v>0</v>
      </c>
      <c r="J6" s="16">
        <v>3</v>
      </c>
      <c r="K6" s="16">
        <v>1</v>
      </c>
      <c r="L6" s="16">
        <v>1</v>
      </c>
      <c r="M6" s="16">
        <v>1</v>
      </c>
      <c r="N6" s="16">
        <v>0</v>
      </c>
      <c r="O6" s="16"/>
      <c r="P6" s="16"/>
      <c r="Q6" s="16"/>
      <c r="R6" s="25"/>
      <c r="S6" s="25"/>
      <c r="T6" s="16" t="s">
        <v>565</v>
      </c>
      <c r="U6" s="16"/>
      <c r="V6" s="16" t="s">
        <v>510</v>
      </c>
      <c r="W6" s="16" t="s">
        <v>538</v>
      </c>
      <c r="X6" s="16" t="s">
        <v>1066</v>
      </c>
      <c r="Y6" s="16" t="s">
        <v>1068</v>
      </c>
      <c r="Z6" s="16" t="s">
        <v>1065</v>
      </c>
      <c r="AA6" s="16" t="s">
        <v>30</v>
      </c>
      <c r="AB6" s="16" t="s">
        <v>30</v>
      </c>
      <c r="AC6" s="16" t="s">
        <v>1073</v>
      </c>
      <c r="AD6" s="16"/>
      <c r="AE6" s="16" t="s">
        <v>31</v>
      </c>
      <c r="AF6" s="25" t="s">
        <v>32</v>
      </c>
      <c r="AG6" s="25" t="s">
        <v>33</v>
      </c>
      <c r="AH6" s="25"/>
      <c r="AI6" s="25" t="s">
        <v>34</v>
      </c>
      <c r="AJ6" s="16"/>
      <c r="AK6" s="16"/>
      <c r="AL6" s="16" t="s">
        <v>35</v>
      </c>
      <c r="AM6" s="16"/>
      <c r="AN6" s="8" t="s">
        <v>1993</v>
      </c>
    </row>
    <row r="7" spans="1:48" customFormat="1" ht="16.8" customHeight="1">
      <c r="A7" s="29" t="s">
        <v>44</v>
      </c>
      <c r="B7" s="29" t="s">
        <v>45</v>
      </c>
      <c r="C7" s="29" t="s">
        <v>44</v>
      </c>
      <c r="D7" s="29">
        <v>2310</v>
      </c>
      <c r="E7" s="29" t="s">
        <v>1166</v>
      </c>
      <c r="F7" s="29" t="s">
        <v>1158</v>
      </c>
      <c r="G7" s="16">
        <v>3</v>
      </c>
      <c r="H7" s="16">
        <v>2</v>
      </c>
      <c r="I7" s="16">
        <v>0</v>
      </c>
      <c r="J7" s="16">
        <v>3</v>
      </c>
      <c r="K7" s="16">
        <v>1</v>
      </c>
      <c r="L7" s="16">
        <v>1</v>
      </c>
      <c r="M7" s="16">
        <v>3</v>
      </c>
      <c r="N7" s="16">
        <v>0</v>
      </c>
      <c r="O7" s="16"/>
      <c r="P7" s="16"/>
      <c r="Q7" s="16"/>
      <c r="R7" s="25"/>
      <c r="S7" s="25"/>
      <c r="T7" s="16" t="s">
        <v>566</v>
      </c>
      <c r="U7" s="16"/>
      <c r="V7" s="16" t="s">
        <v>567</v>
      </c>
      <c r="W7" s="16" t="s">
        <v>539</v>
      </c>
      <c r="X7" s="16" t="s">
        <v>1072</v>
      </c>
      <c r="Y7" s="16" t="s">
        <v>30</v>
      </c>
      <c r="Z7" s="16" t="s">
        <v>1065</v>
      </c>
      <c r="AA7" s="16" t="s">
        <v>30</v>
      </c>
      <c r="AB7" s="16" t="s">
        <v>30</v>
      </c>
      <c r="AC7" s="16" t="s">
        <v>30</v>
      </c>
      <c r="AD7" s="16" t="s">
        <v>30</v>
      </c>
      <c r="AE7" s="16" t="s">
        <v>31</v>
      </c>
      <c r="AF7" s="25" t="s">
        <v>32</v>
      </c>
      <c r="AG7" s="25" t="s">
        <v>33</v>
      </c>
      <c r="AH7" s="25"/>
      <c r="AI7" s="25" t="s">
        <v>34</v>
      </c>
      <c r="AJ7" s="16"/>
      <c r="AK7" s="16"/>
      <c r="AL7" s="16" t="s">
        <v>35</v>
      </c>
      <c r="AM7" s="16"/>
      <c r="AN7" s="8" t="s">
        <v>1993</v>
      </c>
    </row>
    <row r="8" spans="1:48" customFormat="1" ht="16.8" customHeight="1">
      <c r="A8" s="29" t="s">
        <v>46</v>
      </c>
      <c r="B8" s="29" t="s">
        <v>47</v>
      </c>
      <c r="C8" s="29" t="s">
        <v>46</v>
      </c>
      <c r="D8" s="29">
        <v>2330</v>
      </c>
      <c r="E8" s="29" t="s">
        <v>1166</v>
      </c>
      <c r="F8" s="29" t="s">
        <v>1158</v>
      </c>
      <c r="G8" s="16">
        <v>3</v>
      </c>
      <c r="H8" s="16">
        <v>1</v>
      </c>
      <c r="I8" s="16">
        <v>2</v>
      </c>
      <c r="J8" s="16">
        <v>3</v>
      </c>
      <c r="K8" s="16">
        <v>0</v>
      </c>
      <c r="L8" s="16">
        <v>0</v>
      </c>
      <c r="M8" s="16">
        <v>1</v>
      </c>
      <c r="N8" s="16">
        <v>0</v>
      </c>
      <c r="O8" s="16"/>
      <c r="P8" s="18" t="s">
        <v>1079</v>
      </c>
      <c r="Q8" s="16"/>
      <c r="R8" s="25"/>
      <c r="S8" s="25"/>
      <c r="T8" s="17" t="s">
        <v>48</v>
      </c>
      <c r="U8" s="16"/>
      <c r="V8" s="16" t="s">
        <v>511</v>
      </c>
      <c r="W8" s="16" t="s">
        <v>568</v>
      </c>
      <c r="X8" s="16" t="s">
        <v>540</v>
      </c>
      <c r="Y8" s="16" t="s">
        <v>1070</v>
      </c>
      <c r="Z8" s="16" t="s">
        <v>541</v>
      </c>
      <c r="AA8" s="16" t="s">
        <v>49</v>
      </c>
      <c r="AB8" s="16" t="s">
        <v>50</v>
      </c>
      <c r="AC8" s="16" t="s">
        <v>1074</v>
      </c>
      <c r="AD8" s="16" t="s">
        <v>30</v>
      </c>
      <c r="AE8" s="16"/>
      <c r="AF8" s="25" t="s">
        <v>51</v>
      </c>
      <c r="AG8" s="25" t="s">
        <v>52</v>
      </c>
      <c r="AH8" s="25"/>
      <c r="AI8" s="25" t="s">
        <v>34</v>
      </c>
      <c r="AJ8" s="16" t="s">
        <v>53</v>
      </c>
      <c r="AK8" s="16" t="s">
        <v>54</v>
      </c>
      <c r="AL8" s="16" t="s">
        <v>39</v>
      </c>
      <c r="AM8" s="16"/>
      <c r="AN8" s="8" t="s">
        <v>1993</v>
      </c>
    </row>
    <row r="9" spans="1:48" customFormat="1" ht="16.8" customHeight="1">
      <c r="A9" s="29" t="s">
        <v>55</v>
      </c>
      <c r="B9" s="29" t="s">
        <v>56</v>
      </c>
      <c r="C9" s="29" t="s">
        <v>55</v>
      </c>
      <c r="D9" s="29">
        <v>2502</v>
      </c>
      <c r="E9" s="29" t="s">
        <v>1168</v>
      </c>
      <c r="F9" s="29" t="s">
        <v>1158</v>
      </c>
      <c r="G9" s="16">
        <v>0</v>
      </c>
      <c r="H9" s="16">
        <v>0</v>
      </c>
      <c r="I9" s="16">
        <v>0</v>
      </c>
      <c r="J9" s="16">
        <v>0</v>
      </c>
      <c r="K9" s="16">
        <v>0</v>
      </c>
      <c r="L9" s="16">
        <v>0</v>
      </c>
      <c r="M9" s="16">
        <v>0</v>
      </c>
      <c r="N9" s="16">
        <v>0</v>
      </c>
      <c r="O9" s="16"/>
      <c r="P9" s="16"/>
      <c r="Q9" s="16"/>
      <c r="R9" s="25" t="s">
        <v>1334</v>
      </c>
      <c r="S9" s="25"/>
      <c r="T9" s="16" t="s">
        <v>29</v>
      </c>
      <c r="U9" s="17" t="s">
        <v>1338</v>
      </c>
      <c r="V9" s="16" t="s">
        <v>512</v>
      </c>
      <c r="W9" s="16" t="s">
        <v>1335</v>
      </c>
      <c r="X9" s="16" t="s">
        <v>1336</v>
      </c>
      <c r="Y9" s="16" t="s">
        <v>30</v>
      </c>
      <c r="Z9" s="16" t="s">
        <v>1337</v>
      </c>
      <c r="AA9" s="16" t="s">
        <v>30</v>
      </c>
      <c r="AB9" s="16" t="s">
        <v>30</v>
      </c>
      <c r="AC9" s="16" t="s">
        <v>30</v>
      </c>
      <c r="AD9" s="16" t="s">
        <v>30</v>
      </c>
      <c r="AE9" s="16" t="s">
        <v>31</v>
      </c>
      <c r="AF9" s="25" t="s">
        <v>57</v>
      </c>
      <c r="AG9" s="25" t="s">
        <v>52</v>
      </c>
      <c r="AH9" s="25"/>
      <c r="AI9" s="25" t="s">
        <v>34</v>
      </c>
      <c r="AJ9" s="16"/>
      <c r="AK9" s="16"/>
      <c r="AL9" s="16" t="s">
        <v>35</v>
      </c>
      <c r="AM9" s="16"/>
      <c r="AN9" s="8" t="s">
        <v>1993</v>
      </c>
    </row>
    <row r="10" spans="1:48" customFormat="1" ht="16.8" customHeight="1">
      <c r="A10" s="29" t="s">
        <v>58</v>
      </c>
      <c r="B10" s="29" t="s">
        <v>59</v>
      </c>
      <c r="C10" s="29" t="s">
        <v>58</v>
      </c>
      <c r="D10" s="29">
        <v>6430</v>
      </c>
      <c r="E10" s="29" t="s">
        <v>1166</v>
      </c>
      <c r="F10" s="29" t="s">
        <v>1158</v>
      </c>
      <c r="G10" s="16">
        <v>3</v>
      </c>
      <c r="H10" s="16">
        <v>1</v>
      </c>
      <c r="I10" s="16">
        <v>3</v>
      </c>
      <c r="J10" s="16">
        <v>3</v>
      </c>
      <c r="K10" s="16">
        <v>0</v>
      </c>
      <c r="L10" s="16">
        <v>0</v>
      </c>
      <c r="M10" s="16">
        <v>1</v>
      </c>
      <c r="N10" s="16">
        <v>0</v>
      </c>
      <c r="O10" s="16"/>
      <c r="P10" s="18" t="s">
        <v>1079</v>
      </c>
      <c r="Q10" s="16"/>
      <c r="R10" s="25"/>
      <c r="S10" s="25"/>
      <c r="T10" s="17" t="s">
        <v>60</v>
      </c>
      <c r="U10" s="16"/>
      <c r="V10" s="16" t="s">
        <v>511</v>
      </c>
      <c r="W10" s="16" t="s">
        <v>569</v>
      </c>
      <c r="X10" s="16" t="s">
        <v>540</v>
      </c>
      <c r="Y10" s="16" t="s">
        <v>543</v>
      </c>
      <c r="Z10" s="16" t="s">
        <v>542</v>
      </c>
      <c r="AA10" s="16" t="s">
        <v>49</v>
      </c>
      <c r="AB10" s="16" t="s">
        <v>50</v>
      </c>
      <c r="AC10" s="16" t="s">
        <v>1074</v>
      </c>
      <c r="AD10" s="16" t="s">
        <v>30</v>
      </c>
      <c r="AE10" s="16"/>
      <c r="AF10" s="25" t="s">
        <v>51</v>
      </c>
      <c r="AG10" s="25" t="s">
        <v>52</v>
      </c>
      <c r="AH10" s="25"/>
      <c r="AI10" s="25" t="s">
        <v>34</v>
      </c>
      <c r="AJ10" s="16" t="s">
        <v>61</v>
      </c>
      <c r="AK10" s="16" t="s">
        <v>54</v>
      </c>
      <c r="AL10" s="16" t="s">
        <v>39</v>
      </c>
      <c r="AM10" s="16"/>
      <c r="AN10" s="8" t="s">
        <v>1993</v>
      </c>
    </row>
    <row r="11" spans="1:48" customFormat="1" ht="16.8" customHeight="1">
      <c r="A11" s="29" t="s">
        <v>62</v>
      </c>
      <c r="B11" s="29" t="s">
        <v>63</v>
      </c>
      <c r="C11" s="29" t="s">
        <v>62</v>
      </c>
      <c r="D11" s="29" t="s">
        <v>63</v>
      </c>
      <c r="E11" s="29" t="s">
        <v>1157</v>
      </c>
      <c r="F11" s="29" t="s">
        <v>1158</v>
      </c>
      <c r="G11" s="16">
        <v>3</v>
      </c>
      <c r="H11" s="16">
        <v>3</v>
      </c>
      <c r="I11" s="16">
        <v>3</v>
      </c>
      <c r="J11" s="16">
        <v>3</v>
      </c>
      <c r="K11" s="16">
        <v>1</v>
      </c>
      <c r="L11" s="16">
        <v>3</v>
      </c>
      <c r="M11" s="16">
        <v>3</v>
      </c>
      <c r="N11" s="16">
        <v>3</v>
      </c>
      <c r="O11" s="16" t="s">
        <v>64</v>
      </c>
      <c r="P11" s="16" t="s">
        <v>65</v>
      </c>
      <c r="Q11" s="17" t="s">
        <v>770</v>
      </c>
      <c r="R11" s="25" t="s">
        <v>844</v>
      </c>
      <c r="S11" s="27" t="s">
        <v>816</v>
      </c>
      <c r="T11" s="16" t="s">
        <v>66</v>
      </c>
      <c r="U11" s="16" t="s">
        <v>636</v>
      </c>
      <c r="V11" s="17" t="s">
        <v>554</v>
      </c>
      <c r="W11" s="16" t="s">
        <v>67</v>
      </c>
      <c r="X11" s="16" t="s">
        <v>589</v>
      </c>
      <c r="Y11" s="16" t="s">
        <v>68</v>
      </c>
      <c r="Z11" s="16" t="s">
        <v>69</v>
      </c>
      <c r="AA11" s="16" t="s">
        <v>70</v>
      </c>
      <c r="AB11" s="16" t="s">
        <v>71</v>
      </c>
      <c r="AC11" s="16" t="s">
        <v>72</v>
      </c>
      <c r="AD11" s="16" t="s">
        <v>73</v>
      </c>
      <c r="AE11" s="17" t="s">
        <v>664</v>
      </c>
      <c r="AF11" s="25" t="s">
        <v>74</v>
      </c>
      <c r="AG11" s="25" t="s">
        <v>75</v>
      </c>
      <c r="AH11" s="25" t="s">
        <v>546</v>
      </c>
      <c r="AI11" s="25" t="s">
        <v>583</v>
      </c>
      <c r="AJ11" s="16" t="s">
        <v>76</v>
      </c>
      <c r="AK11" s="16"/>
      <c r="AL11" s="16" t="s">
        <v>77</v>
      </c>
      <c r="AM11" s="16"/>
      <c r="AN11" s="16" t="s">
        <v>1994</v>
      </c>
    </row>
    <row r="12" spans="1:48" customFormat="1" ht="16.8" customHeight="1">
      <c r="A12" s="30" t="s">
        <v>78</v>
      </c>
      <c r="B12" s="30" t="s">
        <v>79</v>
      </c>
      <c r="C12" s="30" t="s">
        <v>78</v>
      </c>
      <c r="D12" s="30" t="s">
        <v>79</v>
      </c>
      <c r="E12" s="29" t="s">
        <v>1164</v>
      </c>
      <c r="F12" s="29" t="s">
        <v>1158</v>
      </c>
      <c r="G12" s="18">
        <v>3</v>
      </c>
      <c r="H12" s="18">
        <v>3</v>
      </c>
      <c r="I12" s="18">
        <v>3</v>
      </c>
      <c r="J12" s="18">
        <v>3</v>
      </c>
      <c r="K12" s="18">
        <v>1</v>
      </c>
      <c r="L12" s="18">
        <v>2</v>
      </c>
      <c r="M12" s="18">
        <v>1</v>
      </c>
      <c r="N12" s="18">
        <v>1</v>
      </c>
      <c r="O12" s="18" t="s">
        <v>80</v>
      </c>
      <c r="P12" s="18" t="s">
        <v>81</v>
      </c>
      <c r="Q12" s="19" t="s">
        <v>805</v>
      </c>
      <c r="R12" s="25" t="s">
        <v>768</v>
      </c>
      <c r="S12" s="27" t="s">
        <v>840</v>
      </c>
      <c r="T12" s="18" t="s">
        <v>723</v>
      </c>
      <c r="U12" s="18" t="s">
        <v>660</v>
      </c>
      <c r="V12" s="18" t="s">
        <v>82</v>
      </c>
      <c r="W12" s="18" t="s">
        <v>570</v>
      </c>
      <c r="X12" s="18" t="s">
        <v>83</v>
      </c>
      <c r="Y12" s="18" t="s">
        <v>84</v>
      </c>
      <c r="Z12" s="21" t="s">
        <v>85</v>
      </c>
      <c r="AA12" s="18" t="s">
        <v>70</v>
      </c>
      <c r="AB12" s="21" t="s">
        <v>86</v>
      </c>
      <c r="AC12" s="18" t="s">
        <v>87</v>
      </c>
      <c r="AD12" s="18" t="s">
        <v>88</v>
      </c>
      <c r="AE12" s="18" t="s">
        <v>675</v>
      </c>
      <c r="AF12" s="26" t="s">
        <v>498</v>
      </c>
      <c r="AG12" s="26" t="s">
        <v>89</v>
      </c>
      <c r="AH12" s="26" t="s">
        <v>497</v>
      </c>
      <c r="AI12" s="26" t="s">
        <v>34</v>
      </c>
      <c r="AJ12" s="18" t="s">
        <v>90</v>
      </c>
      <c r="AK12" s="18"/>
      <c r="AL12" s="18" t="s">
        <v>77</v>
      </c>
      <c r="AM12" s="18"/>
      <c r="AN12" s="16" t="s">
        <v>1994</v>
      </c>
      <c r="AO12" s="5"/>
      <c r="AP12" s="5"/>
      <c r="AQ12" s="5"/>
      <c r="AR12" s="5"/>
      <c r="AS12" s="5"/>
      <c r="AT12" s="5"/>
      <c r="AU12" s="5"/>
      <c r="AV12" s="5"/>
    </row>
    <row r="13" spans="1:48" customFormat="1" ht="16.8" customHeight="1">
      <c r="A13" s="30" t="s">
        <v>91</v>
      </c>
      <c r="B13" s="30" t="s">
        <v>92</v>
      </c>
      <c r="C13" s="30" t="s">
        <v>91</v>
      </c>
      <c r="D13" s="30" t="s">
        <v>92</v>
      </c>
      <c r="E13" s="29" t="s">
        <v>1157</v>
      </c>
      <c r="F13" s="29" t="s">
        <v>1161</v>
      </c>
      <c r="G13" s="18">
        <v>3</v>
      </c>
      <c r="H13" s="18">
        <v>3</v>
      </c>
      <c r="I13" s="18">
        <v>0</v>
      </c>
      <c r="J13" s="18">
        <v>3</v>
      </c>
      <c r="K13" s="18">
        <v>1</v>
      </c>
      <c r="L13" s="18">
        <v>2</v>
      </c>
      <c r="M13" s="18">
        <v>2</v>
      </c>
      <c r="N13" s="18">
        <v>3</v>
      </c>
      <c r="O13" s="18" t="s">
        <v>93</v>
      </c>
      <c r="P13" s="18" t="s">
        <v>94</v>
      </c>
      <c r="Q13" s="19" t="s">
        <v>800</v>
      </c>
      <c r="R13" s="25" t="s">
        <v>766</v>
      </c>
      <c r="S13" s="27" t="s">
        <v>837</v>
      </c>
      <c r="T13" s="21" t="s">
        <v>95</v>
      </c>
      <c r="U13" s="18" t="s">
        <v>657</v>
      </c>
      <c r="V13" s="18" t="s">
        <v>82</v>
      </c>
      <c r="W13" s="18" t="s">
        <v>709</v>
      </c>
      <c r="X13" s="21" t="s">
        <v>750</v>
      </c>
      <c r="Y13" s="18" t="s">
        <v>96</v>
      </c>
      <c r="Z13" s="21" t="s">
        <v>97</v>
      </c>
      <c r="AA13" s="18" t="s">
        <v>98</v>
      </c>
      <c r="AB13" s="18" t="s">
        <v>99</v>
      </c>
      <c r="AC13" s="21" t="s">
        <v>100</v>
      </c>
      <c r="AD13" s="21" t="s">
        <v>101</v>
      </c>
      <c r="AE13" s="18" t="s">
        <v>672</v>
      </c>
      <c r="AF13" s="26" t="s">
        <v>102</v>
      </c>
      <c r="AG13" s="26" t="s">
        <v>33</v>
      </c>
      <c r="AH13" s="26" t="s">
        <v>596</v>
      </c>
      <c r="AI13" s="26" t="s">
        <v>34</v>
      </c>
      <c r="AJ13" s="18" t="s">
        <v>103</v>
      </c>
      <c r="AK13" s="18"/>
      <c r="AL13" s="18" t="s">
        <v>77</v>
      </c>
      <c r="AM13" s="18"/>
      <c r="AN13" s="16" t="s">
        <v>1994</v>
      </c>
      <c r="AO13" s="5"/>
      <c r="AP13" s="5"/>
      <c r="AQ13" s="5"/>
      <c r="AR13" s="5"/>
      <c r="AS13" s="5"/>
      <c r="AT13" s="5"/>
      <c r="AU13" s="5"/>
      <c r="AV13" s="5"/>
    </row>
    <row r="14" spans="1:48" customFormat="1" ht="16.8" customHeight="1">
      <c r="A14" s="30" t="s">
        <v>104</v>
      </c>
      <c r="B14" s="30" t="s">
        <v>105</v>
      </c>
      <c r="C14" s="30" t="s">
        <v>104</v>
      </c>
      <c r="D14" s="30" t="s">
        <v>105</v>
      </c>
      <c r="E14" s="29" t="s">
        <v>1185</v>
      </c>
      <c r="F14" s="29" t="s">
        <v>1158</v>
      </c>
      <c r="G14" s="18">
        <v>3</v>
      </c>
      <c r="H14" s="18">
        <v>3</v>
      </c>
      <c r="I14" s="18">
        <v>3</v>
      </c>
      <c r="J14" s="18">
        <v>3</v>
      </c>
      <c r="K14" s="18">
        <v>1</v>
      </c>
      <c r="L14" s="18">
        <v>3</v>
      </c>
      <c r="M14" s="18">
        <v>2</v>
      </c>
      <c r="N14" s="18">
        <v>3</v>
      </c>
      <c r="O14" s="19" t="s">
        <v>674</v>
      </c>
      <c r="P14" s="18" t="s">
        <v>106</v>
      </c>
      <c r="Q14" s="18" t="s">
        <v>614</v>
      </c>
      <c r="R14" s="25" t="s">
        <v>867</v>
      </c>
      <c r="S14" s="27" t="s">
        <v>786</v>
      </c>
      <c r="T14" s="22" t="s">
        <v>752</v>
      </c>
      <c r="U14" s="19" t="s">
        <v>658</v>
      </c>
      <c r="V14" s="18" t="s">
        <v>82</v>
      </c>
      <c r="W14" s="18" t="s">
        <v>107</v>
      </c>
      <c r="X14" s="18" t="s">
        <v>108</v>
      </c>
      <c r="Y14" s="21" t="s">
        <v>109</v>
      </c>
      <c r="Z14" s="21" t="s">
        <v>110</v>
      </c>
      <c r="AA14" s="18" t="s">
        <v>70</v>
      </c>
      <c r="AB14" s="18" t="s">
        <v>111</v>
      </c>
      <c r="AC14" s="18" t="s">
        <v>112</v>
      </c>
      <c r="AD14" s="18" t="s">
        <v>113</v>
      </c>
      <c r="AE14" s="18" t="s">
        <v>673</v>
      </c>
      <c r="AF14" s="26" t="s">
        <v>499</v>
      </c>
      <c r="AG14" s="26" t="s">
        <v>33</v>
      </c>
      <c r="AH14" s="26" t="s">
        <v>508</v>
      </c>
      <c r="AI14" s="26" t="s">
        <v>34</v>
      </c>
      <c r="AJ14" s="18" t="s">
        <v>114</v>
      </c>
      <c r="AK14" s="18"/>
      <c r="AL14" s="18" t="s">
        <v>77</v>
      </c>
      <c r="AM14" s="18"/>
      <c r="AN14" s="16" t="s">
        <v>1994</v>
      </c>
      <c r="AO14" s="5"/>
      <c r="AP14" s="5"/>
      <c r="AQ14" s="5"/>
      <c r="AR14" s="5"/>
      <c r="AS14" s="5"/>
      <c r="AT14" s="5"/>
      <c r="AU14" s="5"/>
      <c r="AV14" s="5"/>
    </row>
    <row r="15" spans="1:48" customFormat="1" ht="16.8" customHeight="1">
      <c r="A15" s="29" t="s">
        <v>115</v>
      </c>
      <c r="B15" s="29" t="s">
        <v>116</v>
      </c>
      <c r="C15" s="29" t="s">
        <v>126</v>
      </c>
      <c r="D15" s="29" t="s">
        <v>127</v>
      </c>
      <c r="E15" s="29" t="s">
        <v>1168</v>
      </c>
      <c r="F15" s="29" t="s">
        <v>1158</v>
      </c>
      <c r="G15" s="16">
        <v>2</v>
      </c>
      <c r="H15" s="16">
        <v>2</v>
      </c>
      <c r="I15" s="16">
        <v>3</v>
      </c>
      <c r="J15" s="16">
        <v>3</v>
      </c>
      <c r="K15" s="16">
        <v>1</v>
      </c>
      <c r="L15" s="16">
        <v>3</v>
      </c>
      <c r="M15" s="16">
        <v>1</v>
      </c>
      <c r="N15" s="16">
        <v>1</v>
      </c>
      <c r="O15" s="16" t="s">
        <v>597</v>
      </c>
      <c r="P15" s="16" t="s">
        <v>441</v>
      </c>
      <c r="Q15" s="17" t="s">
        <v>877</v>
      </c>
      <c r="R15" s="25" t="s">
        <v>762</v>
      </c>
      <c r="S15" s="27" t="s">
        <v>775</v>
      </c>
      <c r="T15" s="16" t="s">
        <v>599</v>
      </c>
      <c r="U15" s="16" t="s">
        <v>612</v>
      </c>
      <c r="V15" s="16" t="s">
        <v>501</v>
      </c>
      <c r="W15" s="16" t="s">
        <v>687</v>
      </c>
      <c r="X15" s="16" t="s">
        <v>128</v>
      </c>
      <c r="Y15" s="16" t="s">
        <v>598</v>
      </c>
      <c r="Z15" s="16" t="s">
        <v>129</v>
      </c>
      <c r="AA15" s="16" t="s">
        <v>70</v>
      </c>
      <c r="AB15" s="16" t="s">
        <v>593</v>
      </c>
      <c r="AC15" s="16" t="s">
        <v>121</v>
      </c>
      <c r="AD15" s="16" t="s">
        <v>122</v>
      </c>
      <c r="AE15" s="17" t="s">
        <v>688</v>
      </c>
      <c r="AF15" s="25" t="s">
        <v>123</v>
      </c>
      <c r="AG15" s="25" t="s">
        <v>52</v>
      </c>
      <c r="AH15" s="25" t="s">
        <v>496</v>
      </c>
      <c r="AI15" s="25" t="s">
        <v>34</v>
      </c>
      <c r="AJ15" s="16" t="s">
        <v>124</v>
      </c>
      <c r="AK15" s="16"/>
      <c r="AL15" s="16" t="s">
        <v>125</v>
      </c>
      <c r="AM15" s="16"/>
      <c r="AN15" s="16" t="s">
        <v>1994</v>
      </c>
    </row>
    <row r="16" spans="1:48" customFormat="1" ht="16.8" customHeight="1">
      <c r="A16" s="30" t="s">
        <v>115</v>
      </c>
      <c r="B16" s="30" t="s">
        <v>116</v>
      </c>
      <c r="C16" s="30" t="s">
        <v>117</v>
      </c>
      <c r="D16" s="30" t="s">
        <v>118</v>
      </c>
      <c r="E16" s="29" t="s">
        <v>1166</v>
      </c>
      <c r="F16" s="29" t="s">
        <v>1158</v>
      </c>
      <c r="G16" s="18">
        <v>2</v>
      </c>
      <c r="H16" s="18">
        <v>2</v>
      </c>
      <c r="I16" s="18">
        <v>3</v>
      </c>
      <c r="J16" s="18">
        <v>3</v>
      </c>
      <c r="K16" s="18">
        <v>1</v>
      </c>
      <c r="L16" s="18">
        <v>3</v>
      </c>
      <c r="M16" s="18">
        <v>1</v>
      </c>
      <c r="N16" s="18">
        <v>1</v>
      </c>
      <c r="O16" s="18" t="s">
        <v>670</v>
      </c>
      <c r="P16" s="18" t="s">
        <v>119</v>
      </c>
      <c r="Q16" s="19" t="s">
        <v>792</v>
      </c>
      <c r="R16" s="25" t="s">
        <v>858</v>
      </c>
      <c r="S16" s="27" t="s">
        <v>834</v>
      </c>
      <c r="T16" s="18" t="s">
        <v>437</v>
      </c>
      <c r="U16" s="18" t="s">
        <v>603</v>
      </c>
      <c r="V16" s="18" t="s">
        <v>501</v>
      </c>
      <c r="W16" s="18" t="s">
        <v>439</v>
      </c>
      <c r="X16" s="18" t="s">
        <v>120</v>
      </c>
      <c r="Y16" s="18" t="s">
        <v>440</v>
      </c>
      <c r="Z16" s="19" t="s">
        <v>703</v>
      </c>
      <c r="AA16" s="18" t="s">
        <v>70</v>
      </c>
      <c r="AB16" s="18" t="s">
        <v>593</v>
      </c>
      <c r="AC16" s="18" t="s">
        <v>121</v>
      </c>
      <c r="AD16" s="18" t="s">
        <v>122</v>
      </c>
      <c r="AE16" s="19" t="s">
        <v>704</v>
      </c>
      <c r="AF16" s="26" t="s">
        <v>123</v>
      </c>
      <c r="AG16" s="26" t="s">
        <v>52</v>
      </c>
      <c r="AH16" s="26" t="s">
        <v>496</v>
      </c>
      <c r="AI16" s="26" t="s">
        <v>34</v>
      </c>
      <c r="AJ16" s="18" t="s">
        <v>124</v>
      </c>
      <c r="AK16" s="18"/>
      <c r="AL16" s="18" t="s">
        <v>125</v>
      </c>
      <c r="AM16" s="18"/>
      <c r="AN16" s="16" t="s">
        <v>1994</v>
      </c>
      <c r="AO16" s="5"/>
      <c r="AP16" s="5"/>
      <c r="AQ16" s="5"/>
      <c r="AR16" s="5"/>
      <c r="AS16" s="5"/>
      <c r="AT16" s="5"/>
      <c r="AU16" s="5"/>
      <c r="AV16" s="5"/>
    </row>
    <row r="17" spans="1:48" customFormat="1" ht="16.8" customHeight="1">
      <c r="A17" s="30" t="s">
        <v>130</v>
      </c>
      <c r="B17" s="30" t="s">
        <v>131</v>
      </c>
      <c r="C17" s="30" t="s">
        <v>130</v>
      </c>
      <c r="D17" s="30" t="s">
        <v>131</v>
      </c>
      <c r="E17" s="29" t="s">
        <v>1173</v>
      </c>
      <c r="F17" s="29" t="s">
        <v>1158</v>
      </c>
      <c r="G17" s="18">
        <v>3</v>
      </c>
      <c r="H17" s="18">
        <v>2</v>
      </c>
      <c r="I17" s="18">
        <v>2</v>
      </c>
      <c r="J17" s="18">
        <v>3</v>
      </c>
      <c r="K17" s="18">
        <v>1</v>
      </c>
      <c r="L17" s="18">
        <v>3</v>
      </c>
      <c r="M17" s="18">
        <v>1</v>
      </c>
      <c r="N17" s="18">
        <v>3</v>
      </c>
      <c r="O17" s="18" t="s">
        <v>132</v>
      </c>
      <c r="P17" s="18" t="s">
        <v>133</v>
      </c>
      <c r="Q17" s="19" t="s">
        <v>803</v>
      </c>
      <c r="R17" s="25" t="s">
        <v>767</v>
      </c>
      <c r="S17" s="27" t="s">
        <v>804</v>
      </c>
      <c r="T17" s="21" t="s">
        <v>571</v>
      </c>
      <c r="U17" s="18" t="s">
        <v>659</v>
      </c>
      <c r="V17" s="19" t="s">
        <v>502</v>
      </c>
      <c r="W17" s="18" t="s">
        <v>134</v>
      </c>
      <c r="X17" s="18" t="s">
        <v>135</v>
      </c>
      <c r="Y17" s="18" t="s">
        <v>136</v>
      </c>
      <c r="Z17" s="21" t="s">
        <v>137</v>
      </c>
      <c r="AA17" s="18" t="s">
        <v>138</v>
      </c>
      <c r="AB17" s="21" t="s">
        <v>591</v>
      </c>
      <c r="AC17" s="18" t="s">
        <v>139</v>
      </c>
      <c r="AD17" s="21" t="s">
        <v>140</v>
      </c>
      <c r="AE17" s="19" t="s">
        <v>688</v>
      </c>
      <c r="AF17" s="26" t="s">
        <v>141</v>
      </c>
      <c r="AG17" s="26" t="s">
        <v>142</v>
      </c>
      <c r="AH17" s="26" t="s">
        <v>496</v>
      </c>
      <c r="AI17" s="26" t="s">
        <v>34</v>
      </c>
      <c r="AJ17" s="18"/>
      <c r="AK17" s="18"/>
      <c r="AL17" s="18" t="s">
        <v>35</v>
      </c>
      <c r="AM17" s="18"/>
      <c r="AN17" s="16" t="s">
        <v>1994</v>
      </c>
      <c r="AO17" s="5"/>
      <c r="AP17" s="5"/>
      <c r="AQ17" s="5"/>
      <c r="AR17" s="5"/>
      <c r="AS17" s="5"/>
      <c r="AT17" s="5"/>
      <c r="AU17" s="5"/>
      <c r="AV17" s="5"/>
    </row>
    <row r="18" spans="1:48" customFormat="1" ht="16.8" customHeight="1">
      <c r="A18" s="30" t="s">
        <v>143</v>
      </c>
      <c r="B18" s="30" t="s">
        <v>144</v>
      </c>
      <c r="C18" s="30" t="s">
        <v>143</v>
      </c>
      <c r="D18" s="30" t="s">
        <v>144</v>
      </c>
      <c r="E18" s="29" t="s">
        <v>1166</v>
      </c>
      <c r="F18" s="29" t="s">
        <v>1158</v>
      </c>
      <c r="G18" s="18">
        <v>3</v>
      </c>
      <c r="H18" s="18">
        <v>2</v>
      </c>
      <c r="I18" s="18">
        <v>2</v>
      </c>
      <c r="J18" s="18">
        <v>3</v>
      </c>
      <c r="K18" s="18">
        <v>1</v>
      </c>
      <c r="L18" s="18">
        <v>3</v>
      </c>
      <c r="M18" s="18">
        <v>1</v>
      </c>
      <c r="N18" s="18">
        <v>1</v>
      </c>
      <c r="O18" s="18" t="s">
        <v>605</v>
      </c>
      <c r="P18" s="18" t="s">
        <v>1078</v>
      </c>
      <c r="Q18" s="19" t="s">
        <v>802</v>
      </c>
      <c r="R18" s="25" t="s">
        <v>759</v>
      </c>
      <c r="S18" s="27" t="s">
        <v>839</v>
      </c>
      <c r="T18" s="21" t="s">
        <v>606</v>
      </c>
      <c r="U18" s="18" t="s">
        <v>145</v>
      </c>
      <c r="V18" s="18" t="s">
        <v>503</v>
      </c>
      <c r="W18" s="18" t="s">
        <v>710</v>
      </c>
      <c r="X18" s="18" t="s">
        <v>146</v>
      </c>
      <c r="Y18" s="21" t="s">
        <v>147</v>
      </c>
      <c r="Z18" s="21" t="s">
        <v>148</v>
      </c>
      <c r="AA18" s="18" t="s">
        <v>70</v>
      </c>
      <c r="AB18" s="21" t="s">
        <v>593</v>
      </c>
      <c r="AC18" s="18" t="s">
        <v>149</v>
      </c>
      <c r="AD18" s="18" t="s">
        <v>150</v>
      </c>
      <c r="AE18" s="19" t="s">
        <v>688</v>
      </c>
      <c r="AF18" s="26" t="s">
        <v>151</v>
      </c>
      <c r="AG18" s="26" t="s">
        <v>33</v>
      </c>
      <c r="AH18" s="26" t="s">
        <v>595</v>
      </c>
      <c r="AI18" s="26" t="s">
        <v>34</v>
      </c>
      <c r="AJ18" s="18"/>
      <c r="AK18" s="18"/>
      <c r="AL18" s="18" t="s">
        <v>35</v>
      </c>
      <c r="AM18" s="18"/>
      <c r="AN18" s="16" t="s">
        <v>1994</v>
      </c>
      <c r="AO18" s="5"/>
      <c r="AP18" s="5"/>
      <c r="AQ18" s="5"/>
      <c r="AR18" s="5"/>
      <c r="AS18" s="5"/>
      <c r="AT18" s="5"/>
      <c r="AU18" s="5"/>
      <c r="AV18" s="5"/>
    </row>
    <row r="19" spans="1:48" customFormat="1" ht="16.8" customHeight="1">
      <c r="A19" s="29" t="s">
        <v>1075</v>
      </c>
      <c r="B19" s="29" t="s">
        <v>152</v>
      </c>
      <c r="C19" s="29" t="s">
        <v>153</v>
      </c>
      <c r="D19" s="29" t="s">
        <v>154</v>
      </c>
      <c r="E19" s="29" t="s">
        <v>1173</v>
      </c>
      <c r="F19" s="29" t="s">
        <v>1158</v>
      </c>
      <c r="G19" s="16">
        <v>2</v>
      </c>
      <c r="H19" s="16">
        <v>1</v>
      </c>
      <c r="I19" s="16">
        <v>1</v>
      </c>
      <c r="J19" s="16">
        <v>3</v>
      </c>
      <c r="K19" s="16">
        <v>1</v>
      </c>
      <c r="L19" s="16">
        <v>3</v>
      </c>
      <c r="M19" s="16">
        <v>2</v>
      </c>
      <c r="N19" s="16">
        <v>1</v>
      </c>
      <c r="O19" s="16" t="s">
        <v>444</v>
      </c>
      <c r="P19" s="16" t="s">
        <v>155</v>
      </c>
      <c r="Q19" s="17" t="s">
        <v>773</v>
      </c>
      <c r="R19" s="25" t="s">
        <v>845</v>
      </c>
      <c r="S19" s="27" t="s">
        <v>818</v>
      </c>
      <c r="T19" s="16" t="s">
        <v>684</v>
      </c>
      <c r="U19" s="16" t="s">
        <v>453</v>
      </c>
      <c r="V19" s="16" t="s">
        <v>501</v>
      </c>
      <c r="W19" s="17" t="s">
        <v>462</v>
      </c>
      <c r="X19" s="16" t="s">
        <v>445</v>
      </c>
      <c r="Y19" s="16" t="s">
        <v>446</v>
      </c>
      <c r="Z19" s="16" t="s">
        <v>447</v>
      </c>
      <c r="AA19" s="16" t="s">
        <v>70</v>
      </c>
      <c r="AB19" s="16" t="s">
        <v>592</v>
      </c>
      <c r="AC19" s="16" t="s">
        <v>449</v>
      </c>
      <c r="AD19" s="16" t="s">
        <v>122</v>
      </c>
      <c r="AE19" s="17" t="s">
        <v>685</v>
      </c>
      <c r="AF19" s="25" t="s">
        <v>156</v>
      </c>
      <c r="AG19" s="25" t="s">
        <v>33</v>
      </c>
      <c r="AH19" s="25" t="s">
        <v>452</v>
      </c>
      <c r="AI19" s="25" t="s">
        <v>34</v>
      </c>
      <c r="AJ19" s="16" t="s">
        <v>157</v>
      </c>
      <c r="AK19" s="16" t="s">
        <v>590</v>
      </c>
      <c r="AL19" s="16" t="s">
        <v>125</v>
      </c>
      <c r="AM19" s="16"/>
      <c r="AN19" s="16" t="s">
        <v>1994</v>
      </c>
      <c r="AO19" s="8"/>
      <c r="AP19" s="8"/>
      <c r="AQ19" s="8"/>
      <c r="AR19" s="8"/>
      <c r="AS19" s="8"/>
      <c r="AT19" s="8"/>
      <c r="AU19" s="8"/>
      <c r="AV19" s="8"/>
    </row>
    <row r="20" spans="1:48" s="5" customFormat="1" ht="16.8" customHeight="1">
      <c r="A20" s="30" t="s">
        <v>1075</v>
      </c>
      <c r="B20" s="30" t="s">
        <v>152</v>
      </c>
      <c r="C20" s="30" t="s">
        <v>158</v>
      </c>
      <c r="D20" s="30" t="s">
        <v>159</v>
      </c>
      <c r="E20" s="29" t="s">
        <v>1173</v>
      </c>
      <c r="F20" s="29" t="s">
        <v>1158</v>
      </c>
      <c r="G20" s="18">
        <v>2</v>
      </c>
      <c r="H20" s="18">
        <v>2</v>
      </c>
      <c r="I20" s="18">
        <v>1</v>
      </c>
      <c r="J20" s="18">
        <v>3</v>
      </c>
      <c r="K20" s="18">
        <v>1</v>
      </c>
      <c r="L20" s="18">
        <v>3</v>
      </c>
      <c r="M20" s="18">
        <v>2</v>
      </c>
      <c r="N20" s="18">
        <v>3</v>
      </c>
      <c r="O20" s="18" t="s">
        <v>443</v>
      </c>
      <c r="P20" s="18" t="s">
        <v>155</v>
      </c>
      <c r="Q20" s="18" t="s">
        <v>789</v>
      </c>
      <c r="R20" s="25" t="s">
        <v>765</v>
      </c>
      <c r="S20" s="27" t="s">
        <v>831</v>
      </c>
      <c r="T20" s="18" t="s">
        <v>600</v>
      </c>
      <c r="U20" s="18" t="s">
        <v>454</v>
      </c>
      <c r="V20" s="18" t="s">
        <v>501</v>
      </c>
      <c r="W20" s="18" t="s">
        <v>701</v>
      </c>
      <c r="X20" s="18" t="s">
        <v>455</v>
      </c>
      <c r="Y20" s="18" t="s">
        <v>456</v>
      </c>
      <c r="Z20" s="18" t="s">
        <v>457</v>
      </c>
      <c r="AA20" s="18" t="s">
        <v>70</v>
      </c>
      <c r="AB20" s="18" t="s">
        <v>544</v>
      </c>
      <c r="AC20" s="18" t="s">
        <v>448</v>
      </c>
      <c r="AD20" s="18" t="s">
        <v>450</v>
      </c>
      <c r="AE20" s="19" t="s">
        <v>1076</v>
      </c>
      <c r="AF20" s="26" t="s">
        <v>156</v>
      </c>
      <c r="AG20" s="26" t="s">
        <v>33</v>
      </c>
      <c r="AH20" s="26" t="s">
        <v>496</v>
      </c>
      <c r="AI20" s="26" t="s">
        <v>34</v>
      </c>
      <c r="AJ20" s="18" t="s">
        <v>157</v>
      </c>
      <c r="AK20" s="18"/>
      <c r="AL20" s="18" t="s">
        <v>125</v>
      </c>
      <c r="AM20" s="18"/>
      <c r="AN20" s="16" t="s">
        <v>1994</v>
      </c>
    </row>
    <row r="21" spans="1:48" s="5" customFormat="1" ht="16.8" customHeight="1">
      <c r="A21" s="30" t="s">
        <v>160</v>
      </c>
      <c r="B21" s="30" t="s">
        <v>161</v>
      </c>
      <c r="C21" s="30" t="s">
        <v>160</v>
      </c>
      <c r="D21" s="30" t="s">
        <v>161</v>
      </c>
      <c r="E21" s="29" t="s">
        <v>1173</v>
      </c>
      <c r="F21" s="29" t="s">
        <v>1158</v>
      </c>
      <c r="G21" s="18">
        <v>1</v>
      </c>
      <c r="H21" s="18">
        <v>1</v>
      </c>
      <c r="I21" s="18">
        <v>3</v>
      </c>
      <c r="J21" s="18">
        <v>3</v>
      </c>
      <c r="K21" s="18">
        <v>1</v>
      </c>
      <c r="L21" s="18">
        <v>3</v>
      </c>
      <c r="M21" s="18">
        <v>1</v>
      </c>
      <c r="N21" s="18">
        <v>2</v>
      </c>
      <c r="O21" s="18" t="s">
        <v>451</v>
      </c>
      <c r="P21" s="18" t="s">
        <v>441</v>
      </c>
      <c r="Q21" s="19" t="s">
        <v>801</v>
      </c>
      <c r="R21" s="25" t="s">
        <v>866</v>
      </c>
      <c r="S21" s="27" t="s">
        <v>838</v>
      </c>
      <c r="T21" s="21" t="s">
        <v>751</v>
      </c>
      <c r="U21" s="18" t="s">
        <v>162</v>
      </c>
      <c r="V21" s="18" t="s">
        <v>501</v>
      </c>
      <c r="W21" s="21" t="s">
        <v>572</v>
      </c>
      <c r="X21" s="18" t="s">
        <v>163</v>
      </c>
      <c r="Y21" s="18" t="s">
        <v>164</v>
      </c>
      <c r="Z21" s="21" t="s">
        <v>165</v>
      </c>
      <c r="AA21" s="18" t="s">
        <v>98</v>
      </c>
      <c r="AB21" s="21" t="s">
        <v>592</v>
      </c>
      <c r="AC21" s="18" t="s">
        <v>139</v>
      </c>
      <c r="AD21" s="21" t="s">
        <v>166</v>
      </c>
      <c r="AE21" s="19" t="s">
        <v>688</v>
      </c>
      <c r="AF21" s="26" t="s">
        <v>51</v>
      </c>
      <c r="AG21" s="26" t="s">
        <v>52</v>
      </c>
      <c r="AH21" s="26" t="s">
        <v>496</v>
      </c>
      <c r="AI21" s="26" t="s">
        <v>34</v>
      </c>
      <c r="AJ21" s="18"/>
      <c r="AK21" s="18"/>
      <c r="AL21" s="18" t="s">
        <v>35</v>
      </c>
      <c r="AM21" s="18"/>
      <c r="AN21" s="16" t="s">
        <v>1994</v>
      </c>
    </row>
    <row r="22" spans="1:48" customFormat="1" ht="16.8" customHeight="1">
      <c r="A22" s="30" t="s">
        <v>167</v>
      </c>
      <c r="B22" s="30" t="s">
        <v>168</v>
      </c>
      <c r="C22" s="30" t="s">
        <v>167</v>
      </c>
      <c r="D22" s="30" t="s">
        <v>168</v>
      </c>
      <c r="E22" s="29" t="s">
        <v>1203</v>
      </c>
      <c r="F22" s="29" t="s">
        <v>1161</v>
      </c>
      <c r="G22" s="18">
        <v>3</v>
      </c>
      <c r="H22" s="18">
        <v>3</v>
      </c>
      <c r="I22" s="18">
        <v>2</v>
      </c>
      <c r="J22" s="18">
        <v>3</v>
      </c>
      <c r="K22" s="18">
        <v>1</v>
      </c>
      <c r="L22" s="18">
        <v>0</v>
      </c>
      <c r="M22" s="18">
        <v>0</v>
      </c>
      <c r="N22" s="18">
        <v>0</v>
      </c>
      <c r="O22" s="18" t="s">
        <v>169</v>
      </c>
      <c r="P22" s="18" t="s">
        <v>170</v>
      </c>
      <c r="Q22" s="19" t="s">
        <v>793</v>
      </c>
      <c r="R22" s="25" t="s">
        <v>859</v>
      </c>
      <c r="S22" s="27" t="s">
        <v>835</v>
      </c>
      <c r="T22" s="19" t="s">
        <v>731</v>
      </c>
      <c r="U22" s="19" t="s">
        <v>683</v>
      </c>
      <c r="V22" s="18" t="s">
        <v>171</v>
      </c>
      <c r="W22" s="19" t="s">
        <v>1340</v>
      </c>
      <c r="X22" s="21" t="s">
        <v>172</v>
      </c>
      <c r="Y22" s="18" t="s">
        <v>173</v>
      </c>
      <c r="Z22" s="18" t="s">
        <v>174</v>
      </c>
      <c r="AA22" s="18" t="s">
        <v>98</v>
      </c>
      <c r="AB22" s="18" t="s">
        <v>175</v>
      </c>
      <c r="AC22" s="18" t="s">
        <v>176</v>
      </c>
      <c r="AD22" s="18" t="s">
        <v>177</v>
      </c>
      <c r="AE22" s="18" t="s">
        <v>31</v>
      </c>
      <c r="AF22" s="26" t="s">
        <v>102</v>
      </c>
      <c r="AG22" s="26" t="s">
        <v>33</v>
      </c>
      <c r="AH22" s="26" t="s">
        <v>178</v>
      </c>
      <c r="AI22" s="26" t="s">
        <v>584</v>
      </c>
      <c r="AJ22" s="18" t="s">
        <v>179</v>
      </c>
      <c r="AK22" s="18"/>
      <c r="AL22" s="18" t="s">
        <v>35</v>
      </c>
      <c r="AM22" s="18"/>
      <c r="AN22" s="16" t="s">
        <v>1994</v>
      </c>
      <c r="AO22" s="5"/>
      <c r="AP22" s="5"/>
      <c r="AQ22" s="5"/>
      <c r="AR22" s="5"/>
      <c r="AS22" s="5"/>
      <c r="AT22" s="5"/>
      <c r="AU22" s="5"/>
      <c r="AV22" s="5"/>
    </row>
    <row r="23" spans="1:48" s="5" customFormat="1" ht="16.8" customHeight="1">
      <c r="A23" s="29" t="s">
        <v>180</v>
      </c>
      <c r="B23" s="29" t="s">
        <v>181</v>
      </c>
      <c r="C23" s="29" t="s">
        <v>180</v>
      </c>
      <c r="D23" s="29" t="s">
        <v>181</v>
      </c>
      <c r="E23" s="29" t="s">
        <v>1203</v>
      </c>
      <c r="F23" s="29" t="s">
        <v>1158</v>
      </c>
      <c r="G23" s="16">
        <v>3</v>
      </c>
      <c r="H23" s="16">
        <v>2</v>
      </c>
      <c r="I23" s="16">
        <v>1</v>
      </c>
      <c r="J23" s="16">
        <v>3</v>
      </c>
      <c r="K23" s="16">
        <v>1</v>
      </c>
      <c r="L23" s="16">
        <v>1</v>
      </c>
      <c r="M23" s="16">
        <v>2</v>
      </c>
      <c r="N23" s="16">
        <v>1</v>
      </c>
      <c r="O23" s="16" t="s">
        <v>182</v>
      </c>
      <c r="P23" s="16" t="s">
        <v>183</v>
      </c>
      <c r="Q23" s="17" t="s">
        <v>774</v>
      </c>
      <c r="R23" s="25" t="s">
        <v>757</v>
      </c>
      <c r="S23" s="27" t="s">
        <v>820</v>
      </c>
      <c r="T23" s="16" t="s">
        <v>586</v>
      </c>
      <c r="U23" s="16" t="s">
        <v>627</v>
      </c>
      <c r="V23" s="17" t="s">
        <v>588</v>
      </c>
      <c r="W23" s="17" t="s">
        <v>587</v>
      </c>
      <c r="X23" s="16" t="s">
        <v>585</v>
      </c>
      <c r="Y23" s="16" t="s">
        <v>184</v>
      </c>
      <c r="Z23" s="16" t="s">
        <v>185</v>
      </c>
      <c r="AA23" s="16" t="s">
        <v>553</v>
      </c>
      <c r="AB23" s="16" t="s">
        <v>186</v>
      </c>
      <c r="AC23" s="16" t="s">
        <v>187</v>
      </c>
      <c r="AD23" s="16" t="s">
        <v>188</v>
      </c>
      <c r="AE23" s="16" t="s">
        <v>189</v>
      </c>
      <c r="AF23" s="25" t="s">
        <v>102</v>
      </c>
      <c r="AG23" s="25" t="s">
        <v>33</v>
      </c>
      <c r="AH23" s="25" t="s">
        <v>556</v>
      </c>
      <c r="AI23" s="25" t="s">
        <v>584</v>
      </c>
      <c r="AJ23" s="16" t="s">
        <v>190</v>
      </c>
      <c r="AK23" s="16"/>
      <c r="AL23" s="16" t="s">
        <v>35</v>
      </c>
      <c r="AM23" s="16"/>
      <c r="AN23" s="16" t="s">
        <v>1994</v>
      </c>
      <c r="AO23" s="8"/>
      <c r="AP23" s="8"/>
      <c r="AQ23" s="8"/>
      <c r="AR23" s="8"/>
      <c r="AS23" s="8"/>
      <c r="AT23" s="8"/>
      <c r="AU23" s="8"/>
      <c r="AV23" s="8"/>
    </row>
    <row r="24" spans="1:48" s="5" customFormat="1" ht="16.8" customHeight="1">
      <c r="A24" s="30" t="s">
        <v>191</v>
      </c>
      <c r="B24" s="30" t="s">
        <v>192</v>
      </c>
      <c r="C24" s="30" t="s">
        <v>191</v>
      </c>
      <c r="D24" s="30" t="s">
        <v>192</v>
      </c>
      <c r="E24" s="29" t="s">
        <v>1203</v>
      </c>
      <c r="F24" s="29" t="s">
        <v>1158</v>
      </c>
      <c r="G24" s="18">
        <v>2</v>
      </c>
      <c r="H24" s="18">
        <v>1</v>
      </c>
      <c r="I24" s="18">
        <v>3</v>
      </c>
      <c r="J24" s="18">
        <v>3</v>
      </c>
      <c r="K24" s="18">
        <v>2</v>
      </c>
      <c r="L24" s="18">
        <v>1</v>
      </c>
      <c r="M24" s="18">
        <v>1</v>
      </c>
      <c r="N24" s="18">
        <v>1</v>
      </c>
      <c r="O24" s="18" t="s">
        <v>193</v>
      </c>
      <c r="P24" s="18" t="s">
        <v>170</v>
      </c>
      <c r="Q24" s="19" t="s">
        <v>791</v>
      </c>
      <c r="R24" s="25" t="s">
        <v>857</v>
      </c>
      <c r="S24" s="27" t="s">
        <v>833</v>
      </c>
      <c r="T24" s="18" t="s">
        <v>194</v>
      </c>
      <c r="U24" s="18" t="s">
        <v>654</v>
      </c>
      <c r="V24" s="19" t="s">
        <v>1339</v>
      </c>
      <c r="W24" s="19" t="s">
        <v>729</v>
      </c>
      <c r="X24" s="18" t="s">
        <v>195</v>
      </c>
      <c r="Y24" s="18" t="s">
        <v>196</v>
      </c>
      <c r="Z24" s="18" t="s">
        <v>702</v>
      </c>
      <c r="AA24" s="18" t="s">
        <v>555</v>
      </c>
      <c r="AB24" s="18" t="s">
        <v>197</v>
      </c>
      <c r="AC24" s="18" t="s">
        <v>87</v>
      </c>
      <c r="AD24" s="18" t="s">
        <v>198</v>
      </c>
      <c r="AE24" s="18" t="s">
        <v>31</v>
      </c>
      <c r="AF24" s="26" t="s">
        <v>151</v>
      </c>
      <c r="AG24" s="26" t="s">
        <v>33</v>
      </c>
      <c r="AH24" s="26" t="s">
        <v>178</v>
      </c>
      <c r="AI24" s="26" t="s">
        <v>584</v>
      </c>
      <c r="AJ24" s="18" t="s">
        <v>199</v>
      </c>
      <c r="AK24" s="18"/>
      <c r="AL24" s="18" t="s">
        <v>35</v>
      </c>
      <c r="AM24" s="18"/>
      <c r="AN24" s="16" t="s">
        <v>1994</v>
      </c>
    </row>
    <row r="25" spans="1:48" s="5" customFormat="1" ht="16.8" customHeight="1">
      <c r="A25" s="30" t="s">
        <v>200</v>
      </c>
      <c r="B25" s="30" t="s">
        <v>201</v>
      </c>
      <c r="C25" s="30" t="s">
        <v>202</v>
      </c>
      <c r="D25" s="30" t="s">
        <v>201</v>
      </c>
      <c r="E25" s="29" t="s">
        <v>1203</v>
      </c>
      <c r="F25" s="29" t="s">
        <v>1158</v>
      </c>
      <c r="G25" s="18">
        <v>2</v>
      </c>
      <c r="H25" s="18">
        <v>1</v>
      </c>
      <c r="I25" s="18">
        <v>1</v>
      </c>
      <c r="J25" s="18">
        <v>3</v>
      </c>
      <c r="K25" s="18">
        <v>3</v>
      </c>
      <c r="L25" s="18">
        <v>2</v>
      </c>
      <c r="M25" s="18">
        <v>2</v>
      </c>
      <c r="N25" s="18">
        <v>1</v>
      </c>
      <c r="O25" s="19" t="s">
        <v>676</v>
      </c>
      <c r="P25" s="18" t="s">
        <v>170</v>
      </c>
      <c r="Q25" s="19" t="s">
        <v>806</v>
      </c>
      <c r="R25" s="25" t="s">
        <v>868</v>
      </c>
      <c r="S25" s="27" t="s">
        <v>841</v>
      </c>
      <c r="T25" s="21" t="s">
        <v>203</v>
      </c>
      <c r="U25" s="18" t="s">
        <v>661</v>
      </c>
      <c r="V25" s="18" t="s">
        <v>204</v>
      </c>
      <c r="W25" s="18" t="s">
        <v>205</v>
      </c>
      <c r="X25" s="18" t="s">
        <v>206</v>
      </c>
      <c r="Y25" s="18" t="s">
        <v>207</v>
      </c>
      <c r="Z25" s="21" t="s">
        <v>208</v>
      </c>
      <c r="AA25" s="18" t="s">
        <v>209</v>
      </c>
      <c r="AB25" s="21" t="s">
        <v>210</v>
      </c>
      <c r="AC25" s="21" t="s">
        <v>211</v>
      </c>
      <c r="AD25" s="18" t="s">
        <v>212</v>
      </c>
      <c r="AE25" s="18" t="s">
        <v>677</v>
      </c>
      <c r="AF25" s="26" t="s">
        <v>51</v>
      </c>
      <c r="AG25" s="26" t="s">
        <v>52</v>
      </c>
      <c r="AH25" s="26" t="s">
        <v>213</v>
      </c>
      <c r="AI25" s="26" t="s">
        <v>607</v>
      </c>
      <c r="AJ25" s="18" t="s">
        <v>214</v>
      </c>
      <c r="AK25" s="18"/>
      <c r="AL25" s="18" t="s">
        <v>215</v>
      </c>
      <c r="AM25" s="18"/>
      <c r="AN25" s="16" t="s">
        <v>1994</v>
      </c>
    </row>
    <row r="26" spans="1:48" s="5" customFormat="1" ht="16.8" customHeight="1">
      <c r="A26" s="30" t="s">
        <v>216</v>
      </c>
      <c r="B26" s="30" t="s">
        <v>217</v>
      </c>
      <c r="C26" s="30" t="s">
        <v>216</v>
      </c>
      <c r="D26" s="30" t="s">
        <v>217</v>
      </c>
      <c r="E26" s="29" t="s">
        <v>1203</v>
      </c>
      <c r="F26" s="29" t="s">
        <v>1158</v>
      </c>
      <c r="G26" s="18">
        <v>3</v>
      </c>
      <c r="H26" s="18">
        <v>3</v>
      </c>
      <c r="I26" s="18">
        <v>2</v>
      </c>
      <c r="J26" s="18">
        <v>3</v>
      </c>
      <c r="K26" s="18">
        <v>3</v>
      </c>
      <c r="L26" s="18">
        <v>3</v>
      </c>
      <c r="M26" s="18">
        <v>1</v>
      </c>
      <c r="N26" s="18">
        <v>1</v>
      </c>
      <c r="O26" s="18" t="s">
        <v>218</v>
      </c>
      <c r="P26" s="18" t="s">
        <v>219</v>
      </c>
      <c r="Q26" s="19" t="s">
        <v>794</v>
      </c>
      <c r="R26" s="25" t="s">
        <v>860</v>
      </c>
      <c r="S26" s="27" t="s">
        <v>836</v>
      </c>
      <c r="T26" s="18" t="s">
        <v>220</v>
      </c>
      <c r="U26" s="18" t="s">
        <v>221</v>
      </c>
      <c r="V26" s="18" t="s">
        <v>438</v>
      </c>
      <c r="W26" s="18" t="s">
        <v>573</v>
      </c>
      <c r="X26" s="21" t="s">
        <v>222</v>
      </c>
      <c r="Y26" s="18" t="s">
        <v>223</v>
      </c>
      <c r="Z26" s="18" t="s">
        <v>224</v>
      </c>
      <c r="AA26" s="18" t="s">
        <v>552</v>
      </c>
      <c r="AB26" s="18" t="s">
        <v>225</v>
      </c>
      <c r="AC26" s="21" t="s">
        <v>226</v>
      </c>
      <c r="AD26" s="18" t="s">
        <v>227</v>
      </c>
      <c r="AE26" s="18" t="s">
        <v>31</v>
      </c>
      <c r="AF26" s="26" t="s">
        <v>267</v>
      </c>
      <c r="AG26" s="26" t="s">
        <v>33</v>
      </c>
      <c r="AH26" s="26" t="s">
        <v>228</v>
      </c>
      <c r="AI26" s="26" t="s">
        <v>608</v>
      </c>
      <c r="AJ26" s="18" t="s">
        <v>229</v>
      </c>
      <c r="AK26" s="18"/>
      <c r="AL26" s="18" t="s">
        <v>35</v>
      </c>
      <c r="AM26" s="18"/>
      <c r="AN26" s="16" t="s">
        <v>1994</v>
      </c>
    </row>
    <row r="27" spans="1:48" s="5" customFormat="1" ht="16.8" customHeight="1">
      <c r="A27" s="30" t="s">
        <v>230</v>
      </c>
      <c r="B27" s="30" t="s">
        <v>231</v>
      </c>
      <c r="C27" s="30" t="s">
        <v>230</v>
      </c>
      <c r="D27" s="30" t="s">
        <v>231</v>
      </c>
      <c r="E27" s="29" t="s">
        <v>1203</v>
      </c>
      <c r="F27" s="29" t="s">
        <v>1158</v>
      </c>
      <c r="G27" s="18">
        <v>2</v>
      </c>
      <c r="H27" s="18">
        <v>1</v>
      </c>
      <c r="I27" s="18">
        <v>1</v>
      </c>
      <c r="J27" s="18">
        <v>2</v>
      </c>
      <c r="K27" s="18">
        <v>1</v>
      </c>
      <c r="L27" s="18">
        <v>1</v>
      </c>
      <c r="M27" s="18">
        <v>1</v>
      </c>
      <c r="N27" s="18">
        <v>1</v>
      </c>
      <c r="O27" s="18" t="s">
        <v>678</v>
      </c>
      <c r="P27" s="18" t="s">
        <v>232</v>
      </c>
      <c r="Q27" s="19" t="s">
        <v>810</v>
      </c>
      <c r="R27" s="25" t="s">
        <v>871</v>
      </c>
      <c r="S27" s="27" t="s">
        <v>843</v>
      </c>
      <c r="T27" s="21" t="s">
        <v>233</v>
      </c>
      <c r="U27" s="18" t="s">
        <v>234</v>
      </c>
      <c r="V27" s="18" t="s">
        <v>504</v>
      </c>
      <c r="W27" s="21" t="s">
        <v>574</v>
      </c>
      <c r="X27" s="18" t="s">
        <v>235</v>
      </c>
      <c r="Y27" s="18" t="s">
        <v>236</v>
      </c>
      <c r="Z27" s="21" t="s">
        <v>237</v>
      </c>
      <c r="AA27" s="18" t="s">
        <v>238</v>
      </c>
      <c r="AB27" s="18" t="s">
        <v>738</v>
      </c>
      <c r="AC27" s="18" t="s">
        <v>239</v>
      </c>
      <c r="AD27" s="18" t="s">
        <v>240</v>
      </c>
      <c r="AE27" s="18" t="s">
        <v>31</v>
      </c>
      <c r="AF27" s="26" t="s">
        <v>241</v>
      </c>
      <c r="AG27" s="26" t="s">
        <v>89</v>
      </c>
      <c r="AH27" s="26" t="s">
        <v>228</v>
      </c>
      <c r="AI27" s="26" t="s">
        <v>608</v>
      </c>
      <c r="AJ27" s="18" t="s">
        <v>242</v>
      </c>
      <c r="AK27" s="18"/>
      <c r="AL27" s="18" t="s">
        <v>35</v>
      </c>
      <c r="AM27" s="18"/>
      <c r="AN27" s="16" t="s">
        <v>1994</v>
      </c>
    </row>
    <row r="28" spans="1:48" s="5" customFormat="1" ht="16.8" customHeight="1">
      <c r="A28" s="29" t="s">
        <v>243</v>
      </c>
      <c r="B28" s="29" t="s">
        <v>244</v>
      </c>
      <c r="C28" s="29" t="s">
        <v>245</v>
      </c>
      <c r="D28" s="29" t="s">
        <v>244</v>
      </c>
      <c r="E28" s="29" t="s">
        <v>1203</v>
      </c>
      <c r="F28" s="29" t="s">
        <v>1158</v>
      </c>
      <c r="G28" s="16">
        <v>2</v>
      </c>
      <c r="H28" s="16">
        <v>2</v>
      </c>
      <c r="I28" s="16">
        <v>1</v>
      </c>
      <c r="J28" s="16">
        <v>3</v>
      </c>
      <c r="K28" s="16">
        <v>1</v>
      </c>
      <c r="L28" s="16">
        <v>1</v>
      </c>
      <c r="M28" s="16">
        <v>1</v>
      </c>
      <c r="N28" s="16">
        <v>1</v>
      </c>
      <c r="O28" s="17" t="s">
        <v>246</v>
      </c>
      <c r="P28" s="16" t="s">
        <v>183</v>
      </c>
      <c r="Q28" s="17" t="s">
        <v>776</v>
      </c>
      <c r="R28" s="25" t="s">
        <v>847</v>
      </c>
      <c r="S28" s="27" t="s">
        <v>873</v>
      </c>
      <c r="T28" s="16" t="s">
        <v>247</v>
      </c>
      <c r="U28" s="16" t="s">
        <v>626</v>
      </c>
      <c r="V28" s="17" t="s">
        <v>505</v>
      </c>
      <c r="W28" s="17" t="s">
        <v>689</v>
      </c>
      <c r="X28" s="16" t="s">
        <v>248</v>
      </c>
      <c r="Y28" s="16" t="s">
        <v>249</v>
      </c>
      <c r="Z28" s="16" t="s">
        <v>690</v>
      </c>
      <c r="AA28" s="20" t="s">
        <v>250</v>
      </c>
      <c r="AB28" s="20" t="s">
        <v>197</v>
      </c>
      <c r="AC28" s="16" t="s">
        <v>251</v>
      </c>
      <c r="AD28" s="16" t="s">
        <v>252</v>
      </c>
      <c r="AE28" s="16" t="s">
        <v>31</v>
      </c>
      <c r="AF28" s="25" t="s">
        <v>253</v>
      </c>
      <c r="AG28" s="25" t="s">
        <v>52</v>
      </c>
      <c r="AH28" s="25" t="s">
        <v>213</v>
      </c>
      <c r="AI28" s="25" t="s">
        <v>583</v>
      </c>
      <c r="AJ28" s="16"/>
      <c r="AK28" s="16"/>
      <c r="AL28" s="16" t="s">
        <v>35</v>
      </c>
      <c r="AM28" s="16"/>
      <c r="AN28" s="16" t="s">
        <v>1994</v>
      </c>
      <c r="AO28" s="8"/>
      <c r="AP28" s="8"/>
      <c r="AQ28" s="8"/>
      <c r="AR28" s="8"/>
      <c r="AS28" s="8"/>
      <c r="AT28" s="8"/>
      <c r="AU28" s="8"/>
      <c r="AV28" s="8"/>
    </row>
    <row r="29" spans="1:48" customFormat="1" ht="16.8" customHeight="1">
      <c r="A29" s="30" t="s">
        <v>254</v>
      </c>
      <c r="B29" s="30" t="s">
        <v>255</v>
      </c>
      <c r="C29" s="30" t="s">
        <v>254</v>
      </c>
      <c r="D29" s="30" t="s">
        <v>255</v>
      </c>
      <c r="E29" s="29" t="s">
        <v>1203</v>
      </c>
      <c r="F29" s="29" t="s">
        <v>1158</v>
      </c>
      <c r="G29" s="18">
        <v>1</v>
      </c>
      <c r="H29" s="18">
        <v>1</v>
      </c>
      <c r="I29" s="18">
        <v>1</v>
      </c>
      <c r="J29" s="18">
        <v>1</v>
      </c>
      <c r="K29" s="18">
        <v>1</v>
      </c>
      <c r="L29" s="18">
        <v>1</v>
      </c>
      <c r="M29" s="18">
        <v>1</v>
      </c>
      <c r="N29" s="18">
        <v>1</v>
      </c>
      <c r="O29" s="18" t="s">
        <v>256</v>
      </c>
      <c r="P29" s="18" t="s">
        <v>257</v>
      </c>
      <c r="Q29" s="19" t="s">
        <v>808</v>
      </c>
      <c r="R29" s="25" t="s">
        <v>870</v>
      </c>
      <c r="S29" s="27" t="s">
        <v>809</v>
      </c>
      <c r="T29" s="21" t="s">
        <v>753</v>
      </c>
      <c r="U29" s="18" t="s">
        <v>258</v>
      </c>
      <c r="V29" s="18" t="s">
        <v>438</v>
      </c>
      <c r="W29" s="18" t="s">
        <v>259</v>
      </c>
      <c r="X29" s="18" t="s">
        <v>260</v>
      </c>
      <c r="Y29" s="18" t="s">
        <v>261</v>
      </c>
      <c r="Z29" s="18" t="s">
        <v>262</v>
      </c>
      <c r="AA29" s="18" t="s">
        <v>263</v>
      </c>
      <c r="AB29" s="21" t="s">
        <v>264</v>
      </c>
      <c r="AC29" s="18" t="s">
        <v>265</v>
      </c>
      <c r="AD29" s="18" t="s">
        <v>266</v>
      </c>
      <c r="AE29" s="18" t="s">
        <v>31</v>
      </c>
      <c r="AF29" s="26" t="s">
        <v>267</v>
      </c>
      <c r="AG29" s="26" t="s">
        <v>33</v>
      </c>
      <c r="AH29" s="26" t="s">
        <v>178</v>
      </c>
      <c r="AI29" s="26" t="s">
        <v>609</v>
      </c>
      <c r="AJ29" s="18" t="s">
        <v>268</v>
      </c>
      <c r="AK29" s="18"/>
      <c r="AL29" s="18" t="s">
        <v>35</v>
      </c>
      <c r="AM29" s="18"/>
      <c r="AN29" s="16" t="s">
        <v>1994</v>
      </c>
      <c r="AO29" s="5"/>
      <c r="AP29" s="5"/>
      <c r="AQ29" s="5"/>
      <c r="AR29" s="5"/>
      <c r="AS29" s="5"/>
      <c r="AT29" s="5"/>
      <c r="AU29" s="5"/>
      <c r="AV29" s="5"/>
    </row>
    <row r="30" spans="1:48" s="5" customFormat="1" ht="16.8" customHeight="1">
      <c r="A30" s="30" t="s">
        <v>269</v>
      </c>
      <c r="B30" s="30" t="s">
        <v>270</v>
      </c>
      <c r="C30" s="30" t="s">
        <v>269</v>
      </c>
      <c r="D30" s="30" t="s">
        <v>270</v>
      </c>
      <c r="E30" s="29" t="s">
        <v>1226</v>
      </c>
      <c r="F30" s="29" t="s">
        <v>1158</v>
      </c>
      <c r="G30" s="18">
        <v>3</v>
      </c>
      <c r="H30" s="18">
        <v>2</v>
      </c>
      <c r="I30" s="18">
        <v>2</v>
      </c>
      <c r="J30" s="18">
        <v>2</v>
      </c>
      <c r="K30" s="18">
        <v>1</v>
      </c>
      <c r="L30" s="18">
        <v>3</v>
      </c>
      <c r="M30" s="18">
        <v>1</v>
      </c>
      <c r="N30" s="18">
        <v>1</v>
      </c>
      <c r="O30" s="18" t="s">
        <v>563</v>
      </c>
      <c r="P30" s="18" t="s">
        <v>564</v>
      </c>
      <c r="Q30" s="19" t="s">
        <v>787</v>
      </c>
      <c r="R30" s="25" t="s">
        <v>855</v>
      </c>
      <c r="S30" s="27" t="s">
        <v>829</v>
      </c>
      <c r="T30" s="19" t="s">
        <v>581</v>
      </c>
      <c r="U30" s="18" t="s">
        <v>271</v>
      </c>
      <c r="V30" s="19" t="s">
        <v>559</v>
      </c>
      <c r="W30" s="19" t="s">
        <v>575</v>
      </c>
      <c r="X30" s="18" t="s">
        <v>582</v>
      </c>
      <c r="Y30" s="21" t="s">
        <v>736</v>
      </c>
      <c r="Z30" s="19" t="s">
        <v>560</v>
      </c>
      <c r="AA30" s="19" t="s">
        <v>561</v>
      </c>
      <c r="AB30" s="18" t="s">
        <v>562</v>
      </c>
      <c r="AC30" s="19" t="s">
        <v>272</v>
      </c>
      <c r="AD30" s="18" t="s">
        <v>273</v>
      </c>
      <c r="AE30" s="18" t="s">
        <v>666</v>
      </c>
      <c r="AF30" s="26" t="s">
        <v>274</v>
      </c>
      <c r="AG30" s="26" t="s">
        <v>33</v>
      </c>
      <c r="AH30" s="26" t="s">
        <v>228</v>
      </c>
      <c r="AI30" s="26" t="s">
        <v>609</v>
      </c>
      <c r="AJ30" s="18" t="s">
        <v>275</v>
      </c>
      <c r="AK30" s="18"/>
      <c r="AL30" s="18" t="s">
        <v>276</v>
      </c>
      <c r="AM30" s="18"/>
      <c r="AN30" s="16" t="s">
        <v>1994</v>
      </c>
    </row>
    <row r="31" spans="1:48" s="5" customFormat="1" ht="16.8" customHeight="1">
      <c r="A31" s="29" t="s">
        <v>277</v>
      </c>
      <c r="B31" s="29" t="s">
        <v>278</v>
      </c>
      <c r="C31" s="29" t="s">
        <v>292</v>
      </c>
      <c r="D31" s="29" t="s">
        <v>293</v>
      </c>
      <c r="E31" s="29" t="s">
        <v>1232</v>
      </c>
      <c r="F31" s="29" t="s">
        <v>1158</v>
      </c>
      <c r="G31" s="16">
        <v>3</v>
      </c>
      <c r="H31" s="16">
        <v>3</v>
      </c>
      <c r="I31" s="16">
        <v>1</v>
      </c>
      <c r="J31" s="16">
        <v>3</v>
      </c>
      <c r="K31" s="16">
        <v>2</v>
      </c>
      <c r="L31" s="16">
        <v>3</v>
      </c>
      <c r="M31" s="16">
        <v>1</v>
      </c>
      <c r="N31" s="16">
        <v>1</v>
      </c>
      <c r="O31" s="16" t="s">
        <v>594</v>
      </c>
      <c r="P31" s="16" t="s">
        <v>282</v>
      </c>
      <c r="Q31" s="17" t="s">
        <v>642</v>
      </c>
      <c r="R31" s="25" t="s">
        <v>846</v>
      </c>
      <c r="S31" s="27" t="s">
        <v>819</v>
      </c>
      <c r="T31" s="16" t="s">
        <v>643</v>
      </c>
      <c r="U31" s="16" t="s">
        <v>640</v>
      </c>
      <c r="V31" s="16" t="s">
        <v>501</v>
      </c>
      <c r="W31" s="16" t="s">
        <v>639</v>
      </c>
      <c r="X31" s="16" t="s">
        <v>641</v>
      </c>
      <c r="Y31" s="16" t="s">
        <v>1069</v>
      </c>
      <c r="Z31" s="16" t="s">
        <v>686</v>
      </c>
      <c r="AA31" s="16" t="s">
        <v>285</v>
      </c>
      <c r="AB31" s="16" t="s">
        <v>460</v>
      </c>
      <c r="AC31" s="16" t="s">
        <v>239</v>
      </c>
      <c r="AD31" s="16" t="s">
        <v>212</v>
      </c>
      <c r="AE31" s="16" t="s">
        <v>473</v>
      </c>
      <c r="AF31" s="25" t="s">
        <v>267</v>
      </c>
      <c r="AG31" s="25" t="s">
        <v>33</v>
      </c>
      <c r="AH31" s="25" t="s">
        <v>286</v>
      </c>
      <c r="AI31" s="25" t="s">
        <v>609</v>
      </c>
      <c r="AJ31" s="16" t="s">
        <v>287</v>
      </c>
      <c r="AK31" s="16"/>
      <c r="AL31" s="16" t="s">
        <v>125</v>
      </c>
      <c r="AM31" s="17" t="s">
        <v>577</v>
      </c>
      <c r="AN31" s="16" t="s">
        <v>1994</v>
      </c>
      <c r="AO31" s="8"/>
      <c r="AP31" s="8"/>
      <c r="AQ31" s="8"/>
      <c r="AR31" s="8"/>
      <c r="AS31" s="8"/>
      <c r="AT31" s="8"/>
      <c r="AU31" s="8"/>
      <c r="AV31" s="8"/>
    </row>
    <row r="32" spans="1:48" s="5" customFormat="1" ht="16.8" customHeight="1">
      <c r="A32" s="29" t="s">
        <v>277</v>
      </c>
      <c r="B32" s="29" t="s">
        <v>278</v>
      </c>
      <c r="C32" s="29" t="s">
        <v>288</v>
      </c>
      <c r="D32" s="29" t="s">
        <v>289</v>
      </c>
      <c r="E32" s="29" t="s">
        <v>1232</v>
      </c>
      <c r="F32" s="29" t="s">
        <v>1158</v>
      </c>
      <c r="G32" s="16">
        <v>3</v>
      </c>
      <c r="H32" s="16">
        <v>2</v>
      </c>
      <c r="I32" s="16">
        <v>2</v>
      </c>
      <c r="J32" s="16">
        <v>3</v>
      </c>
      <c r="K32" s="16">
        <v>2</v>
      </c>
      <c r="L32" s="16">
        <v>3</v>
      </c>
      <c r="M32" s="16">
        <v>1</v>
      </c>
      <c r="N32" s="16">
        <v>2</v>
      </c>
      <c r="O32" s="16" t="s">
        <v>290</v>
      </c>
      <c r="P32" s="16" t="s">
        <v>282</v>
      </c>
      <c r="Q32" s="17" t="s">
        <v>644</v>
      </c>
      <c r="R32" s="25" t="s">
        <v>851</v>
      </c>
      <c r="S32" s="27" t="s">
        <v>823</v>
      </c>
      <c r="T32" s="16" t="s">
        <v>463</v>
      </c>
      <c r="U32" s="16" t="s">
        <v>638</v>
      </c>
      <c r="V32" s="16" t="s">
        <v>501</v>
      </c>
      <c r="W32" s="16" t="s">
        <v>464</v>
      </c>
      <c r="X32" s="16" t="s">
        <v>646</v>
      </c>
      <c r="Y32" s="16" t="s">
        <v>645</v>
      </c>
      <c r="Z32" s="16" t="s">
        <v>695</v>
      </c>
      <c r="AA32" s="16" t="s">
        <v>285</v>
      </c>
      <c r="AB32" s="16" t="s">
        <v>460</v>
      </c>
      <c r="AC32" s="16" t="s">
        <v>239</v>
      </c>
      <c r="AD32" s="16" t="s">
        <v>291</v>
      </c>
      <c r="AE32" s="16" t="s">
        <v>473</v>
      </c>
      <c r="AF32" s="25" t="s">
        <v>253</v>
      </c>
      <c r="AG32" s="25" t="s">
        <v>52</v>
      </c>
      <c r="AH32" s="25" t="s">
        <v>557</v>
      </c>
      <c r="AI32" s="25" t="s">
        <v>609</v>
      </c>
      <c r="AJ32" s="16" t="s">
        <v>287</v>
      </c>
      <c r="AK32" s="16"/>
      <c r="AL32" s="16" t="s">
        <v>125</v>
      </c>
      <c r="AM32" s="17" t="s">
        <v>577</v>
      </c>
      <c r="AN32" s="16" t="s">
        <v>1994</v>
      </c>
      <c r="AO32" s="8"/>
      <c r="AP32" s="8"/>
      <c r="AQ32" s="8"/>
      <c r="AR32" s="8"/>
      <c r="AS32" s="8"/>
      <c r="AT32" s="8"/>
      <c r="AU32" s="8"/>
      <c r="AV32" s="8"/>
    </row>
    <row r="33" spans="1:48" s="5" customFormat="1" ht="16.8" customHeight="1">
      <c r="A33" s="30" t="s">
        <v>277</v>
      </c>
      <c r="B33" s="30" t="s">
        <v>278</v>
      </c>
      <c r="C33" s="30" t="s">
        <v>279</v>
      </c>
      <c r="D33" s="30" t="s">
        <v>280</v>
      </c>
      <c r="E33" s="29" t="s">
        <v>1232</v>
      </c>
      <c r="F33" s="29" t="s">
        <v>1158</v>
      </c>
      <c r="G33" s="18">
        <v>3</v>
      </c>
      <c r="H33" s="18">
        <v>3</v>
      </c>
      <c r="I33" s="18">
        <v>1</v>
      </c>
      <c r="J33" s="18">
        <v>3</v>
      </c>
      <c r="K33" s="18">
        <v>2</v>
      </c>
      <c r="L33" s="18">
        <v>3</v>
      </c>
      <c r="M33" s="18">
        <v>1</v>
      </c>
      <c r="N33" s="18">
        <v>2</v>
      </c>
      <c r="O33" s="18" t="s">
        <v>281</v>
      </c>
      <c r="P33" s="18" t="s">
        <v>282</v>
      </c>
      <c r="Q33" s="19" t="s">
        <v>782</v>
      </c>
      <c r="R33" s="26" t="s">
        <v>763</v>
      </c>
      <c r="S33" s="28" t="s">
        <v>825</v>
      </c>
      <c r="T33" s="18" t="s">
        <v>283</v>
      </c>
      <c r="U33" s="18" t="s">
        <v>637</v>
      </c>
      <c r="V33" s="18" t="s">
        <v>501</v>
      </c>
      <c r="W33" s="18" t="s">
        <v>284</v>
      </c>
      <c r="X33" s="18" t="s">
        <v>458</v>
      </c>
      <c r="Y33" s="18" t="s">
        <v>459</v>
      </c>
      <c r="Z33" s="18" t="s">
        <v>696</v>
      </c>
      <c r="AA33" s="18" t="s">
        <v>285</v>
      </c>
      <c r="AB33" s="18" t="s">
        <v>460</v>
      </c>
      <c r="AC33" s="18" t="s">
        <v>239</v>
      </c>
      <c r="AD33" s="18" t="s">
        <v>461</v>
      </c>
      <c r="AE33" s="18" t="s">
        <v>473</v>
      </c>
      <c r="AF33" s="26" t="s">
        <v>267</v>
      </c>
      <c r="AG33" s="26" t="s">
        <v>33</v>
      </c>
      <c r="AH33" s="26" t="s">
        <v>286</v>
      </c>
      <c r="AI33" s="26" t="s">
        <v>609</v>
      </c>
      <c r="AJ33" s="18" t="s">
        <v>287</v>
      </c>
      <c r="AK33" s="18"/>
      <c r="AL33" s="18" t="s">
        <v>125</v>
      </c>
      <c r="AM33" s="19" t="s">
        <v>576</v>
      </c>
      <c r="AN33" s="16" t="s">
        <v>1994</v>
      </c>
    </row>
    <row r="34" spans="1:48" s="5" customFormat="1" ht="16.8" customHeight="1">
      <c r="A34" s="30" t="s">
        <v>277</v>
      </c>
      <c r="B34" s="30" t="s">
        <v>278</v>
      </c>
      <c r="C34" s="30" t="s">
        <v>294</v>
      </c>
      <c r="D34" s="30" t="s">
        <v>295</v>
      </c>
      <c r="E34" s="29" t="s">
        <v>1232</v>
      </c>
      <c r="F34" s="29" t="s">
        <v>1158</v>
      </c>
      <c r="G34" s="18">
        <v>3</v>
      </c>
      <c r="H34" s="18">
        <v>1</v>
      </c>
      <c r="I34" s="18">
        <v>3</v>
      </c>
      <c r="J34" s="18">
        <v>3</v>
      </c>
      <c r="K34" s="18">
        <v>2</v>
      </c>
      <c r="L34" s="18">
        <v>3</v>
      </c>
      <c r="M34" s="18">
        <v>1</v>
      </c>
      <c r="N34" s="18">
        <v>1</v>
      </c>
      <c r="O34" s="18" t="s">
        <v>296</v>
      </c>
      <c r="P34" s="18" t="s">
        <v>282</v>
      </c>
      <c r="Q34" s="19" t="s">
        <v>799</v>
      </c>
      <c r="R34" s="25" t="s">
        <v>864</v>
      </c>
      <c r="S34" s="27" t="s">
        <v>876</v>
      </c>
      <c r="T34" s="19" t="s">
        <v>746</v>
      </c>
      <c r="U34" s="18" t="s">
        <v>649</v>
      </c>
      <c r="V34" s="18" t="s">
        <v>501</v>
      </c>
      <c r="W34" s="21" t="s">
        <v>745</v>
      </c>
      <c r="X34" s="18" t="s">
        <v>647</v>
      </c>
      <c r="Y34" s="21" t="s">
        <v>467</v>
      </c>
      <c r="Z34" s="22" t="s">
        <v>708</v>
      </c>
      <c r="AA34" s="18" t="s">
        <v>285</v>
      </c>
      <c r="AB34" s="21" t="s">
        <v>460</v>
      </c>
      <c r="AC34" s="18" t="s">
        <v>239</v>
      </c>
      <c r="AD34" s="18" t="s">
        <v>212</v>
      </c>
      <c r="AE34" s="18" t="s">
        <v>669</v>
      </c>
      <c r="AF34" s="26" t="s">
        <v>253</v>
      </c>
      <c r="AG34" s="26" t="s">
        <v>52</v>
      </c>
      <c r="AH34" s="26" t="s">
        <v>286</v>
      </c>
      <c r="AI34" s="26" t="s">
        <v>609</v>
      </c>
      <c r="AJ34" s="18" t="s">
        <v>287</v>
      </c>
      <c r="AK34" s="18"/>
      <c r="AL34" s="18" t="s">
        <v>125</v>
      </c>
      <c r="AM34" s="19" t="s">
        <v>577</v>
      </c>
      <c r="AN34" s="16" t="s">
        <v>1994</v>
      </c>
    </row>
    <row r="35" spans="1:48" s="5" customFormat="1" ht="16.8" customHeight="1">
      <c r="A35" s="30" t="s">
        <v>277</v>
      </c>
      <c r="B35" s="30" t="s">
        <v>278</v>
      </c>
      <c r="C35" s="30" t="s">
        <v>297</v>
      </c>
      <c r="D35" s="30" t="s">
        <v>298</v>
      </c>
      <c r="E35" s="29" t="s">
        <v>1232</v>
      </c>
      <c r="F35" s="29" t="s">
        <v>1158</v>
      </c>
      <c r="G35" s="18">
        <v>3</v>
      </c>
      <c r="H35" s="18">
        <v>3</v>
      </c>
      <c r="I35" s="18">
        <v>3</v>
      </c>
      <c r="J35" s="18">
        <v>3</v>
      </c>
      <c r="K35" s="18">
        <v>2</v>
      </c>
      <c r="L35" s="18">
        <v>3</v>
      </c>
      <c r="M35" s="18">
        <v>1</v>
      </c>
      <c r="N35" s="18">
        <v>1</v>
      </c>
      <c r="O35" s="18" t="s">
        <v>299</v>
      </c>
      <c r="P35" s="18" t="s">
        <v>282</v>
      </c>
      <c r="Q35" s="19" t="s">
        <v>807</v>
      </c>
      <c r="R35" s="25" t="s">
        <v>869</v>
      </c>
      <c r="S35" s="27" t="s">
        <v>842</v>
      </c>
      <c r="T35" s="21" t="s">
        <v>650</v>
      </c>
      <c r="U35" s="18" t="s">
        <v>662</v>
      </c>
      <c r="V35" s="18" t="s">
        <v>501</v>
      </c>
      <c r="W35" s="18" t="s">
        <v>465</v>
      </c>
      <c r="X35" s="18" t="s">
        <v>466</v>
      </c>
      <c r="Y35" s="21" t="s">
        <v>651</v>
      </c>
      <c r="Z35" s="21" t="s">
        <v>711</v>
      </c>
      <c r="AA35" s="18" t="s">
        <v>285</v>
      </c>
      <c r="AB35" s="21" t="s">
        <v>460</v>
      </c>
      <c r="AC35" s="18" t="s">
        <v>239</v>
      </c>
      <c r="AD35" s="18" t="s">
        <v>212</v>
      </c>
      <c r="AE35" s="18" t="s">
        <v>669</v>
      </c>
      <c r="AF35" s="26" t="s">
        <v>267</v>
      </c>
      <c r="AG35" s="26" t="s">
        <v>33</v>
      </c>
      <c r="AH35" s="26" t="s">
        <v>558</v>
      </c>
      <c r="AI35" s="26" t="s">
        <v>609</v>
      </c>
      <c r="AJ35" s="18" t="s">
        <v>287</v>
      </c>
      <c r="AK35" s="18"/>
      <c r="AL35" s="18" t="s">
        <v>125</v>
      </c>
      <c r="AM35" s="19" t="s">
        <v>577</v>
      </c>
      <c r="AN35" s="16" t="s">
        <v>1994</v>
      </c>
    </row>
    <row r="36" spans="1:48" s="5" customFormat="1" ht="16.8" customHeight="1">
      <c r="A36" s="29" t="s">
        <v>300</v>
      </c>
      <c r="B36" s="29" t="s">
        <v>301</v>
      </c>
      <c r="C36" s="29" t="s">
        <v>302</v>
      </c>
      <c r="D36" s="29" t="s">
        <v>301</v>
      </c>
      <c r="E36" s="29" t="s">
        <v>1232</v>
      </c>
      <c r="F36" s="29" t="s">
        <v>1158</v>
      </c>
      <c r="G36" s="16">
        <v>2</v>
      </c>
      <c r="H36" s="16">
        <v>2</v>
      </c>
      <c r="I36" s="16">
        <v>1</v>
      </c>
      <c r="J36" s="16">
        <v>2</v>
      </c>
      <c r="K36" s="16">
        <v>1</v>
      </c>
      <c r="L36" s="16">
        <v>3</v>
      </c>
      <c r="M36" s="16">
        <v>1</v>
      </c>
      <c r="N36" s="16">
        <v>1</v>
      </c>
      <c r="O36" s="16" t="s">
        <v>303</v>
      </c>
      <c r="P36" s="16" t="s">
        <v>304</v>
      </c>
      <c r="Q36" s="17" t="s">
        <v>781</v>
      </c>
      <c r="R36" s="25" t="s">
        <v>852</v>
      </c>
      <c r="S36" s="27" t="s">
        <v>824</v>
      </c>
      <c r="T36" s="16" t="s">
        <v>305</v>
      </c>
      <c r="U36" s="16" t="s">
        <v>306</v>
      </c>
      <c r="V36" s="16" t="s">
        <v>438</v>
      </c>
      <c r="W36" s="23" t="s">
        <v>744</v>
      </c>
      <c r="X36" s="16" t="s">
        <v>307</v>
      </c>
      <c r="Y36" s="16" t="s">
        <v>308</v>
      </c>
      <c r="Z36" s="16" t="s">
        <v>309</v>
      </c>
      <c r="AA36" s="16" t="s">
        <v>310</v>
      </c>
      <c r="AB36" s="16" t="s">
        <v>311</v>
      </c>
      <c r="AC36" s="16" t="s">
        <v>312</v>
      </c>
      <c r="AD36" s="16" t="s">
        <v>313</v>
      </c>
      <c r="AE36" s="16" t="s">
        <v>31</v>
      </c>
      <c r="AF36" s="25" t="s">
        <v>267</v>
      </c>
      <c r="AG36" s="25" t="s">
        <v>33</v>
      </c>
      <c r="AH36" s="25" t="s">
        <v>178</v>
      </c>
      <c r="AI36" s="25" t="s">
        <v>609</v>
      </c>
      <c r="AJ36" s="16" t="s">
        <v>314</v>
      </c>
      <c r="AK36" s="16"/>
      <c r="AL36" s="16" t="s">
        <v>35</v>
      </c>
      <c r="AM36" s="16"/>
      <c r="AN36" s="16" t="s">
        <v>1994</v>
      </c>
      <c r="AO36" s="8"/>
      <c r="AP36" s="8"/>
      <c r="AQ36" s="8"/>
      <c r="AR36" s="8"/>
      <c r="AS36" s="8"/>
      <c r="AT36" s="8"/>
      <c r="AU36" s="8"/>
      <c r="AV36" s="8"/>
    </row>
    <row r="37" spans="1:48" s="5" customFormat="1" ht="16.8" customHeight="1">
      <c r="A37" s="30" t="s">
        <v>315</v>
      </c>
      <c r="B37" s="30" t="s">
        <v>316</v>
      </c>
      <c r="C37" s="30" t="s">
        <v>315</v>
      </c>
      <c r="D37" s="30" t="s">
        <v>316</v>
      </c>
      <c r="E37" s="29" t="s">
        <v>1232</v>
      </c>
      <c r="F37" s="29" t="s">
        <v>1158</v>
      </c>
      <c r="G37" s="18">
        <v>3</v>
      </c>
      <c r="H37" s="18">
        <v>3</v>
      </c>
      <c r="I37" s="18">
        <v>3</v>
      </c>
      <c r="J37" s="18">
        <v>3</v>
      </c>
      <c r="K37" s="18">
        <v>3</v>
      </c>
      <c r="L37" s="18">
        <v>3</v>
      </c>
      <c r="M37" s="18">
        <v>2</v>
      </c>
      <c r="N37" s="18">
        <v>0</v>
      </c>
      <c r="O37" s="19" t="s">
        <v>671</v>
      </c>
      <c r="P37" s="18" t="s">
        <v>317</v>
      </c>
      <c r="Q37" s="19" t="s">
        <v>797</v>
      </c>
      <c r="R37" s="25" t="s">
        <v>863</v>
      </c>
      <c r="S37" s="27" t="s">
        <v>798</v>
      </c>
      <c r="T37" s="21" t="s">
        <v>741</v>
      </c>
      <c r="U37" s="18" t="s">
        <v>318</v>
      </c>
      <c r="V37" s="18" t="s">
        <v>504</v>
      </c>
      <c r="W37" s="22" t="s">
        <v>743</v>
      </c>
      <c r="X37" s="18" t="s">
        <v>319</v>
      </c>
      <c r="Y37" s="21" t="s">
        <v>320</v>
      </c>
      <c r="Z37" s="21" t="s">
        <v>707</v>
      </c>
      <c r="AA37" s="18" t="s">
        <v>321</v>
      </c>
      <c r="AB37" s="21" t="s">
        <v>322</v>
      </c>
      <c r="AC37" s="21" t="s">
        <v>742</v>
      </c>
      <c r="AD37" s="18" t="s">
        <v>177</v>
      </c>
      <c r="AE37" s="18" t="s">
        <v>31</v>
      </c>
      <c r="AF37" s="26" t="s">
        <v>241</v>
      </c>
      <c r="AG37" s="26" t="s">
        <v>89</v>
      </c>
      <c r="AH37" s="26" t="s">
        <v>323</v>
      </c>
      <c r="AI37" s="26" t="s">
        <v>609</v>
      </c>
      <c r="AJ37" s="18" t="s">
        <v>314</v>
      </c>
      <c r="AK37" s="18"/>
      <c r="AL37" s="18" t="s">
        <v>35</v>
      </c>
      <c r="AM37" s="18"/>
      <c r="AN37" s="16" t="s">
        <v>1994</v>
      </c>
    </row>
    <row r="38" spans="1:48" customFormat="1" ht="16.8" customHeight="1">
      <c r="A38" s="30" t="s">
        <v>324</v>
      </c>
      <c r="B38" s="30" t="s">
        <v>325</v>
      </c>
      <c r="C38" s="30" t="s">
        <v>326</v>
      </c>
      <c r="D38" s="30" t="s">
        <v>325</v>
      </c>
      <c r="E38" s="29" t="s">
        <v>1168</v>
      </c>
      <c r="F38" s="29" t="s">
        <v>1158</v>
      </c>
      <c r="G38" s="18">
        <v>3</v>
      </c>
      <c r="H38" s="18">
        <v>2</v>
      </c>
      <c r="I38" s="18">
        <v>2</v>
      </c>
      <c r="J38" s="18">
        <v>3</v>
      </c>
      <c r="K38" s="18">
        <v>1</v>
      </c>
      <c r="L38" s="18">
        <v>3</v>
      </c>
      <c r="M38" s="18">
        <v>1</v>
      </c>
      <c r="N38" s="18">
        <v>1</v>
      </c>
      <c r="O38" s="18" t="s">
        <v>327</v>
      </c>
      <c r="P38" s="18" t="s">
        <v>328</v>
      </c>
      <c r="Q38" s="19" t="s">
        <v>795</v>
      </c>
      <c r="R38" s="25" t="s">
        <v>861</v>
      </c>
      <c r="S38" s="27" t="s">
        <v>786</v>
      </c>
      <c r="T38" s="21" t="s">
        <v>733</v>
      </c>
      <c r="U38" s="18" t="s">
        <v>655</v>
      </c>
      <c r="V38" s="18" t="s">
        <v>171</v>
      </c>
      <c r="W38" s="22" t="s">
        <v>705</v>
      </c>
      <c r="X38" s="21" t="s">
        <v>734</v>
      </c>
      <c r="Y38" s="18" t="s">
        <v>329</v>
      </c>
      <c r="Z38" s="22" t="s">
        <v>732</v>
      </c>
      <c r="AA38" s="18" t="s">
        <v>238</v>
      </c>
      <c r="AB38" s="18" t="s">
        <v>330</v>
      </c>
      <c r="AC38" s="18" t="s">
        <v>739</v>
      </c>
      <c r="AD38" s="18" t="s">
        <v>331</v>
      </c>
      <c r="AE38" s="18" t="s">
        <v>31</v>
      </c>
      <c r="AF38" s="26" t="s">
        <v>332</v>
      </c>
      <c r="AG38" s="26" t="s">
        <v>33</v>
      </c>
      <c r="AH38" s="26" t="s">
        <v>333</v>
      </c>
      <c r="AI38" s="26" t="s">
        <v>610</v>
      </c>
      <c r="AJ38" s="18"/>
      <c r="AK38" s="18"/>
      <c r="AL38" s="18" t="s">
        <v>215</v>
      </c>
      <c r="AM38" s="18"/>
      <c r="AN38" s="16" t="s">
        <v>1994</v>
      </c>
      <c r="AO38" s="5"/>
      <c r="AP38" s="5"/>
      <c r="AQ38" s="5"/>
      <c r="AR38" s="5"/>
      <c r="AS38" s="5"/>
      <c r="AT38" s="5"/>
      <c r="AU38" s="5"/>
      <c r="AV38" s="5"/>
    </row>
    <row r="39" spans="1:48" s="5" customFormat="1" ht="16.8" customHeight="1">
      <c r="A39" s="29" t="s">
        <v>334</v>
      </c>
      <c r="B39" s="29" t="s">
        <v>335</v>
      </c>
      <c r="C39" s="29" t="s">
        <v>336</v>
      </c>
      <c r="D39" s="29" t="s">
        <v>335</v>
      </c>
      <c r="E39" s="29" t="s">
        <v>1232</v>
      </c>
      <c r="F39" s="29" t="s">
        <v>1158</v>
      </c>
      <c r="G39" s="16">
        <v>3</v>
      </c>
      <c r="H39" s="16">
        <v>3</v>
      </c>
      <c r="I39" s="16">
        <v>3</v>
      </c>
      <c r="J39" s="16">
        <v>3</v>
      </c>
      <c r="K39" s="16">
        <v>1</v>
      </c>
      <c r="L39" s="16">
        <v>3</v>
      </c>
      <c r="M39" s="16">
        <v>2</v>
      </c>
      <c r="N39" s="16">
        <v>2</v>
      </c>
      <c r="O39" s="16" t="s">
        <v>337</v>
      </c>
      <c r="P39" s="16" t="s">
        <v>338</v>
      </c>
      <c r="Q39" s="17" t="s">
        <v>780</v>
      </c>
      <c r="R39" s="25" t="s">
        <v>850</v>
      </c>
      <c r="S39" s="27" t="s">
        <v>822</v>
      </c>
      <c r="T39" s="17" t="s">
        <v>694</v>
      </c>
      <c r="U39" s="18" t="s">
        <v>878</v>
      </c>
      <c r="V39" s="16" t="s">
        <v>171</v>
      </c>
      <c r="W39" s="16" t="s">
        <v>339</v>
      </c>
      <c r="X39" s="16" t="s">
        <v>340</v>
      </c>
      <c r="Y39" s="16" t="s">
        <v>341</v>
      </c>
      <c r="Z39" s="16" t="s">
        <v>342</v>
      </c>
      <c r="AA39" s="16" t="s">
        <v>343</v>
      </c>
      <c r="AB39" s="16" t="s">
        <v>344</v>
      </c>
      <c r="AC39" s="16" t="s">
        <v>345</v>
      </c>
      <c r="AD39" s="16" t="s">
        <v>346</v>
      </c>
      <c r="AE39" s="16" t="s">
        <v>665</v>
      </c>
      <c r="AF39" s="25" t="s">
        <v>267</v>
      </c>
      <c r="AG39" s="25" t="s">
        <v>33</v>
      </c>
      <c r="AH39" s="25" t="s">
        <v>228</v>
      </c>
      <c r="AI39" s="25" t="s">
        <v>609</v>
      </c>
      <c r="AJ39" s="16" t="s">
        <v>347</v>
      </c>
      <c r="AK39" s="16"/>
      <c r="AL39" s="16" t="s">
        <v>35</v>
      </c>
      <c r="AM39" s="16"/>
      <c r="AN39" s="16" t="s">
        <v>1994</v>
      </c>
      <c r="AO39" s="8"/>
      <c r="AP39" s="8"/>
      <c r="AQ39" s="8"/>
      <c r="AR39" s="8"/>
      <c r="AS39" s="8"/>
      <c r="AT39" s="8"/>
      <c r="AU39" s="8"/>
      <c r="AV39" s="8"/>
    </row>
    <row r="40" spans="1:48" s="5" customFormat="1" ht="16.8" customHeight="1">
      <c r="A40" s="30" t="s">
        <v>348</v>
      </c>
      <c r="B40" s="30" t="s">
        <v>349</v>
      </c>
      <c r="C40" s="30" t="s">
        <v>350</v>
      </c>
      <c r="D40" s="30" t="s">
        <v>349</v>
      </c>
      <c r="E40" s="29" t="s">
        <v>1232</v>
      </c>
      <c r="F40" s="29" t="s">
        <v>1158</v>
      </c>
      <c r="G40" s="18">
        <v>3</v>
      </c>
      <c r="H40" s="18">
        <v>3</v>
      </c>
      <c r="I40" s="18">
        <v>3</v>
      </c>
      <c r="J40" s="18">
        <v>3</v>
      </c>
      <c r="K40" s="18">
        <v>1</v>
      </c>
      <c r="L40" s="18">
        <v>3</v>
      </c>
      <c r="M40" s="18">
        <v>2</v>
      </c>
      <c r="N40" s="18">
        <v>0</v>
      </c>
      <c r="O40" s="18" t="s">
        <v>351</v>
      </c>
      <c r="P40" s="18" t="s">
        <v>352</v>
      </c>
      <c r="Q40" s="19" t="s">
        <v>796</v>
      </c>
      <c r="R40" s="25" t="s">
        <v>862</v>
      </c>
      <c r="S40" s="27" t="s">
        <v>778</v>
      </c>
      <c r="T40" s="22" t="s">
        <v>648</v>
      </c>
      <c r="U40" s="18" t="s">
        <v>353</v>
      </c>
      <c r="V40" s="18" t="s">
        <v>504</v>
      </c>
      <c r="W40" s="21" t="s">
        <v>354</v>
      </c>
      <c r="X40" s="24" t="s">
        <v>735</v>
      </c>
      <c r="Y40" s="21" t="s">
        <v>355</v>
      </c>
      <c r="Z40" s="21" t="s">
        <v>706</v>
      </c>
      <c r="AA40" s="18" t="s">
        <v>356</v>
      </c>
      <c r="AB40" s="21" t="s">
        <v>357</v>
      </c>
      <c r="AC40" s="21" t="s">
        <v>740</v>
      </c>
      <c r="AD40" s="18" t="s">
        <v>177</v>
      </c>
      <c r="AE40" s="18" t="s">
        <v>358</v>
      </c>
      <c r="AF40" s="26" t="s">
        <v>267</v>
      </c>
      <c r="AG40" s="26" t="s">
        <v>33</v>
      </c>
      <c r="AH40" s="26" t="s">
        <v>228</v>
      </c>
      <c r="AI40" s="26" t="s">
        <v>609</v>
      </c>
      <c r="AJ40" s="18" t="s">
        <v>229</v>
      </c>
      <c r="AK40" s="18"/>
      <c r="AL40" s="18" t="s">
        <v>35</v>
      </c>
      <c r="AM40" s="18"/>
      <c r="AN40" s="16" t="s">
        <v>1994</v>
      </c>
    </row>
    <row r="41" spans="1:48" s="5" customFormat="1" ht="16.8" customHeight="1">
      <c r="A41" s="29" t="s">
        <v>359</v>
      </c>
      <c r="B41" s="29" t="s">
        <v>360</v>
      </c>
      <c r="C41" s="29" t="s">
        <v>361</v>
      </c>
      <c r="D41" s="29" t="s">
        <v>362</v>
      </c>
      <c r="E41" s="29" t="s">
        <v>1232</v>
      </c>
      <c r="F41" s="29" t="s">
        <v>1158</v>
      </c>
      <c r="G41" s="16">
        <v>1</v>
      </c>
      <c r="H41" s="16">
        <v>3</v>
      </c>
      <c r="I41" s="16">
        <v>3</v>
      </c>
      <c r="J41" s="16">
        <v>3</v>
      </c>
      <c r="K41" s="16">
        <v>1</v>
      </c>
      <c r="L41" s="16">
        <v>3</v>
      </c>
      <c r="M41" s="16">
        <v>2</v>
      </c>
      <c r="N41" s="16">
        <v>1</v>
      </c>
      <c r="O41" s="16" t="s">
        <v>363</v>
      </c>
      <c r="P41" s="16" t="s">
        <v>364</v>
      </c>
      <c r="Q41" s="17" t="s">
        <v>777</v>
      </c>
      <c r="R41" s="25" t="s">
        <v>848</v>
      </c>
      <c r="S41" s="27" t="s">
        <v>778</v>
      </c>
      <c r="T41" s="16" t="s">
        <v>468</v>
      </c>
      <c r="U41" s="16" t="s">
        <v>635</v>
      </c>
      <c r="V41" s="16" t="s">
        <v>501</v>
      </c>
      <c r="W41" s="16" t="s">
        <v>652</v>
      </c>
      <c r="X41" s="16" t="s">
        <v>365</v>
      </c>
      <c r="Y41" s="16" t="s">
        <v>691</v>
      </c>
      <c r="Z41" s="17" t="s">
        <v>692</v>
      </c>
      <c r="AA41" s="20" t="s">
        <v>737</v>
      </c>
      <c r="AB41" s="16" t="s">
        <v>366</v>
      </c>
      <c r="AC41" s="16" t="s">
        <v>367</v>
      </c>
      <c r="AD41" s="16" t="s">
        <v>212</v>
      </c>
      <c r="AE41" s="16" t="s">
        <v>474</v>
      </c>
      <c r="AF41" s="25" t="s">
        <v>267</v>
      </c>
      <c r="AG41" s="25" t="s">
        <v>33</v>
      </c>
      <c r="AH41" s="25" t="s">
        <v>228</v>
      </c>
      <c r="AI41" s="25" t="s">
        <v>609</v>
      </c>
      <c r="AJ41" s="16"/>
      <c r="AK41" s="16"/>
      <c r="AL41" s="16" t="s">
        <v>125</v>
      </c>
      <c r="AM41" s="16"/>
      <c r="AN41" s="16" t="s">
        <v>1994</v>
      </c>
      <c r="AO41" s="8"/>
      <c r="AP41" s="8"/>
      <c r="AQ41" s="8"/>
      <c r="AR41" s="8"/>
      <c r="AS41" s="8"/>
      <c r="AT41" s="8"/>
      <c r="AU41" s="8"/>
      <c r="AV41" s="8"/>
    </row>
    <row r="42" spans="1:48" s="5" customFormat="1" ht="16.8" customHeight="1">
      <c r="A42" s="29" t="s">
        <v>359</v>
      </c>
      <c r="B42" s="29" t="s">
        <v>360</v>
      </c>
      <c r="C42" s="29" t="s">
        <v>372</v>
      </c>
      <c r="D42" s="29" t="s">
        <v>373</v>
      </c>
      <c r="E42" s="29" t="s">
        <v>1232</v>
      </c>
      <c r="F42" s="29" t="s">
        <v>1158</v>
      </c>
      <c r="G42" s="16">
        <v>3</v>
      </c>
      <c r="H42" s="16">
        <v>3</v>
      </c>
      <c r="I42" s="16">
        <v>3</v>
      </c>
      <c r="J42" s="16">
        <v>3</v>
      </c>
      <c r="K42" s="16">
        <v>1</v>
      </c>
      <c r="L42" s="16">
        <v>3</v>
      </c>
      <c r="M42" s="16">
        <v>2</v>
      </c>
      <c r="N42" s="16">
        <v>3</v>
      </c>
      <c r="O42" s="16" t="s">
        <v>374</v>
      </c>
      <c r="P42" s="16" t="s">
        <v>364</v>
      </c>
      <c r="Q42" s="17" t="s">
        <v>779</v>
      </c>
      <c r="R42" s="25" t="s">
        <v>849</v>
      </c>
      <c r="S42" s="27" t="s">
        <v>821</v>
      </c>
      <c r="T42" s="20" t="s">
        <v>601</v>
      </c>
      <c r="U42" s="16" t="s">
        <v>628</v>
      </c>
      <c r="V42" s="16" t="s">
        <v>501</v>
      </c>
      <c r="W42" s="16" t="s">
        <v>472</v>
      </c>
      <c r="X42" s="16" t="s">
        <v>470</v>
      </c>
      <c r="Y42" s="16" t="s">
        <v>196</v>
      </c>
      <c r="Z42" s="16" t="s">
        <v>693</v>
      </c>
      <c r="AA42" s="20" t="s">
        <v>737</v>
      </c>
      <c r="AB42" s="16" t="s">
        <v>366</v>
      </c>
      <c r="AC42" s="16" t="s">
        <v>367</v>
      </c>
      <c r="AD42" s="16" t="s">
        <v>368</v>
      </c>
      <c r="AE42" s="16" t="s">
        <v>474</v>
      </c>
      <c r="AF42" s="25" t="s">
        <v>375</v>
      </c>
      <c r="AG42" s="25" t="s">
        <v>33</v>
      </c>
      <c r="AH42" s="25" t="s">
        <v>228</v>
      </c>
      <c r="AI42" s="25" t="s">
        <v>609</v>
      </c>
      <c r="AJ42" s="16"/>
      <c r="AK42" s="16"/>
      <c r="AL42" s="16" t="s">
        <v>125</v>
      </c>
      <c r="AM42" s="16"/>
      <c r="AN42" s="16" t="s">
        <v>1994</v>
      </c>
      <c r="AO42" s="8"/>
      <c r="AP42" s="8"/>
      <c r="AQ42" s="8"/>
      <c r="AR42" s="8"/>
      <c r="AS42" s="8"/>
      <c r="AT42" s="8"/>
      <c r="AU42" s="8"/>
      <c r="AV42" s="8"/>
    </row>
    <row r="43" spans="1:48" s="5" customFormat="1" ht="16.8" customHeight="1">
      <c r="A43" s="29" t="s">
        <v>359</v>
      </c>
      <c r="B43" s="29" t="s">
        <v>360</v>
      </c>
      <c r="C43" s="29" t="s">
        <v>369</v>
      </c>
      <c r="D43" s="29" t="s">
        <v>370</v>
      </c>
      <c r="E43" s="29" t="s">
        <v>1232</v>
      </c>
      <c r="F43" s="29" t="s">
        <v>1158</v>
      </c>
      <c r="G43" s="16">
        <v>3</v>
      </c>
      <c r="H43" s="16">
        <v>3</v>
      </c>
      <c r="I43" s="16">
        <v>3</v>
      </c>
      <c r="J43" s="16">
        <v>3</v>
      </c>
      <c r="K43" s="16">
        <v>1</v>
      </c>
      <c r="L43" s="16">
        <v>3</v>
      </c>
      <c r="M43" s="16">
        <v>1</v>
      </c>
      <c r="N43" s="16">
        <v>3</v>
      </c>
      <c r="O43" s="16" t="s">
        <v>680</v>
      </c>
      <c r="P43" s="16" t="s">
        <v>364</v>
      </c>
      <c r="Q43" s="17" t="s">
        <v>811</v>
      </c>
      <c r="R43" s="25" t="s">
        <v>872</v>
      </c>
      <c r="S43" s="27" t="s">
        <v>809</v>
      </c>
      <c r="T43" s="16" t="s">
        <v>469</v>
      </c>
      <c r="U43" s="16" t="s">
        <v>663</v>
      </c>
      <c r="V43" s="16" t="s">
        <v>501</v>
      </c>
      <c r="W43" s="20" t="s">
        <v>471</v>
      </c>
      <c r="X43" s="16" t="s">
        <v>470</v>
      </c>
      <c r="Y43" s="20" t="s">
        <v>371</v>
      </c>
      <c r="Z43" s="23" t="s">
        <v>713</v>
      </c>
      <c r="AA43" s="20" t="s">
        <v>737</v>
      </c>
      <c r="AB43" s="20" t="s">
        <v>366</v>
      </c>
      <c r="AC43" s="16" t="s">
        <v>367</v>
      </c>
      <c r="AD43" s="20" t="s">
        <v>368</v>
      </c>
      <c r="AE43" s="16" t="s">
        <v>679</v>
      </c>
      <c r="AF43" s="25" t="s">
        <v>267</v>
      </c>
      <c r="AG43" s="25" t="s">
        <v>33</v>
      </c>
      <c r="AH43" s="25" t="s">
        <v>228</v>
      </c>
      <c r="AI43" s="25" t="s">
        <v>609</v>
      </c>
      <c r="AJ43" s="16"/>
      <c r="AK43" s="16"/>
      <c r="AL43" s="16" t="s">
        <v>125</v>
      </c>
      <c r="AM43" s="16"/>
      <c r="AN43" s="16" t="s">
        <v>1994</v>
      </c>
      <c r="AO43" s="8"/>
      <c r="AP43" s="8"/>
      <c r="AQ43" s="8"/>
      <c r="AR43" s="8"/>
      <c r="AS43" s="8"/>
      <c r="AT43" s="8"/>
      <c r="AU43" s="8"/>
      <c r="AV43" s="8"/>
    </row>
    <row r="44" spans="1:48" s="5" customFormat="1" ht="16.8" customHeight="1">
      <c r="A44" s="30" t="s">
        <v>376</v>
      </c>
      <c r="B44" s="30" t="s">
        <v>377</v>
      </c>
      <c r="C44" s="30" t="s">
        <v>387</v>
      </c>
      <c r="D44" s="30" t="s">
        <v>388</v>
      </c>
      <c r="E44" s="29" t="s">
        <v>1232</v>
      </c>
      <c r="F44" s="29" t="s">
        <v>1158</v>
      </c>
      <c r="G44" s="18">
        <v>2</v>
      </c>
      <c r="H44" s="18">
        <v>2</v>
      </c>
      <c r="I44" s="18">
        <v>3</v>
      </c>
      <c r="J44" s="18">
        <v>3</v>
      </c>
      <c r="K44" s="18">
        <v>1</v>
      </c>
      <c r="L44" s="18">
        <v>3</v>
      </c>
      <c r="M44" s="18">
        <v>3</v>
      </c>
      <c r="N44" s="18">
        <v>1</v>
      </c>
      <c r="O44" s="18" t="s">
        <v>482</v>
      </c>
      <c r="P44" s="18" t="s">
        <v>380</v>
      </c>
      <c r="Q44" s="19" t="s">
        <v>783</v>
      </c>
      <c r="R44" s="25" t="s">
        <v>853</v>
      </c>
      <c r="S44" s="27" t="s">
        <v>874</v>
      </c>
      <c r="T44" s="21" t="s">
        <v>697</v>
      </c>
      <c r="U44" s="18" t="s">
        <v>483</v>
      </c>
      <c r="V44" s="19" t="s">
        <v>579</v>
      </c>
      <c r="W44" s="18" t="s">
        <v>580</v>
      </c>
      <c r="X44" s="18" t="s">
        <v>493</v>
      </c>
      <c r="Y44" s="18" t="s">
        <v>494</v>
      </c>
      <c r="Z44" s="18" t="s">
        <v>698</v>
      </c>
      <c r="AA44" s="18" t="s">
        <v>381</v>
      </c>
      <c r="AB44" s="18" t="s">
        <v>489</v>
      </c>
      <c r="AC44" s="18" t="s">
        <v>490</v>
      </c>
      <c r="AD44" s="18" t="s">
        <v>252</v>
      </c>
      <c r="AE44" s="18" t="s">
        <v>668</v>
      </c>
      <c r="AF44" s="26" t="s">
        <v>383</v>
      </c>
      <c r="AG44" s="26" t="s">
        <v>52</v>
      </c>
      <c r="AH44" s="26" t="s">
        <v>384</v>
      </c>
      <c r="AI44" s="26" t="s">
        <v>609</v>
      </c>
      <c r="AJ44" s="18" t="s">
        <v>385</v>
      </c>
      <c r="AK44" s="18"/>
      <c r="AL44" s="18" t="s">
        <v>386</v>
      </c>
      <c r="AM44" s="18"/>
      <c r="AN44" s="16" t="s">
        <v>1994</v>
      </c>
    </row>
    <row r="45" spans="1:48" customFormat="1" ht="16.8" customHeight="1">
      <c r="A45" s="30" t="s">
        <v>376</v>
      </c>
      <c r="B45" s="30" t="s">
        <v>377</v>
      </c>
      <c r="C45" s="30" t="s">
        <v>389</v>
      </c>
      <c r="D45" s="30" t="s">
        <v>390</v>
      </c>
      <c r="E45" s="29" t="s">
        <v>1232</v>
      </c>
      <c r="F45" s="29" t="s">
        <v>1158</v>
      </c>
      <c r="G45" s="18">
        <v>3</v>
      </c>
      <c r="H45" s="18">
        <v>3</v>
      </c>
      <c r="I45" s="18">
        <v>3</v>
      </c>
      <c r="J45" s="18">
        <v>2</v>
      </c>
      <c r="K45" s="18">
        <v>1</v>
      </c>
      <c r="L45" s="18">
        <v>3</v>
      </c>
      <c r="M45" s="18">
        <v>3</v>
      </c>
      <c r="N45" s="18">
        <v>1</v>
      </c>
      <c r="O45" s="18" t="s">
        <v>477</v>
      </c>
      <c r="P45" s="18" t="s">
        <v>380</v>
      </c>
      <c r="Q45" s="19" t="s">
        <v>785</v>
      </c>
      <c r="R45" s="25" t="s">
        <v>854</v>
      </c>
      <c r="S45" s="27" t="s">
        <v>828</v>
      </c>
      <c r="T45" s="18" t="s">
        <v>478</v>
      </c>
      <c r="U45" s="18" t="s">
        <v>634</v>
      </c>
      <c r="V45" s="19" t="s">
        <v>579</v>
      </c>
      <c r="W45" s="18" t="s">
        <v>715</v>
      </c>
      <c r="X45" s="18" t="s">
        <v>714</v>
      </c>
      <c r="Y45" s="18" t="s">
        <v>495</v>
      </c>
      <c r="Z45" s="19" t="s">
        <v>699</v>
      </c>
      <c r="AA45" s="18" t="s">
        <v>381</v>
      </c>
      <c r="AB45" s="18" t="s">
        <v>382</v>
      </c>
      <c r="AC45" s="18" t="s">
        <v>491</v>
      </c>
      <c r="AD45" s="18" t="s">
        <v>252</v>
      </c>
      <c r="AE45" s="18" t="s">
        <v>668</v>
      </c>
      <c r="AF45" s="26" t="s">
        <v>383</v>
      </c>
      <c r="AG45" s="26" t="s">
        <v>52</v>
      </c>
      <c r="AH45" s="26" t="s">
        <v>602</v>
      </c>
      <c r="AI45" s="26" t="s">
        <v>609</v>
      </c>
      <c r="AJ45" s="18" t="s">
        <v>385</v>
      </c>
      <c r="AK45" s="18"/>
      <c r="AL45" s="18" t="s">
        <v>386</v>
      </c>
      <c r="AM45" s="18"/>
      <c r="AN45" s="16" t="s">
        <v>1994</v>
      </c>
      <c r="AO45" s="5"/>
      <c r="AP45" s="5"/>
      <c r="AQ45" s="5"/>
      <c r="AR45" s="5"/>
      <c r="AS45" s="5"/>
      <c r="AT45" s="5"/>
      <c r="AU45" s="5"/>
      <c r="AV45" s="5"/>
    </row>
    <row r="46" spans="1:48" s="5" customFormat="1" ht="16.8" customHeight="1">
      <c r="A46" s="30" t="s">
        <v>376</v>
      </c>
      <c r="B46" s="30" t="s">
        <v>377</v>
      </c>
      <c r="C46" s="30" t="s">
        <v>378</v>
      </c>
      <c r="D46" s="30" t="s">
        <v>379</v>
      </c>
      <c r="E46" s="29" t="s">
        <v>1168</v>
      </c>
      <c r="F46" s="29" t="s">
        <v>1158</v>
      </c>
      <c r="G46" s="18">
        <v>2</v>
      </c>
      <c r="H46" s="18">
        <v>2</v>
      </c>
      <c r="I46" s="18">
        <v>2</v>
      </c>
      <c r="J46" s="18">
        <v>2</v>
      </c>
      <c r="K46" s="18">
        <v>1</v>
      </c>
      <c r="L46" s="18">
        <v>3</v>
      </c>
      <c r="M46" s="18">
        <v>1</v>
      </c>
      <c r="N46" s="18">
        <v>1</v>
      </c>
      <c r="O46" s="18" t="s">
        <v>484</v>
      </c>
      <c r="P46" s="18" t="s">
        <v>442</v>
      </c>
      <c r="Q46" s="19" t="s">
        <v>790</v>
      </c>
      <c r="R46" s="25" t="s">
        <v>856</v>
      </c>
      <c r="S46" s="27" t="s">
        <v>832</v>
      </c>
      <c r="T46" s="18" t="s">
        <v>578</v>
      </c>
      <c r="U46" s="18" t="s">
        <v>486</v>
      </c>
      <c r="V46" s="19" t="s">
        <v>579</v>
      </c>
      <c r="W46" s="18" t="s">
        <v>485</v>
      </c>
      <c r="X46" s="18" t="s">
        <v>487</v>
      </c>
      <c r="Y46" s="21" t="s">
        <v>488</v>
      </c>
      <c r="Z46" s="18" t="s">
        <v>492</v>
      </c>
      <c r="AA46" s="18" t="s">
        <v>381</v>
      </c>
      <c r="AB46" s="18" t="s">
        <v>382</v>
      </c>
      <c r="AC46" s="18" t="s">
        <v>239</v>
      </c>
      <c r="AD46" s="18" t="s">
        <v>252</v>
      </c>
      <c r="AE46" s="18" t="s">
        <v>668</v>
      </c>
      <c r="AF46" s="26" t="s">
        <v>383</v>
      </c>
      <c r="AG46" s="26" t="s">
        <v>52</v>
      </c>
      <c r="AH46" s="26" t="s">
        <v>228</v>
      </c>
      <c r="AI46" s="26" t="s">
        <v>609</v>
      </c>
      <c r="AJ46" s="18" t="s">
        <v>385</v>
      </c>
      <c r="AK46" s="18"/>
      <c r="AL46" s="18" t="s">
        <v>386</v>
      </c>
      <c r="AM46" s="18"/>
      <c r="AN46" s="16" t="s">
        <v>1994</v>
      </c>
    </row>
    <row r="47" spans="1:48" s="5" customFormat="1" ht="16.8" customHeight="1">
      <c r="A47" s="29" t="s">
        <v>391</v>
      </c>
      <c r="B47" s="29" t="s">
        <v>392</v>
      </c>
      <c r="C47" s="29" t="s">
        <v>391</v>
      </c>
      <c r="D47" s="29" t="s">
        <v>392</v>
      </c>
      <c r="E47" s="29" t="s">
        <v>1232</v>
      </c>
      <c r="F47" s="29" t="s">
        <v>1158</v>
      </c>
      <c r="G47" s="16">
        <v>3</v>
      </c>
      <c r="H47" s="16">
        <v>3</v>
      </c>
      <c r="I47" s="16">
        <v>2</v>
      </c>
      <c r="J47" s="16">
        <v>2</v>
      </c>
      <c r="K47" s="16">
        <v>1</v>
      </c>
      <c r="L47" s="16">
        <v>3</v>
      </c>
      <c r="M47" s="16">
        <v>1</v>
      </c>
      <c r="N47" s="16">
        <v>1</v>
      </c>
      <c r="O47" s="16" t="s">
        <v>393</v>
      </c>
      <c r="P47" s="16" t="s">
        <v>394</v>
      </c>
      <c r="Q47" s="17" t="s">
        <v>772</v>
      </c>
      <c r="R47" s="25" t="s">
        <v>761</v>
      </c>
      <c r="S47" s="27" t="s">
        <v>817</v>
      </c>
      <c r="T47" s="16" t="s">
        <v>633</v>
      </c>
      <c r="U47" s="16" t="s">
        <v>625</v>
      </c>
      <c r="V47" s="16" t="s">
        <v>506</v>
      </c>
      <c r="W47" s="16" t="s">
        <v>395</v>
      </c>
      <c r="X47" s="16" t="s">
        <v>396</v>
      </c>
      <c r="Y47" s="16" t="s">
        <v>397</v>
      </c>
      <c r="Z47" s="16" t="s">
        <v>398</v>
      </c>
      <c r="AA47" s="16" t="s">
        <v>399</v>
      </c>
      <c r="AB47" s="16" t="s">
        <v>400</v>
      </c>
      <c r="AC47" s="16" t="s">
        <v>239</v>
      </c>
      <c r="AD47" s="16" t="s">
        <v>401</v>
      </c>
      <c r="AE47" s="16" t="s">
        <v>31</v>
      </c>
      <c r="AF47" s="25" t="s">
        <v>51</v>
      </c>
      <c r="AG47" s="25" t="s">
        <v>52</v>
      </c>
      <c r="AH47" s="25" t="s">
        <v>402</v>
      </c>
      <c r="AI47" s="25" t="s">
        <v>609</v>
      </c>
      <c r="AJ47" s="16" t="s">
        <v>403</v>
      </c>
      <c r="AK47" s="16"/>
      <c r="AL47" s="16" t="s">
        <v>35</v>
      </c>
      <c r="AM47" s="16"/>
      <c r="AN47" s="16" t="s">
        <v>1994</v>
      </c>
      <c r="AO47" s="8"/>
      <c r="AP47" s="8"/>
      <c r="AQ47" s="8"/>
      <c r="AR47" s="8"/>
      <c r="AS47" s="8"/>
      <c r="AT47" s="8"/>
      <c r="AU47" s="8"/>
      <c r="AV47" s="8"/>
    </row>
    <row r="48" spans="1:48" s="5" customFormat="1" ht="16.8" customHeight="1">
      <c r="A48" s="30" t="s">
        <v>404</v>
      </c>
      <c r="B48" s="30" t="s">
        <v>405</v>
      </c>
      <c r="C48" s="30" t="s">
        <v>404</v>
      </c>
      <c r="D48" s="30" t="s">
        <v>405</v>
      </c>
      <c r="E48" s="29" t="s">
        <v>1203</v>
      </c>
      <c r="F48" s="29" t="s">
        <v>1158</v>
      </c>
      <c r="G48" s="18">
        <v>3</v>
      </c>
      <c r="H48" s="18">
        <v>3</v>
      </c>
      <c r="I48" s="18">
        <v>3</v>
      </c>
      <c r="J48" s="18">
        <v>2</v>
      </c>
      <c r="K48" s="18">
        <v>1</v>
      </c>
      <c r="L48" s="18">
        <v>0</v>
      </c>
      <c r="M48" s="18">
        <v>0</v>
      </c>
      <c r="N48" s="18">
        <v>1</v>
      </c>
      <c r="O48" s="18" t="s">
        <v>500</v>
      </c>
      <c r="P48" s="18" t="s">
        <v>183</v>
      </c>
      <c r="Q48" s="19" t="s">
        <v>788</v>
      </c>
      <c r="R48" s="25" t="s">
        <v>764</v>
      </c>
      <c r="S48" s="27" t="s">
        <v>830</v>
      </c>
      <c r="T48" s="18" t="s">
        <v>406</v>
      </c>
      <c r="U48" s="19" t="s">
        <v>681</v>
      </c>
      <c r="V48" s="18" t="s">
        <v>504</v>
      </c>
      <c r="W48" s="19" t="s">
        <v>682</v>
      </c>
      <c r="X48" s="18" t="s">
        <v>407</v>
      </c>
      <c r="Y48" s="18" t="s">
        <v>408</v>
      </c>
      <c r="Z48" s="18" t="s">
        <v>700</v>
      </c>
      <c r="AA48" s="18" t="s">
        <v>409</v>
      </c>
      <c r="AB48" s="18" t="s">
        <v>175</v>
      </c>
      <c r="AC48" s="18" t="s">
        <v>176</v>
      </c>
      <c r="AD48" s="18" t="s">
        <v>410</v>
      </c>
      <c r="AE48" s="18" t="s">
        <v>667</v>
      </c>
      <c r="AF48" s="26" t="s">
        <v>102</v>
      </c>
      <c r="AG48" s="26" t="s">
        <v>33</v>
      </c>
      <c r="AH48" s="26" t="s">
        <v>178</v>
      </c>
      <c r="AI48" s="26" t="s">
        <v>34</v>
      </c>
      <c r="AJ48" s="18" t="s">
        <v>411</v>
      </c>
      <c r="AK48" s="18"/>
      <c r="AL48" s="18" t="s">
        <v>35</v>
      </c>
      <c r="AM48" s="18"/>
      <c r="AN48" s="16" t="s">
        <v>1994</v>
      </c>
    </row>
    <row r="49" spans="1:48" s="5" customFormat="1" ht="16.8" customHeight="1">
      <c r="A49" s="30" t="s">
        <v>412</v>
      </c>
      <c r="B49" s="30" t="s">
        <v>413</v>
      </c>
      <c r="C49" s="30" t="s">
        <v>414</v>
      </c>
      <c r="D49" s="30" t="s">
        <v>413</v>
      </c>
      <c r="E49" s="29" t="s">
        <v>1168</v>
      </c>
      <c r="F49" s="29" t="s">
        <v>1158</v>
      </c>
      <c r="G49" s="18">
        <v>1</v>
      </c>
      <c r="H49" s="18">
        <v>1</v>
      </c>
      <c r="I49" s="18">
        <v>1</v>
      </c>
      <c r="J49" s="18">
        <v>2</v>
      </c>
      <c r="K49" s="18">
        <v>2</v>
      </c>
      <c r="L49" s="18">
        <v>3</v>
      </c>
      <c r="M49" s="18">
        <v>1</v>
      </c>
      <c r="N49" s="18">
        <v>1</v>
      </c>
      <c r="O49" s="18" t="s">
        <v>415</v>
      </c>
      <c r="P49" s="18" t="s">
        <v>416</v>
      </c>
      <c r="Q49" s="19" t="s">
        <v>615</v>
      </c>
      <c r="R49" s="25" t="s">
        <v>865</v>
      </c>
      <c r="S49" s="27" t="s">
        <v>838</v>
      </c>
      <c r="T49" s="21" t="s">
        <v>749</v>
      </c>
      <c r="U49" s="18" t="s">
        <v>656</v>
      </c>
      <c r="V49" s="19" t="s">
        <v>513</v>
      </c>
      <c r="W49" s="21" t="s">
        <v>417</v>
      </c>
      <c r="X49" s="18" t="s">
        <v>418</v>
      </c>
      <c r="Y49" s="18" t="s">
        <v>419</v>
      </c>
      <c r="Z49" s="21" t="s">
        <v>748</v>
      </c>
      <c r="AA49" s="21" t="s">
        <v>420</v>
      </c>
      <c r="AB49" s="21" t="s">
        <v>545</v>
      </c>
      <c r="AC49" s="18" t="s">
        <v>421</v>
      </c>
      <c r="AD49" s="18" t="s">
        <v>422</v>
      </c>
      <c r="AE49" s="18" t="s">
        <v>31</v>
      </c>
      <c r="AF49" s="26" t="s">
        <v>123</v>
      </c>
      <c r="AG49" s="26" t="s">
        <v>52</v>
      </c>
      <c r="AH49" s="26" t="s">
        <v>604</v>
      </c>
      <c r="AI49" s="26" t="s">
        <v>611</v>
      </c>
      <c r="AJ49" s="18" t="s">
        <v>423</v>
      </c>
      <c r="AK49" s="18"/>
      <c r="AL49" s="18" t="s">
        <v>35</v>
      </c>
      <c r="AM49" s="18"/>
      <c r="AN49" s="16" t="s">
        <v>1994</v>
      </c>
    </row>
    <row r="50" spans="1:48" s="5" customFormat="1" ht="16.8" customHeight="1">
      <c r="A50" s="29" t="s">
        <v>424</v>
      </c>
      <c r="B50" s="29" t="s">
        <v>425</v>
      </c>
      <c r="C50" s="29" t="s">
        <v>426</v>
      </c>
      <c r="D50" s="29" t="s">
        <v>427</v>
      </c>
      <c r="E50" s="29" t="s">
        <v>1168</v>
      </c>
      <c r="F50" s="29" t="s">
        <v>1158</v>
      </c>
      <c r="G50" s="16">
        <v>3</v>
      </c>
      <c r="H50" s="16">
        <v>3</v>
      </c>
      <c r="I50" s="16">
        <v>3</v>
      </c>
      <c r="J50" s="16">
        <v>3</v>
      </c>
      <c r="K50" s="16">
        <v>1</v>
      </c>
      <c r="L50" s="16">
        <v>3</v>
      </c>
      <c r="M50" s="16">
        <v>3</v>
      </c>
      <c r="N50" s="16">
        <v>1</v>
      </c>
      <c r="O50" s="16" t="s">
        <v>653</v>
      </c>
      <c r="P50" s="16" t="s">
        <v>133</v>
      </c>
      <c r="Q50" s="16" t="s">
        <v>784</v>
      </c>
      <c r="R50" s="25" t="s">
        <v>758</v>
      </c>
      <c r="S50" s="27" t="s">
        <v>875</v>
      </c>
      <c r="T50" s="20" t="s">
        <v>428</v>
      </c>
      <c r="U50" s="16" t="s">
        <v>429</v>
      </c>
      <c r="V50" s="17" t="s">
        <v>507</v>
      </c>
      <c r="W50" s="16" t="s">
        <v>430</v>
      </c>
      <c r="X50" s="16" t="s">
        <v>479</v>
      </c>
      <c r="Y50" s="16" t="s">
        <v>431</v>
      </c>
      <c r="Z50" s="16" t="s">
        <v>524</v>
      </c>
      <c r="AA50" s="16" t="s">
        <v>98</v>
      </c>
      <c r="AB50" s="20" t="s">
        <v>592</v>
      </c>
      <c r="AC50" s="16" t="s">
        <v>432</v>
      </c>
      <c r="AD50" s="16" t="s">
        <v>433</v>
      </c>
      <c r="AE50" s="16" t="s">
        <v>475</v>
      </c>
      <c r="AF50" s="25" t="s">
        <v>57</v>
      </c>
      <c r="AG50" s="25" t="s">
        <v>52</v>
      </c>
      <c r="AH50" s="25" t="s">
        <v>496</v>
      </c>
      <c r="AI50" s="25" t="s">
        <v>34</v>
      </c>
      <c r="AJ50" s="16" t="s">
        <v>423</v>
      </c>
      <c r="AK50" s="16"/>
      <c r="AL50" s="16" t="s">
        <v>35</v>
      </c>
      <c r="AM50" s="16"/>
      <c r="AN50" s="16" t="s">
        <v>1994</v>
      </c>
      <c r="AO50" s="8"/>
      <c r="AP50" s="8"/>
      <c r="AQ50" s="8"/>
      <c r="AR50" s="8"/>
      <c r="AS50" s="8"/>
      <c r="AT50" s="8"/>
      <c r="AU50" s="8"/>
      <c r="AV50" s="8"/>
    </row>
    <row r="51" spans="1:48" customFormat="1" ht="16.8" customHeight="1">
      <c r="A51" s="30"/>
      <c r="B51" s="30"/>
      <c r="C51" s="30" t="s">
        <v>434</v>
      </c>
      <c r="D51" s="30" t="s">
        <v>435</v>
      </c>
      <c r="E51" s="29" t="s">
        <v>1168</v>
      </c>
      <c r="F51" s="29" t="s">
        <v>1158</v>
      </c>
      <c r="G51" s="18">
        <v>3</v>
      </c>
      <c r="H51" s="18">
        <v>1</v>
      </c>
      <c r="I51" s="18">
        <v>3</v>
      </c>
      <c r="J51" s="18">
        <v>3</v>
      </c>
      <c r="K51" s="18">
        <v>1</v>
      </c>
      <c r="L51" s="18">
        <v>3</v>
      </c>
      <c r="M51" s="18">
        <v>3</v>
      </c>
      <c r="N51" s="18">
        <v>1</v>
      </c>
      <c r="O51" s="18" t="s">
        <v>1341</v>
      </c>
      <c r="P51" s="18" t="s">
        <v>441</v>
      </c>
      <c r="Q51" s="19" t="s">
        <v>616</v>
      </c>
      <c r="R51" s="25" t="s">
        <v>769</v>
      </c>
      <c r="S51" s="26"/>
      <c r="T51" s="21" t="s">
        <v>754</v>
      </c>
      <c r="U51" s="18" t="s">
        <v>480</v>
      </c>
      <c r="V51" s="18" t="s">
        <v>436</v>
      </c>
      <c r="W51" s="18" t="s">
        <v>712</v>
      </c>
      <c r="X51" s="18" t="s">
        <v>548</v>
      </c>
      <c r="Y51" s="18" t="s">
        <v>481</v>
      </c>
      <c r="Z51" s="21" t="s">
        <v>549</v>
      </c>
      <c r="AA51" s="18" t="s">
        <v>98</v>
      </c>
      <c r="AB51" s="21" t="s">
        <v>545</v>
      </c>
      <c r="AC51" s="18" t="s">
        <v>432</v>
      </c>
      <c r="AD51" s="18" t="s">
        <v>433</v>
      </c>
      <c r="AE51" s="18" t="s">
        <v>476</v>
      </c>
      <c r="AF51" s="26" t="s">
        <v>141</v>
      </c>
      <c r="AG51" s="26" t="s">
        <v>142</v>
      </c>
      <c r="AH51" s="26" t="s">
        <v>402</v>
      </c>
      <c r="AI51" s="26" t="s">
        <v>610</v>
      </c>
      <c r="AJ51" s="18"/>
      <c r="AK51" s="18"/>
      <c r="AL51" s="18"/>
      <c r="AM51" s="18"/>
      <c r="AN51" s="16" t="s">
        <v>1994</v>
      </c>
      <c r="AO51" s="5"/>
      <c r="AP51" s="5"/>
      <c r="AQ51" s="5"/>
      <c r="AR51" s="5"/>
      <c r="AS51" s="5"/>
      <c r="AT51" s="5"/>
      <c r="AU51" s="5"/>
      <c r="AV51" s="5"/>
    </row>
    <row r="52" spans="1:48" s="8" customFormat="1" ht="16.8" customHeight="1">
      <c r="A52" s="29"/>
      <c r="B52" s="29"/>
      <c r="C52" s="29" t="s">
        <v>1342</v>
      </c>
      <c r="D52" s="29" t="s">
        <v>1139</v>
      </c>
      <c r="E52" s="29" t="s">
        <v>1173</v>
      </c>
      <c r="F52" s="29" t="s">
        <v>1161</v>
      </c>
      <c r="G52" s="16"/>
      <c r="H52" s="16"/>
      <c r="I52" s="16"/>
      <c r="J52" s="16"/>
      <c r="K52" s="16"/>
      <c r="L52" s="16"/>
      <c r="M52" s="16"/>
      <c r="N52" s="16"/>
      <c r="O52" s="16"/>
      <c r="P52" s="16"/>
      <c r="Q52" s="16"/>
      <c r="R52" s="25"/>
      <c r="S52" s="25"/>
      <c r="T52" s="16"/>
      <c r="U52" s="16"/>
      <c r="V52" s="16"/>
      <c r="W52" s="16"/>
      <c r="X52" s="16"/>
      <c r="Y52" s="16"/>
      <c r="Z52" s="16"/>
      <c r="AA52" s="16"/>
      <c r="AB52" s="16"/>
      <c r="AC52" s="16"/>
      <c r="AD52" s="16"/>
      <c r="AE52" s="16"/>
      <c r="AF52" s="25"/>
      <c r="AG52" s="25"/>
      <c r="AH52" s="25"/>
      <c r="AI52" s="25"/>
      <c r="AJ52" s="16"/>
      <c r="AK52" s="16"/>
      <c r="AL52" s="16"/>
      <c r="AM52" s="16"/>
    </row>
    <row r="53" spans="1:48" s="8" customFormat="1" ht="16.8" customHeight="1">
      <c r="A53" s="29"/>
      <c r="B53" s="29"/>
      <c r="C53" s="29" t="s">
        <v>995</v>
      </c>
      <c r="D53" s="29">
        <v>6490</v>
      </c>
      <c r="E53" s="29" t="s">
        <v>1173</v>
      </c>
      <c r="F53" s="29" t="s">
        <v>1161</v>
      </c>
      <c r="G53" s="16"/>
      <c r="H53" s="16"/>
      <c r="I53" s="16"/>
      <c r="J53" s="16"/>
      <c r="K53" s="16"/>
      <c r="L53" s="16"/>
      <c r="M53" s="16"/>
      <c r="N53" s="16"/>
      <c r="O53" s="16"/>
      <c r="P53" s="16"/>
      <c r="Q53" s="16"/>
      <c r="R53" s="25"/>
      <c r="S53" s="25"/>
      <c r="T53" s="16"/>
      <c r="U53" s="16"/>
      <c r="V53" s="16"/>
      <c r="W53" s="16"/>
      <c r="X53" s="16"/>
      <c r="Y53" s="16"/>
      <c r="Z53" s="16"/>
      <c r="AA53" s="16"/>
      <c r="AB53" s="16"/>
      <c r="AC53" s="16"/>
      <c r="AD53" s="16"/>
      <c r="AE53" s="16"/>
      <c r="AF53" s="25"/>
      <c r="AG53" s="25"/>
      <c r="AH53" s="25"/>
      <c r="AI53" s="25"/>
      <c r="AJ53" s="16"/>
      <c r="AK53" s="16"/>
      <c r="AL53" s="16"/>
      <c r="AM53" s="16"/>
    </row>
    <row r="54" spans="1:48" s="8" customFormat="1" ht="16.8" customHeight="1">
      <c r="A54" s="29"/>
      <c r="B54" s="29"/>
      <c r="C54" s="29" t="s">
        <v>1343</v>
      </c>
      <c r="D54" s="29">
        <v>2050</v>
      </c>
      <c r="E54" s="29" t="s">
        <v>1168</v>
      </c>
      <c r="F54" s="29" t="s">
        <v>1161</v>
      </c>
      <c r="G54" s="16"/>
      <c r="H54" s="16"/>
      <c r="I54" s="16"/>
      <c r="J54" s="16"/>
      <c r="K54" s="16"/>
      <c r="L54" s="16"/>
      <c r="M54" s="16"/>
      <c r="N54" s="16"/>
      <c r="O54" s="16"/>
      <c r="P54" s="16"/>
      <c r="Q54" s="16"/>
      <c r="R54" s="25"/>
      <c r="S54" s="25"/>
      <c r="T54" s="16"/>
      <c r="U54" s="16"/>
      <c r="V54" s="16"/>
      <c r="W54" s="16"/>
      <c r="X54" s="16"/>
      <c r="Y54" s="16"/>
      <c r="Z54" s="16"/>
      <c r="AA54" s="16"/>
      <c r="AB54" s="16"/>
      <c r="AC54" s="16"/>
      <c r="AD54" s="16"/>
      <c r="AE54" s="16"/>
      <c r="AF54" s="25"/>
      <c r="AG54" s="25"/>
      <c r="AH54" s="25"/>
      <c r="AI54" s="25"/>
      <c r="AJ54" s="16"/>
      <c r="AK54" s="16"/>
      <c r="AL54" s="16"/>
      <c r="AM54" s="16"/>
    </row>
    <row r="55" spans="1:48" s="8" customFormat="1" ht="16.8" customHeight="1">
      <c r="A55" s="29"/>
      <c r="B55" s="29"/>
      <c r="C55" s="29" t="s">
        <v>1344</v>
      </c>
      <c r="D55" s="29">
        <v>8110</v>
      </c>
      <c r="E55" s="29" t="s">
        <v>1173</v>
      </c>
      <c r="F55" s="29" t="s">
        <v>1161</v>
      </c>
      <c r="G55" s="16"/>
      <c r="H55" s="16"/>
      <c r="I55" s="16"/>
      <c r="J55" s="16"/>
      <c r="K55" s="16"/>
      <c r="L55" s="16"/>
      <c r="M55" s="16"/>
      <c r="N55" s="16"/>
      <c r="O55" s="16"/>
      <c r="P55" s="16"/>
      <c r="Q55" s="16"/>
      <c r="R55" s="25"/>
      <c r="S55" s="25"/>
      <c r="T55" s="16"/>
      <c r="U55" s="16"/>
      <c r="V55" s="16"/>
      <c r="W55" s="16"/>
      <c r="X55" s="16"/>
      <c r="Y55" s="16"/>
      <c r="Z55" s="16"/>
      <c r="AA55" s="16"/>
      <c r="AB55" s="16"/>
      <c r="AC55" s="16"/>
      <c r="AD55" s="16"/>
      <c r="AE55" s="16"/>
      <c r="AF55" s="25"/>
      <c r="AG55" s="25"/>
      <c r="AH55" s="25"/>
      <c r="AI55" s="25"/>
      <c r="AJ55" s="16"/>
      <c r="AK55" s="16"/>
      <c r="AL55" s="16"/>
      <c r="AM55" s="16"/>
    </row>
    <row r="56" spans="1:48" s="8" customFormat="1" ht="16.8" customHeight="1">
      <c r="A56" s="29"/>
      <c r="B56" s="29"/>
      <c r="C56" s="29" t="s">
        <v>1345</v>
      </c>
      <c r="D56" s="29">
        <v>2210</v>
      </c>
      <c r="E56" s="29" t="s">
        <v>1179</v>
      </c>
      <c r="F56" s="29" t="s">
        <v>1161</v>
      </c>
      <c r="G56" s="16"/>
      <c r="H56" s="16"/>
      <c r="I56" s="16"/>
      <c r="J56" s="16"/>
      <c r="K56" s="16"/>
      <c r="L56" s="16"/>
      <c r="M56" s="16"/>
      <c r="N56" s="16"/>
      <c r="O56" s="16"/>
      <c r="P56" s="16"/>
      <c r="Q56" s="16"/>
      <c r="R56" s="25"/>
      <c r="S56" s="25"/>
      <c r="T56" s="16"/>
      <c r="U56" s="16"/>
      <c r="V56" s="16"/>
      <c r="W56" s="16"/>
      <c r="X56" s="16"/>
      <c r="Y56" s="16"/>
      <c r="Z56" s="16"/>
      <c r="AA56" s="16"/>
      <c r="AB56" s="16"/>
      <c r="AC56" s="16"/>
      <c r="AD56" s="16"/>
      <c r="AE56" s="16"/>
      <c r="AF56" s="25"/>
      <c r="AG56" s="25"/>
      <c r="AH56" s="25"/>
      <c r="AI56" s="25"/>
      <c r="AJ56" s="16"/>
      <c r="AK56" s="16"/>
      <c r="AL56" s="16"/>
      <c r="AM56" s="16"/>
    </row>
    <row r="57" spans="1:48" s="8" customFormat="1" ht="16.8" customHeight="1">
      <c r="A57" s="29"/>
      <c r="B57" s="29"/>
      <c r="C57" s="29" t="s">
        <v>949</v>
      </c>
      <c r="D57" s="29">
        <v>2100</v>
      </c>
      <c r="E57" s="29" t="s">
        <v>1168</v>
      </c>
      <c r="F57" s="29" t="s">
        <v>1161</v>
      </c>
      <c r="G57" s="16"/>
      <c r="H57" s="16"/>
      <c r="I57" s="16"/>
      <c r="J57" s="16"/>
      <c r="K57" s="16"/>
      <c r="L57" s="16"/>
      <c r="M57" s="16"/>
      <c r="N57" s="16"/>
      <c r="O57" s="16"/>
      <c r="P57" s="16"/>
      <c r="Q57" s="16"/>
      <c r="R57" s="25"/>
      <c r="S57" s="25"/>
      <c r="T57" s="16"/>
      <c r="U57" s="16"/>
      <c r="V57" s="16"/>
      <c r="W57" s="16"/>
      <c r="X57" s="16"/>
      <c r="Y57" s="16"/>
      <c r="Z57" s="16"/>
      <c r="AA57" s="16"/>
      <c r="AB57" s="16"/>
      <c r="AC57" s="16"/>
      <c r="AD57" s="16"/>
      <c r="AE57" s="16"/>
      <c r="AF57" s="25"/>
      <c r="AG57" s="25"/>
      <c r="AH57" s="25"/>
      <c r="AI57" s="25"/>
      <c r="AJ57" s="16"/>
      <c r="AK57" s="16"/>
      <c r="AL57" s="16"/>
      <c r="AM57" s="16"/>
    </row>
    <row r="58" spans="1:48" s="8" customFormat="1" ht="16.8" customHeight="1">
      <c r="A58" s="29"/>
      <c r="B58" s="29"/>
      <c r="C58" s="29" t="s">
        <v>1346</v>
      </c>
      <c r="D58" s="29">
        <v>3040</v>
      </c>
      <c r="E58" s="29" t="s">
        <v>1166</v>
      </c>
      <c r="F58" s="29" t="s">
        <v>1161</v>
      </c>
      <c r="G58" s="16"/>
      <c r="H58" s="16"/>
      <c r="I58" s="16"/>
      <c r="J58" s="16"/>
      <c r="K58" s="16"/>
      <c r="L58" s="16"/>
      <c r="M58" s="16"/>
      <c r="N58" s="16"/>
      <c r="O58" s="16"/>
      <c r="P58" s="16"/>
      <c r="Q58" s="16"/>
      <c r="R58" s="25"/>
      <c r="S58" s="25"/>
      <c r="T58" s="16"/>
      <c r="U58" s="16"/>
      <c r="V58" s="16"/>
      <c r="W58" s="16"/>
      <c r="X58" s="16"/>
      <c r="Y58" s="16"/>
      <c r="Z58" s="16"/>
      <c r="AA58" s="16"/>
      <c r="AB58" s="16"/>
      <c r="AC58" s="16"/>
      <c r="AD58" s="16"/>
      <c r="AE58" s="16"/>
      <c r="AF58" s="25"/>
      <c r="AG58" s="25"/>
      <c r="AH58" s="25"/>
      <c r="AI58" s="25"/>
      <c r="AJ58" s="16"/>
      <c r="AK58" s="16"/>
      <c r="AL58" s="16"/>
      <c r="AM58" s="16"/>
    </row>
    <row r="59" spans="1:48" s="8" customFormat="1" ht="16.8" customHeight="1">
      <c r="A59" s="29"/>
      <c r="B59" s="29"/>
      <c r="C59" s="29" t="s">
        <v>1347</v>
      </c>
      <c r="D59" s="29" t="s">
        <v>1117</v>
      </c>
      <c r="E59" s="29" t="s">
        <v>1163</v>
      </c>
      <c r="F59" s="29" t="s">
        <v>1161</v>
      </c>
      <c r="G59" s="16"/>
      <c r="H59" s="16"/>
      <c r="I59" s="16"/>
      <c r="J59" s="16"/>
      <c r="K59" s="16"/>
      <c r="L59" s="16"/>
      <c r="M59" s="16"/>
      <c r="N59" s="16"/>
      <c r="O59" s="16"/>
      <c r="P59" s="16"/>
      <c r="Q59" s="16"/>
      <c r="R59" s="25"/>
      <c r="S59" s="25"/>
      <c r="T59" s="16"/>
      <c r="U59" s="16"/>
      <c r="V59" s="16"/>
      <c r="W59" s="16"/>
      <c r="X59" s="16"/>
      <c r="Y59" s="16"/>
      <c r="Z59" s="16"/>
      <c r="AA59" s="16"/>
      <c r="AB59" s="16"/>
      <c r="AC59" s="16"/>
      <c r="AD59" s="16"/>
      <c r="AE59" s="16"/>
      <c r="AF59" s="25"/>
      <c r="AG59" s="25"/>
      <c r="AH59" s="25"/>
      <c r="AI59" s="25"/>
      <c r="AJ59" s="16"/>
      <c r="AK59" s="16"/>
      <c r="AL59" s="16"/>
      <c r="AM59" s="16"/>
    </row>
    <row r="60" spans="1:48" s="8" customFormat="1" ht="16.8" customHeight="1">
      <c r="A60" s="29"/>
      <c r="B60" s="29"/>
      <c r="C60" s="29" t="s">
        <v>1348</v>
      </c>
      <c r="D60" s="29">
        <v>1030</v>
      </c>
      <c r="E60" s="29" t="s">
        <v>1162</v>
      </c>
      <c r="F60" s="29" t="s">
        <v>1161</v>
      </c>
      <c r="G60" s="16"/>
      <c r="H60" s="16"/>
      <c r="I60" s="16"/>
      <c r="J60" s="16"/>
      <c r="K60" s="16"/>
      <c r="L60" s="16"/>
      <c r="M60" s="16"/>
      <c r="N60" s="16"/>
      <c r="O60" s="16"/>
      <c r="P60" s="16"/>
      <c r="Q60" s="16"/>
      <c r="R60" s="25"/>
      <c r="S60" s="25"/>
      <c r="T60" s="16"/>
      <c r="U60" s="16"/>
      <c r="V60" s="16"/>
      <c r="W60" s="16"/>
      <c r="X60" s="16"/>
      <c r="Y60" s="16"/>
      <c r="Z60" s="16"/>
      <c r="AA60" s="16"/>
      <c r="AB60" s="16"/>
      <c r="AC60" s="16"/>
      <c r="AD60" s="16"/>
      <c r="AE60" s="16"/>
      <c r="AF60" s="25"/>
      <c r="AG60" s="25"/>
      <c r="AH60" s="25"/>
      <c r="AI60" s="25"/>
      <c r="AJ60" s="16"/>
      <c r="AK60" s="16"/>
      <c r="AL60" s="16"/>
      <c r="AM60" s="16"/>
    </row>
    <row r="61" spans="1:48" s="8" customFormat="1" ht="16.8" customHeight="1">
      <c r="A61" s="29"/>
      <c r="B61" s="29"/>
      <c r="C61" s="29" t="s">
        <v>1349</v>
      </c>
      <c r="D61" s="29" t="s">
        <v>1125</v>
      </c>
      <c r="E61" s="29" t="s">
        <v>1173</v>
      </c>
      <c r="F61" s="29" t="s">
        <v>1161</v>
      </c>
      <c r="G61" s="16"/>
      <c r="H61" s="16"/>
      <c r="I61" s="16"/>
      <c r="J61" s="16"/>
      <c r="K61" s="16"/>
      <c r="L61" s="16"/>
      <c r="M61" s="16"/>
      <c r="N61" s="16"/>
      <c r="O61" s="16"/>
      <c r="P61" s="16"/>
      <c r="Q61" s="16"/>
      <c r="R61" s="25"/>
      <c r="S61" s="25"/>
      <c r="T61" s="16"/>
      <c r="U61" s="16"/>
      <c r="V61" s="16"/>
      <c r="W61" s="16"/>
      <c r="X61" s="16"/>
      <c r="Y61" s="16"/>
      <c r="Z61" s="16"/>
      <c r="AA61" s="16"/>
      <c r="AB61" s="16"/>
      <c r="AC61" s="16"/>
      <c r="AD61" s="16"/>
      <c r="AE61" s="16"/>
      <c r="AF61" s="25"/>
      <c r="AG61" s="25"/>
      <c r="AH61" s="25"/>
      <c r="AI61" s="25"/>
      <c r="AJ61" s="16"/>
      <c r="AK61" s="16"/>
      <c r="AL61" s="16"/>
      <c r="AM61" s="16"/>
    </row>
    <row r="62" spans="1:48" s="8" customFormat="1" ht="16.8" customHeight="1">
      <c r="A62" s="29"/>
      <c r="B62" s="29"/>
      <c r="C62" s="29" t="s">
        <v>991</v>
      </c>
      <c r="D62" s="29">
        <v>9010</v>
      </c>
      <c r="E62" s="29" t="s">
        <v>1168</v>
      </c>
      <c r="F62" s="29" t="s">
        <v>1161</v>
      </c>
      <c r="G62" s="16"/>
      <c r="H62" s="16"/>
      <c r="I62" s="16"/>
      <c r="J62" s="16"/>
      <c r="K62" s="16"/>
      <c r="L62" s="16"/>
      <c r="M62" s="16"/>
      <c r="N62" s="16"/>
      <c r="O62" s="16"/>
      <c r="P62" s="16"/>
      <c r="Q62" s="16"/>
      <c r="R62" s="25"/>
      <c r="S62" s="25"/>
      <c r="T62" s="16"/>
      <c r="U62" s="16"/>
      <c r="V62" s="16"/>
      <c r="W62" s="16"/>
      <c r="X62" s="16"/>
      <c r="Y62" s="16"/>
      <c r="Z62" s="16"/>
      <c r="AA62" s="16"/>
      <c r="AB62" s="16"/>
      <c r="AC62" s="16"/>
      <c r="AD62" s="16"/>
      <c r="AE62" s="16"/>
      <c r="AF62" s="25"/>
      <c r="AG62" s="25"/>
      <c r="AH62" s="25"/>
      <c r="AI62" s="25"/>
      <c r="AJ62" s="16"/>
      <c r="AK62" s="16"/>
      <c r="AL62" s="16"/>
      <c r="AM62" s="16"/>
    </row>
    <row r="63" spans="1:48" s="8" customFormat="1" ht="16.8" customHeight="1">
      <c r="A63" s="29"/>
      <c r="B63" s="29"/>
      <c r="C63" s="29" t="s">
        <v>1350</v>
      </c>
      <c r="D63" s="29">
        <v>9040</v>
      </c>
      <c r="E63" s="29" t="s">
        <v>1160</v>
      </c>
      <c r="F63" s="29" t="s">
        <v>1161</v>
      </c>
      <c r="G63" s="16"/>
      <c r="H63" s="16"/>
      <c r="I63" s="16"/>
      <c r="J63" s="16"/>
      <c r="K63" s="16"/>
      <c r="L63" s="16"/>
      <c r="M63" s="16"/>
      <c r="N63" s="16"/>
      <c r="O63" s="16"/>
      <c r="P63" s="16"/>
      <c r="Q63" s="16"/>
      <c r="R63" s="25"/>
      <c r="S63" s="25"/>
      <c r="T63" s="16"/>
      <c r="U63" s="16"/>
      <c r="V63" s="16"/>
      <c r="W63" s="16"/>
      <c r="X63" s="16"/>
      <c r="Y63" s="16"/>
      <c r="Z63" s="16"/>
      <c r="AA63" s="16"/>
      <c r="AB63" s="16"/>
      <c r="AC63" s="16"/>
      <c r="AD63" s="16"/>
      <c r="AE63" s="16"/>
      <c r="AF63" s="25"/>
      <c r="AG63" s="25"/>
      <c r="AH63" s="25"/>
      <c r="AI63" s="25"/>
      <c r="AJ63" s="16"/>
      <c r="AK63" s="16"/>
      <c r="AL63" s="16"/>
      <c r="AM63" s="16"/>
    </row>
    <row r="64" spans="1:48" s="8" customFormat="1" ht="16.8" customHeight="1">
      <c r="A64" s="29"/>
      <c r="B64" s="29"/>
      <c r="C64" s="29" t="s">
        <v>953</v>
      </c>
      <c r="D64" s="29" t="s">
        <v>952</v>
      </c>
      <c r="E64" s="29" t="s">
        <v>1173</v>
      </c>
      <c r="F64" s="29" t="s">
        <v>1161</v>
      </c>
      <c r="G64" s="16"/>
      <c r="H64" s="16"/>
      <c r="I64" s="16"/>
      <c r="J64" s="16"/>
      <c r="K64" s="16"/>
      <c r="L64" s="16"/>
      <c r="M64" s="16"/>
      <c r="N64" s="16"/>
      <c r="O64" s="16"/>
      <c r="P64" s="16"/>
      <c r="Q64" s="16"/>
      <c r="R64" s="25"/>
      <c r="S64" s="25"/>
      <c r="T64" s="16"/>
      <c r="U64" s="16"/>
      <c r="V64" s="16"/>
      <c r="W64" s="16"/>
      <c r="X64" s="16"/>
      <c r="Y64" s="16"/>
      <c r="Z64" s="16"/>
      <c r="AA64" s="16"/>
      <c r="AB64" s="16"/>
      <c r="AC64" s="16"/>
      <c r="AD64" s="16"/>
      <c r="AE64" s="16"/>
      <c r="AF64" s="25"/>
      <c r="AG64" s="25"/>
      <c r="AH64" s="25"/>
      <c r="AI64" s="25"/>
      <c r="AJ64" s="16"/>
      <c r="AK64" s="16"/>
      <c r="AL64" s="16"/>
      <c r="AM64" s="16"/>
    </row>
    <row r="65" spans="1:39" s="8" customFormat="1" ht="16.8" customHeight="1">
      <c r="A65" s="29"/>
      <c r="B65" s="29"/>
      <c r="C65" s="29" t="s">
        <v>1351</v>
      </c>
      <c r="D65" s="29" t="s">
        <v>1142</v>
      </c>
      <c r="E65" s="29" t="s">
        <v>1173</v>
      </c>
      <c r="F65" s="29" t="s">
        <v>1161</v>
      </c>
      <c r="G65" s="16"/>
      <c r="H65" s="16"/>
      <c r="I65" s="16"/>
      <c r="J65" s="16"/>
      <c r="K65" s="16"/>
      <c r="L65" s="16"/>
      <c r="M65" s="16"/>
      <c r="N65" s="16"/>
      <c r="O65" s="16"/>
      <c r="P65" s="16"/>
      <c r="Q65" s="16"/>
      <c r="R65" s="25"/>
      <c r="S65" s="25"/>
      <c r="T65" s="16"/>
      <c r="U65" s="16"/>
      <c r="V65" s="16"/>
      <c r="W65" s="16"/>
      <c r="X65" s="16"/>
      <c r="Y65" s="16"/>
      <c r="Z65" s="16"/>
      <c r="AA65" s="16"/>
      <c r="AB65" s="16"/>
      <c r="AC65" s="16"/>
      <c r="AD65" s="16"/>
      <c r="AE65" s="16"/>
      <c r="AF65" s="25"/>
      <c r="AG65" s="25"/>
      <c r="AH65" s="25"/>
      <c r="AI65" s="25"/>
      <c r="AJ65" s="16"/>
      <c r="AK65" s="16"/>
      <c r="AL65" s="16"/>
      <c r="AM65" s="16"/>
    </row>
    <row r="66" spans="1:39" s="8" customFormat="1" ht="16.8" customHeight="1">
      <c r="A66" s="29"/>
      <c r="B66" s="29"/>
      <c r="C66" s="29" t="s">
        <v>1352</v>
      </c>
      <c r="D66" s="29">
        <v>8010</v>
      </c>
      <c r="E66" s="29" t="s">
        <v>1166</v>
      </c>
      <c r="F66" s="29" t="s">
        <v>1161</v>
      </c>
      <c r="G66" s="16"/>
      <c r="H66" s="16"/>
      <c r="I66" s="16"/>
      <c r="J66" s="16"/>
      <c r="K66" s="16"/>
      <c r="L66" s="16"/>
      <c r="M66" s="16"/>
      <c r="N66" s="16"/>
      <c r="O66" s="16" t="s">
        <v>1353</v>
      </c>
      <c r="P66" s="16"/>
      <c r="Q66" s="16" t="s">
        <v>1354</v>
      </c>
      <c r="R66" s="25"/>
      <c r="S66" s="25"/>
      <c r="T66" s="16"/>
      <c r="U66" s="16" t="s">
        <v>1355</v>
      </c>
      <c r="V66" s="16"/>
      <c r="W66" s="16" t="s">
        <v>1356</v>
      </c>
      <c r="X66" s="16"/>
      <c r="Y66" s="16" t="s">
        <v>1357</v>
      </c>
      <c r="Z66" s="16"/>
      <c r="AA66" s="16"/>
      <c r="AB66" s="16"/>
      <c r="AC66" s="16"/>
      <c r="AD66" s="16"/>
      <c r="AE66" s="16"/>
      <c r="AF66" s="25"/>
      <c r="AG66" s="25"/>
      <c r="AH66" s="25"/>
      <c r="AI66" s="25"/>
      <c r="AJ66" s="16"/>
      <c r="AK66" s="16"/>
      <c r="AL66" s="16"/>
      <c r="AM66" s="16"/>
    </row>
    <row r="67" spans="1:39" s="8" customFormat="1" ht="16.8" customHeight="1">
      <c r="A67" s="29"/>
      <c r="B67" s="29"/>
      <c r="C67" s="29" t="s">
        <v>1358</v>
      </c>
      <c r="D67" s="29">
        <v>2240</v>
      </c>
      <c r="E67" s="29" t="s">
        <v>1166</v>
      </c>
      <c r="F67" s="29" t="s">
        <v>1158</v>
      </c>
      <c r="G67" s="16"/>
      <c r="H67" s="16"/>
      <c r="I67" s="16"/>
      <c r="J67" s="16"/>
      <c r="K67" s="16"/>
      <c r="L67" s="16"/>
      <c r="M67" s="16"/>
      <c r="N67" s="16"/>
      <c r="O67" s="16"/>
      <c r="P67" s="16"/>
      <c r="Q67" s="16"/>
      <c r="R67" s="25"/>
      <c r="S67" s="25"/>
      <c r="T67" s="16"/>
      <c r="U67" s="16"/>
      <c r="V67" s="16"/>
      <c r="W67" s="16"/>
      <c r="X67" s="16"/>
      <c r="Y67" s="16"/>
      <c r="Z67" s="16"/>
      <c r="AA67" s="16"/>
      <c r="AB67" s="16"/>
      <c r="AC67" s="16"/>
      <c r="AD67" s="16"/>
      <c r="AE67" s="16"/>
      <c r="AF67" s="25"/>
      <c r="AG67" s="25"/>
      <c r="AH67" s="25"/>
      <c r="AI67" s="25"/>
      <c r="AJ67" s="16"/>
      <c r="AK67" s="16"/>
      <c r="AL67" s="16"/>
      <c r="AM67" s="16"/>
    </row>
    <row r="68" spans="1:39" s="8" customFormat="1" ht="16.8" customHeight="1">
      <c r="A68" s="29"/>
      <c r="B68" s="29"/>
      <c r="C68" s="29" t="s">
        <v>1359</v>
      </c>
      <c r="D68" s="29">
        <v>2270</v>
      </c>
      <c r="E68" s="29" t="s">
        <v>1166</v>
      </c>
      <c r="F68" s="29" t="s">
        <v>1158</v>
      </c>
      <c r="G68" s="16"/>
      <c r="H68" s="16"/>
      <c r="I68" s="16"/>
      <c r="J68" s="16"/>
      <c r="K68" s="16"/>
      <c r="L68" s="16"/>
      <c r="M68" s="16"/>
      <c r="N68" s="16"/>
      <c r="O68" s="16"/>
      <c r="P68" s="16"/>
      <c r="Q68" s="16"/>
      <c r="R68" s="25"/>
      <c r="S68" s="25"/>
      <c r="T68" s="16"/>
      <c r="U68" s="16"/>
      <c r="V68" s="16"/>
      <c r="W68" s="16"/>
      <c r="X68" s="16"/>
      <c r="Y68" s="16"/>
      <c r="Z68" s="16"/>
      <c r="AA68" s="16"/>
      <c r="AB68" s="16"/>
      <c r="AC68" s="16"/>
      <c r="AD68" s="16"/>
      <c r="AE68" s="16"/>
      <c r="AF68" s="25"/>
      <c r="AG68" s="25"/>
      <c r="AH68" s="25"/>
      <c r="AI68" s="25"/>
      <c r="AJ68" s="16"/>
      <c r="AK68" s="16"/>
      <c r="AL68" s="16"/>
      <c r="AM68" s="16"/>
    </row>
    <row r="69" spans="1:39" s="8" customFormat="1" ht="16.8" customHeight="1">
      <c r="A69" s="29"/>
      <c r="B69" s="29"/>
      <c r="C69" s="29" t="s">
        <v>1360</v>
      </c>
      <c r="D69" s="29">
        <v>2010</v>
      </c>
      <c r="E69" s="29" t="s">
        <v>1166</v>
      </c>
      <c r="F69" s="29" t="s">
        <v>1161</v>
      </c>
      <c r="G69" s="16"/>
      <c r="H69" s="16"/>
      <c r="I69" s="16"/>
      <c r="J69" s="16"/>
      <c r="K69" s="16"/>
      <c r="L69" s="16"/>
      <c r="M69" s="16"/>
      <c r="N69" s="16"/>
      <c r="O69" s="16"/>
      <c r="P69" s="16"/>
      <c r="Q69" s="16"/>
      <c r="R69" s="25"/>
      <c r="S69" s="25"/>
      <c r="T69" s="16"/>
      <c r="U69" s="16"/>
      <c r="V69" s="16"/>
      <c r="W69" s="16"/>
      <c r="X69" s="16"/>
      <c r="Y69" s="16"/>
      <c r="Z69" s="16"/>
      <c r="AA69" s="16"/>
      <c r="AB69" s="16"/>
      <c r="AC69" s="16"/>
      <c r="AD69" s="16"/>
      <c r="AE69" s="16"/>
      <c r="AF69" s="25"/>
      <c r="AG69" s="25"/>
      <c r="AH69" s="25"/>
      <c r="AI69" s="25"/>
      <c r="AJ69" s="16"/>
      <c r="AK69" s="16"/>
      <c r="AL69" s="16"/>
      <c r="AM69" s="16"/>
    </row>
    <row r="70" spans="1:39" s="8" customFormat="1" ht="16.8" customHeight="1">
      <c r="A70" s="29"/>
      <c r="B70" s="29"/>
      <c r="C70" s="29" t="s">
        <v>1361</v>
      </c>
      <c r="D70" s="29">
        <v>2290</v>
      </c>
      <c r="E70" s="29" t="s">
        <v>1166</v>
      </c>
      <c r="F70" s="29" t="s">
        <v>1158</v>
      </c>
      <c r="G70" s="16"/>
      <c r="H70" s="16"/>
      <c r="I70" s="16"/>
      <c r="J70" s="16"/>
      <c r="K70" s="16"/>
      <c r="L70" s="16"/>
      <c r="M70" s="16"/>
      <c r="N70" s="16"/>
      <c r="O70" s="16"/>
      <c r="P70" s="16"/>
      <c r="Q70" s="16"/>
      <c r="R70" s="25"/>
      <c r="S70" s="25"/>
      <c r="T70" s="16"/>
      <c r="U70" s="16"/>
      <c r="V70" s="16"/>
      <c r="W70" s="16"/>
      <c r="X70" s="16"/>
      <c r="Y70" s="16"/>
      <c r="Z70" s="16"/>
      <c r="AA70" s="16"/>
      <c r="AB70" s="16"/>
      <c r="AC70" s="16"/>
      <c r="AD70" s="16"/>
      <c r="AE70" s="16"/>
      <c r="AF70" s="25"/>
      <c r="AG70" s="25"/>
      <c r="AH70" s="25"/>
      <c r="AI70" s="25"/>
      <c r="AJ70" s="16"/>
      <c r="AK70" s="16"/>
      <c r="AL70" s="16"/>
      <c r="AM70" s="16"/>
    </row>
    <row r="71" spans="1:39" s="8" customFormat="1" ht="16.8" customHeight="1">
      <c r="A71" s="29"/>
      <c r="B71" s="29"/>
      <c r="C71" s="29" t="s">
        <v>1362</v>
      </c>
      <c r="D71" s="29">
        <v>2300</v>
      </c>
      <c r="E71" s="29" t="s">
        <v>1166</v>
      </c>
      <c r="F71" s="29" t="s">
        <v>1158</v>
      </c>
      <c r="G71" s="16"/>
      <c r="H71" s="16"/>
      <c r="I71" s="16"/>
      <c r="J71" s="16"/>
      <c r="K71" s="16"/>
      <c r="L71" s="16"/>
      <c r="M71" s="16"/>
      <c r="N71" s="16"/>
      <c r="O71" s="16"/>
      <c r="P71" s="16"/>
      <c r="Q71" s="16"/>
      <c r="R71" s="25"/>
      <c r="S71" s="25"/>
      <c r="T71" s="16"/>
      <c r="U71" s="16"/>
      <c r="V71" s="16"/>
      <c r="W71" s="16"/>
      <c r="X71" s="16"/>
      <c r="Y71" s="16"/>
      <c r="Z71" s="16"/>
      <c r="AA71" s="16"/>
      <c r="AB71" s="16"/>
      <c r="AC71" s="16"/>
      <c r="AD71" s="16"/>
      <c r="AE71" s="16"/>
      <c r="AF71" s="25"/>
      <c r="AG71" s="25"/>
      <c r="AH71" s="25"/>
      <c r="AI71" s="25"/>
      <c r="AJ71" s="16"/>
      <c r="AK71" s="16"/>
      <c r="AL71" s="16"/>
      <c r="AM71" s="16"/>
    </row>
    <row r="72" spans="1:39" s="8" customFormat="1" ht="16.8" customHeight="1">
      <c r="A72" s="29"/>
      <c r="B72" s="29"/>
      <c r="C72" s="29" t="s">
        <v>58</v>
      </c>
      <c r="D72" s="29">
        <v>2330</v>
      </c>
      <c r="E72" s="29" t="s">
        <v>1166</v>
      </c>
      <c r="F72" s="29" t="s">
        <v>1158</v>
      </c>
      <c r="G72" s="16"/>
      <c r="H72" s="16"/>
      <c r="I72" s="16"/>
      <c r="J72" s="16"/>
      <c r="K72" s="16"/>
      <c r="L72" s="16"/>
      <c r="M72" s="16"/>
      <c r="N72" s="16"/>
      <c r="O72" s="16"/>
      <c r="P72" s="16"/>
      <c r="Q72" s="16"/>
      <c r="R72" s="25"/>
      <c r="S72" s="25"/>
      <c r="T72" s="16"/>
      <c r="U72" s="16"/>
      <c r="V72" s="16"/>
      <c r="W72" s="16"/>
      <c r="X72" s="16"/>
      <c r="Y72" s="16"/>
      <c r="Z72" s="16"/>
      <c r="AA72" s="16"/>
      <c r="AB72" s="16"/>
      <c r="AC72" s="16"/>
      <c r="AD72" s="16"/>
      <c r="AE72" s="16"/>
      <c r="AF72" s="25"/>
      <c r="AG72" s="25"/>
      <c r="AH72" s="25"/>
      <c r="AI72" s="25"/>
      <c r="AJ72" s="16"/>
      <c r="AK72" s="16"/>
      <c r="AL72" s="16"/>
      <c r="AM72" s="16"/>
    </row>
    <row r="73" spans="1:39" s="8" customFormat="1" ht="16.8" customHeight="1">
      <c r="A73" s="29"/>
      <c r="B73" s="29"/>
      <c r="C73" s="29" t="s">
        <v>904</v>
      </c>
      <c r="D73" s="29">
        <v>2340</v>
      </c>
      <c r="E73" s="29" t="s">
        <v>1173</v>
      </c>
      <c r="F73" s="29" t="s">
        <v>1158</v>
      </c>
      <c r="G73" s="16"/>
      <c r="H73" s="16"/>
      <c r="I73" s="16"/>
      <c r="J73" s="16"/>
      <c r="K73" s="16"/>
      <c r="L73" s="16"/>
      <c r="M73" s="16"/>
      <c r="N73" s="16"/>
      <c r="O73" s="16"/>
      <c r="P73" s="16"/>
      <c r="Q73" s="16"/>
      <c r="R73" s="25"/>
      <c r="S73" s="25"/>
      <c r="T73" s="16"/>
      <c r="U73" s="16"/>
      <c r="V73" s="16"/>
      <c r="W73" s="16"/>
      <c r="X73" s="16"/>
      <c r="Y73" s="16"/>
      <c r="Z73" s="16"/>
      <c r="AA73" s="16"/>
      <c r="AB73" s="16"/>
      <c r="AC73" s="16"/>
      <c r="AD73" s="16"/>
      <c r="AE73" s="16"/>
      <c r="AF73" s="25"/>
      <c r="AG73" s="25"/>
      <c r="AH73" s="25"/>
      <c r="AI73" s="25"/>
      <c r="AJ73" s="16"/>
      <c r="AK73" s="16"/>
      <c r="AL73" s="16"/>
      <c r="AM73" s="16"/>
    </row>
    <row r="74" spans="1:39" s="8" customFormat="1" ht="16.8" customHeight="1">
      <c r="A74" s="29"/>
      <c r="B74" s="29"/>
      <c r="C74" s="29" t="s">
        <v>914</v>
      </c>
      <c r="D74" s="29">
        <v>7080</v>
      </c>
      <c r="E74" s="29" t="s">
        <v>1162</v>
      </c>
      <c r="F74" s="29" t="s">
        <v>1161</v>
      </c>
      <c r="G74" s="16"/>
      <c r="H74" s="16"/>
      <c r="I74" s="16"/>
      <c r="J74" s="16"/>
      <c r="K74" s="16"/>
      <c r="L74" s="16"/>
      <c r="M74" s="16"/>
      <c r="N74" s="16"/>
      <c r="O74" s="16"/>
      <c r="P74" s="16"/>
      <c r="Q74" s="16"/>
      <c r="R74" s="25"/>
      <c r="S74" s="25"/>
      <c r="T74" s="16"/>
      <c r="U74" s="16"/>
      <c r="V74" s="16"/>
      <c r="W74" s="16"/>
      <c r="X74" s="16"/>
      <c r="Y74" s="16"/>
      <c r="Z74" s="16"/>
      <c r="AA74" s="16"/>
      <c r="AB74" s="16"/>
      <c r="AC74" s="16"/>
      <c r="AD74" s="16"/>
      <c r="AE74" s="16"/>
      <c r="AF74" s="25"/>
      <c r="AG74" s="25"/>
      <c r="AH74" s="25"/>
      <c r="AI74" s="25"/>
      <c r="AJ74" s="16"/>
      <c r="AK74" s="16"/>
      <c r="AL74" s="16"/>
      <c r="AM74" s="16"/>
    </row>
    <row r="75" spans="1:39" s="8" customFormat="1" ht="16.8" customHeight="1">
      <c r="A75" s="29"/>
      <c r="B75" s="29"/>
      <c r="C75" s="29" t="s">
        <v>1015</v>
      </c>
      <c r="D75" s="29">
        <v>2370</v>
      </c>
      <c r="E75" s="29" t="s">
        <v>1166</v>
      </c>
      <c r="F75" s="29" t="s">
        <v>1158</v>
      </c>
      <c r="G75" s="16"/>
      <c r="H75" s="16"/>
      <c r="I75" s="16"/>
      <c r="J75" s="16"/>
      <c r="K75" s="16"/>
      <c r="L75" s="16"/>
      <c r="M75" s="16"/>
      <c r="N75" s="16"/>
      <c r="O75" s="16"/>
      <c r="P75" s="16"/>
      <c r="Q75" s="16"/>
      <c r="R75" s="25"/>
      <c r="S75" s="25"/>
      <c r="T75" s="16"/>
      <c r="U75" s="16"/>
      <c r="V75" s="16"/>
      <c r="W75" s="16"/>
      <c r="X75" s="16"/>
      <c r="Y75" s="16"/>
      <c r="Z75" s="16"/>
      <c r="AA75" s="16"/>
      <c r="AB75" s="16"/>
      <c r="AC75" s="16"/>
      <c r="AD75" s="16"/>
      <c r="AE75" s="16"/>
      <c r="AF75" s="25"/>
      <c r="AG75" s="25"/>
      <c r="AH75" s="25"/>
      <c r="AI75" s="25"/>
      <c r="AJ75" s="16"/>
      <c r="AK75" s="16"/>
      <c r="AL75" s="16"/>
      <c r="AM75" s="16"/>
    </row>
    <row r="76" spans="1:39" s="8" customFormat="1" ht="16.8" customHeight="1">
      <c r="A76" s="29"/>
      <c r="B76" s="29"/>
      <c r="C76" s="29" t="s">
        <v>964</v>
      </c>
      <c r="D76" s="29">
        <v>2380</v>
      </c>
      <c r="E76" s="29" t="s">
        <v>1173</v>
      </c>
      <c r="F76" s="29" t="s">
        <v>1158</v>
      </c>
      <c r="G76" s="16"/>
      <c r="H76" s="16"/>
      <c r="I76" s="16"/>
      <c r="J76" s="16"/>
      <c r="K76" s="16"/>
      <c r="L76" s="16"/>
      <c r="M76" s="16"/>
      <c r="N76" s="16"/>
      <c r="O76" s="16"/>
      <c r="P76" s="16"/>
      <c r="Q76" s="16"/>
      <c r="R76" s="25"/>
      <c r="S76" s="25"/>
      <c r="T76" s="16"/>
      <c r="U76" s="16"/>
      <c r="V76" s="16"/>
      <c r="W76" s="16"/>
      <c r="X76" s="16"/>
      <c r="Y76" s="16"/>
      <c r="Z76" s="16"/>
      <c r="AA76" s="16"/>
      <c r="AB76" s="16"/>
      <c r="AC76" s="16"/>
      <c r="AD76" s="16"/>
      <c r="AE76" s="16"/>
      <c r="AF76" s="25"/>
      <c r="AG76" s="25"/>
      <c r="AH76" s="25"/>
      <c r="AI76" s="25"/>
      <c r="AJ76" s="16"/>
      <c r="AK76" s="16"/>
      <c r="AL76" s="16"/>
      <c r="AM76" s="16"/>
    </row>
    <row r="77" spans="1:39" s="8" customFormat="1" ht="16.8" customHeight="1">
      <c r="A77" s="29"/>
      <c r="B77" s="29"/>
      <c r="C77" s="29" t="s">
        <v>922</v>
      </c>
      <c r="D77" s="29">
        <v>2502</v>
      </c>
      <c r="E77" s="29" t="s">
        <v>1168</v>
      </c>
      <c r="F77" s="29" t="s">
        <v>1158</v>
      </c>
      <c r="G77" s="16"/>
      <c r="H77" s="16"/>
      <c r="I77" s="16"/>
      <c r="J77" s="16"/>
      <c r="K77" s="16"/>
      <c r="L77" s="16"/>
      <c r="M77" s="16"/>
      <c r="N77" s="16"/>
      <c r="O77" s="16"/>
      <c r="P77" s="16"/>
      <c r="Q77" s="16" t="s">
        <v>1363</v>
      </c>
      <c r="R77" s="25" t="s">
        <v>1334</v>
      </c>
      <c r="S77" s="25"/>
      <c r="T77" s="16"/>
      <c r="U77" s="16" t="s">
        <v>1338</v>
      </c>
      <c r="V77" s="16"/>
      <c r="W77" s="16" t="s">
        <v>1335</v>
      </c>
      <c r="X77" s="16" t="s">
        <v>1336</v>
      </c>
      <c r="Y77" s="16" t="s">
        <v>30</v>
      </c>
      <c r="Z77" s="16" t="s">
        <v>1337</v>
      </c>
      <c r="AA77" s="16" t="s">
        <v>30</v>
      </c>
      <c r="AB77" s="16" t="s">
        <v>30</v>
      </c>
      <c r="AC77" s="16" t="s">
        <v>30</v>
      </c>
      <c r="AD77" s="16" t="s">
        <v>30</v>
      </c>
      <c r="AE77" s="16"/>
      <c r="AF77" s="25"/>
      <c r="AG77" s="25" t="s">
        <v>52</v>
      </c>
      <c r="AH77" s="25"/>
      <c r="AI77" s="25"/>
      <c r="AJ77" s="16"/>
      <c r="AK77" s="16"/>
      <c r="AL77" s="16"/>
      <c r="AM77" s="16"/>
    </row>
    <row r="78" spans="1:39" s="8" customFormat="1" ht="16.8" customHeight="1">
      <c r="A78" s="29"/>
      <c r="B78" s="29"/>
      <c r="C78" s="29" t="s">
        <v>1364</v>
      </c>
      <c r="D78" s="29">
        <v>2503</v>
      </c>
      <c r="E78" s="29" t="s">
        <v>1173</v>
      </c>
      <c r="F78" s="29" t="s">
        <v>1158</v>
      </c>
      <c r="G78" s="16"/>
      <c r="H78" s="16"/>
      <c r="I78" s="16"/>
      <c r="J78" s="16"/>
      <c r="K78" s="16"/>
      <c r="L78" s="16"/>
      <c r="M78" s="16"/>
      <c r="N78" s="16"/>
      <c r="O78" s="16"/>
      <c r="P78" s="16"/>
      <c r="Q78" s="16" t="s">
        <v>1363</v>
      </c>
      <c r="R78" s="25" t="s">
        <v>1365</v>
      </c>
      <c r="S78" s="25"/>
      <c r="T78" s="16"/>
      <c r="U78" s="16" t="s">
        <v>1338</v>
      </c>
      <c r="V78" s="16"/>
      <c r="W78" s="16" t="s">
        <v>1366</v>
      </c>
      <c r="X78" s="16" t="s">
        <v>1367</v>
      </c>
      <c r="Y78" s="16" t="s">
        <v>30</v>
      </c>
      <c r="Z78" s="16" t="s">
        <v>1368</v>
      </c>
      <c r="AA78" s="16" t="s">
        <v>30</v>
      </c>
      <c r="AB78" s="16" t="s">
        <v>30</v>
      </c>
      <c r="AC78" s="16" t="s">
        <v>30</v>
      </c>
      <c r="AD78" s="16" t="s">
        <v>30</v>
      </c>
      <c r="AE78" s="16"/>
      <c r="AF78" s="25"/>
      <c r="AG78" s="25" t="s">
        <v>52</v>
      </c>
      <c r="AH78" s="25"/>
      <c r="AI78" s="25"/>
      <c r="AJ78" s="16"/>
      <c r="AK78" s="16"/>
      <c r="AL78" s="16"/>
      <c r="AM78" s="16"/>
    </row>
    <row r="79" spans="1:39" s="8" customFormat="1" ht="16.8" customHeight="1">
      <c r="A79" s="29"/>
      <c r="B79" s="29"/>
      <c r="C79" s="29" t="s">
        <v>1369</v>
      </c>
      <c r="D79" s="29">
        <v>2504</v>
      </c>
      <c r="E79" s="29" t="s">
        <v>1173</v>
      </c>
      <c r="F79" s="29" t="s">
        <v>1158</v>
      </c>
      <c r="G79" s="16"/>
      <c r="H79" s="16"/>
      <c r="I79" s="16"/>
      <c r="J79" s="16"/>
      <c r="K79" s="16"/>
      <c r="L79" s="16"/>
      <c r="M79" s="16"/>
      <c r="N79" s="16"/>
      <c r="O79" s="16"/>
      <c r="P79" s="16"/>
      <c r="Q79" s="16"/>
      <c r="R79" s="25"/>
      <c r="S79" s="25"/>
      <c r="T79" s="16"/>
      <c r="U79" s="16"/>
      <c r="V79" s="16"/>
      <c r="W79" s="16"/>
      <c r="X79" s="16"/>
      <c r="Y79" s="16"/>
      <c r="Z79" s="16"/>
      <c r="AA79" s="16"/>
      <c r="AB79" s="16"/>
      <c r="AC79" s="16"/>
      <c r="AD79" s="16"/>
      <c r="AE79" s="16"/>
      <c r="AF79" s="25"/>
      <c r="AG79" s="25"/>
      <c r="AH79" s="25"/>
      <c r="AI79" s="25"/>
      <c r="AJ79" s="16"/>
      <c r="AK79" s="16"/>
      <c r="AL79" s="16"/>
      <c r="AM79" s="16"/>
    </row>
    <row r="80" spans="1:39" s="8" customFormat="1" ht="16.8" customHeight="1">
      <c r="A80" s="29"/>
      <c r="B80" s="29"/>
      <c r="C80" s="29" t="s">
        <v>1370</v>
      </c>
      <c r="D80" s="29">
        <v>2505</v>
      </c>
      <c r="E80" s="29" t="s">
        <v>1168</v>
      </c>
      <c r="F80" s="29" t="s">
        <v>1158</v>
      </c>
      <c r="G80" s="16"/>
      <c r="H80" s="16"/>
      <c r="I80" s="16"/>
      <c r="J80" s="16"/>
      <c r="K80" s="16"/>
      <c r="L80" s="16"/>
      <c r="M80" s="16"/>
      <c r="N80" s="16"/>
      <c r="O80" s="16"/>
      <c r="P80" s="16"/>
      <c r="Q80" s="16"/>
      <c r="R80" s="25"/>
      <c r="S80" s="25"/>
      <c r="T80" s="16"/>
      <c r="U80" s="16"/>
      <c r="V80" s="16"/>
      <c r="W80" s="16"/>
      <c r="X80" s="16"/>
      <c r="Y80" s="16"/>
      <c r="Z80" s="16"/>
      <c r="AA80" s="16"/>
      <c r="AB80" s="16"/>
      <c r="AC80" s="16"/>
      <c r="AD80" s="16"/>
      <c r="AE80" s="16"/>
      <c r="AF80" s="25"/>
      <c r="AG80" s="25"/>
      <c r="AH80" s="25"/>
      <c r="AI80" s="25"/>
      <c r="AJ80" s="16"/>
      <c r="AK80" s="16"/>
      <c r="AL80" s="16"/>
      <c r="AM80" s="16"/>
    </row>
    <row r="81" spans="1:39" s="8" customFormat="1" ht="16.8" customHeight="1">
      <c r="A81" s="29"/>
      <c r="B81" s="29"/>
      <c r="C81" s="29" t="s">
        <v>985</v>
      </c>
      <c r="D81" s="29">
        <v>7110</v>
      </c>
      <c r="E81" s="29" t="s">
        <v>1163</v>
      </c>
      <c r="F81" s="29" t="s">
        <v>1161</v>
      </c>
      <c r="G81" s="16"/>
      <c r="H81" s="16"/>
      <c r="I81" s="16"/>
      <c r="J81" s="16"/>
      <c r="K81" s="16"/>
      <c r="L81" s="16"/>
      <c r="M81" s="16"/>
      <c r="N81" s="16"/>
      <c r="O81" s="16"/>
      <c r="P81" s="16"/>
      <c r="Q81" s="16"/>
      <c r="R81" s="25"/>
      <c r="S81" s="25"/>
      <c r="T81" s="16"/>
      <c r="U81" s="16"/>
      <c r="V81" s="16"/>
      <c r="W81" s="16"/>
      <c r="X81" s="16"/>
      <c r="Y81" s="16"/>
      <c r="Z81" s="16"/>
      <c r="AA81" s="16"/>
      <c r="AB81" s="16"/>
      <c r="AC81" s="16"/>
      <c r="AD81" s="16"/>
      <c r="AE81" s="16"/>
      <c r="AF81" s="25"/>
      <c r="AG81" s="25"/>
      <c r="AH81" s="25"/>
      <c r="AI81" s="25"/>
      <c r="AJ81" s="16"/>
      <c r="AK81" s="16"/>
      <c r="AL81" s="16"/>
      <c r="AM81" s="16"/>
    </row>
    <row r="82" spans="1:39" s="8" customFormat="1" ht="16.8" customHeight="1">
      <c r="A82" s="29"/>
      <c r="B82" s="29"/>
      <c r="C82" s="29" t="s">
        <v>1371</v>
      </c>
      <c r="D82" s="29">
        <v>2511</v>
      </c>
      <c r="E82" s="29" t="s">
        <v>1168</v>
      </c>
      <c r="F82" s="29" t="s">
        <v>1158</v>
      </c>
      <c r="G82" s="16"/>
      <c r="H82" s="16"/>
      <c r="I82" s="16"/>
      <c r="J82" s="16"/>
      <c r="K82" s="16"/>
      <c r="L82" s="16"/>
      <c r="M82" s="16"/>
      <c r="N82" s="16"/>
      <c r="O82" s="16"/>
      <c r="P82" s="16"/>
      <c r="Q82" s="16" t="s">
        <v>1372</v>
      </c>
      <c r="R82" s="25"/>
      <c r="S82" s="25"/>
      <c r="T82" s="16"/>
      <c r="U82" s="16" t="s">
        <v>1338</v>
      </c>
      <c r="V82" s="16"/>
      <c r="W82" s="16" t="s">
        <v>1373</v>
      </c>
      <c r="X82" s="16" t="s">
        <v>1374</v>
      </c>
      <c r="Y82" s="16"/>
      <c r="Z82" s="16" t="s">
        <v>1375</v>
      </c>
      <c r="AA82" s="16"/>
      <c r="AB82" s="16"/>
      <c r="AC82" s="16"/>
      <c r="AD82" s="16"/>
      <c r="AE82" s="16"/>
      <c r="AF82" s="25"/>
      <c r="AG82" s="25"/>
      <c r="AH82" s="25"/>
      <c r="AI82" s="25"/>
      <c r="AJ82" s="16"/>
      <c r="AK82" s="16"/>
      <c r="AL82" s="16"/>
      <c r="AM82" s="16"/>
    </row>
    <row r="83" spans="1:39" s="8" customFormat="1" ht="16.8" customHeight="1">
      <c r="A83" s="29"/>
      <c r="B83" s="29"/>
      <c r="C83" s="29" t="s">
        <v>1376</v>
      </c>
      <c r="D83" s="29">
        <v>2512</v>
      </c>
      <c r="E83" s="29" t="s">
        <v>1166</v>
      </c>
      <c r="F83" s="29" t="s">
        <v>1158</v>
      </c>
      <c r="G83" s="16"/>
      <c r="H83" s="16"/>
      <c r="I83" s="16"/>
      <c r="J83" s="16"/>
      <c r="K83" s="16"/>
      <c r="L83" s="16"/>
      <c r="M83" s="16"/>
      <c r="N83" s="16"/>
      <c r="O83" s="16"/>
      <c r="P83" s="16"/>
      <c r="Q83" s="16" t="s">
        <v>1372</v>
      </c>
      <c r="R83" s="25"/>
      <c r="S83" s="25"/>
      <c r="T83" s="16"/>
      <c r="U83" s="16" t="s">
        <v>1338</v>
      </c>
      <c r="V83" s="16"/>
      <c r="W83" s="16" t="s">
        <v>1373</v>
      </c>
      <c r="X83" s="16" t="s">
        <v>1374</v>
      </c>
      <c r="Y83" s="16"/>
      <c r="Z83" s="16"/>
      <c r="AA83" s="16"/>
      <c r="AB83" s="16"/>
      <c r="AC83" s="16"/>
      <c r="AD83" s="16"/>
      <c r="AE83" s="16"/>
      <c r="AF83" s="25"/>
      <c r="AG83" s="25"/>
      <c r="AH83" s="25"/>
      <c r="AI83" s="25"/>
      <c r="AJ83" s="16"/>
      <c r="AK83" s="16"/>
      <c r="AL83" s="16"/>
      <c r="AM83" s="16"/>
    </row>
    <row r="84" spans="1:39" s="8" customFormat="1" ht="16.8" customHeight="1">
      <c r="A84" s="29"/>
      <c r="B84" s="29"/>
      <c r="C84" s="29" t="s">
        <v>939</v>
      </c>
      <c r="D84" s="29">
        <v>2530</v>
      </c>
      <c r="E84" s="29" t="s">
        <v>1173</v>
      </c>
      <c r="F84" s="29" t="s">
        <v>1158</v>
      </c>
      <c r="G84" s="16"/>
      <c r="H84" s="16"/>
      <c r="I84" s="16"/>
      <c r="J84" s="16"/>
      <c r="K84" s="16"/>
      <c r="L84" s="16"/>
      <c r="M84" s="16"/>
      <c r="N84" s="16"/>
      <c r="O84" s="16"/>
      <c r="P84" s="16"/>
      <c r="Q84" s="16"/>
      <c r="R84" s="25"/>
      <c r="S84" s="25"/>
      <c r="T84" s="16"/>
      <c r="U84" s="16"/>
      <c r="V84" s="16"/>
      <c r="W84" s="16"/>
      <c r="X84" s="16"/>
      <c r="Y84" s="16"/>
      <c r="Z84" s="16"/>
      <c r="AA84" s="16"/>
      <c r="AB84" s="16"/>
      <c r="AC84" s="16"/>
      <c r="AD84" s="16"/>
      <c r="AE84" s="16"/>
      <c r="AF84" s="25"/>
      <c r="AG84" s="25"/>
      <c r="AH84" s="25"/>
      <c r="AI84" s="25"/>
      <c r="AJ84" s="16"/>
      <c r="AK84" s="16"/>
      <c r="AL84" s="16"/>
      <c r="AM84" s="16"/>
    </row>
    <row r="85" spans="1:39" s="8" customFormat="1" ht="16.8" customHeight="1">
      <c r="A85" s="29"/>
      <c r="B85" s="29"/>
      <c r="C85" s="29" t="s">
        <v>1377</v>
      </c>
      <c r="D85" s="29">
        <v>2560</v>
      </c>
      <c r="E85" s="29" t="s">
        <v>1173</v>
      </c>
      <c r="F85" s="29" t="s">
        <v>1158</v>
      </c>
      <c r="G85" s="16"/>
      <c r="H85" s="16"/>
      <c r="I85" s="16"/>
      <c r="J85" s="16"/>
      <c r="K85" s="16"/>
      <c r="L85" s="16"/>
      <c r="M85" s="16"/>
      <c r="N85" s="16"/>
      <c r="O85" s="16"/>
      <c r="P85" s="16"/>
      <c r="Q85" s="16"/>
      <c r="R85" s="25"/>
      <c r="S85" s="25"/>
      <c r="T85" s="16"/>
      <c r="U85" s="16"/>
      <c r="V85" s="16"/>
      <c r="W85" s="16"/>
      <c r="X85" s="16"/>
      <c r="Y85" s="16"/>
      <c r="Z85" s="16"/>
      <c r="AA85" s="16"/>
      <c r="AB85" s="16"/>
      <c r="AC85" s="16"/>
      <c r="AD85" s="16"/>
      <c r="AE85" s="16"/>
      <c r="AF85" s="25"/>
      <c r="AG85" s="25"/>
      <c r="AH85" s="25"/>
      <c r="AI85" s="25"/>
      <c r="AJ85" s="16"/>
      <c r="AK85" s="16"/>
      <c r="AL85" s="16"/>
      <c r="AM85" s="16"/>
    </row>
    <row r="86" spans="1:39" s="8" customFormat="1" ht="16.8" customHeight="1">
      <c r="A86" s="29"/>
      <c r="B86" s="29"/>
      <c r="C86" s="29" t="s">
        <v>1378</v>
      </c>
      <c r="D86" s="29">
        <v>2570</v>
      </c>
      <c r="E86" s="29" t="s">
        <v>1166</v>
      </c>
      <c r="F86" s="29" t="s">
        <v>1158</v>
      </c>
      <c r="G86" s="16"/>
      <c r="H86" s="16"/>
      <c r="I86" s="16"/>
      <c r="J86" s="16"/>
      <c r="K86" s="16"/>
      <c r="L86" s="16"/>
      <c r="M86" s="16"/>
      <c r="N86" s="16"/>
      <c r="O86" s="16" t="s">
        <v>1379</v>
      </c>
      <c r="P86" s="16"/>
      <c r="Q86" s="16" t="s">
        <v>1380</v>
      </c>
      <c r="R86" s="25"/>
      <c r="S86" s="25"/>
      <c r="T86" s="16" t="s">
        <v>1381</v>
      </c>
      <c r="U86" s="16" t="s">
        <v>1382</v>
      </c>
      <c r="V86" s="16"/>
      <c r="W86" s="16" t="s">
        <v>1383</v>
      </c>
      <c r="X86" s="16" t="s">
        <v>1384</v>
      </c>
      <c r="Y86" s="16" t="s">
        <v>1385</v>
      </c>
      <c r="Z86" s="16"/>
      <c r="AA86" s="16"/>
      <c r="AB86" s="16"/>
      <c r="AC86" s="16"/>
      <c r="AD86" s="16"/>
      <c r="AE86" s="16"/>
      <c r="AF86" s="25"/>
      <c r="AG86" s="25"/>
      <c r="AH86" s="25"/>
      <c r="AI86" s="25"/>
      <c r="AJ86" s="16"/>
      <c r="AK86" s="16"/>
      <c r="AL86" s="16"/>
      <c r="AM86" s="16"/>
    </row>
    <row r="87" spans="1:39" s="8" customFormat="1" ht="16.8" customHeight="1">
      <c r="A87" s="29"/>
      <c r="B87" s="29"/>
      <c r="C87" s="29" t="s">
        <v>1386</v>
      </c>
      <c r="D87" s="29">
        <v>2610</v>
      </c>
      <c r="E87" s="29" t="s">
        <v>1166</v>
      </c>
      <c r="F87" s="29" t="s">
        <v>1158</v>
      </c>
      <c r="G87" s="16"/>
      <c r="H87" s="16"/>
      <c r="I87" s="16"/>
      <c r="J87" s="16"/>
      <c r="K87" s="16"/>
      <c r="L87" s="16"/>
      <c r="M87" s="16"/>
      <c r="N87" s="16"/>
      <c r="O87" s="16"/>
      <c r="P87" s="16"/>
      <c r="Q87" s="16"/>
      <c r="R87" s="25"/>
      <c r="S87" s="25"/>
      <c r="T87" s="16"/>
      <c r="U87" s="16"/>
      <c r="V87" s="16"/>
      <c r="W87" s="16"/>
      <c r="X87" s="16"/>
      <c r="Y87" s="16"/>
      <c r="Z87" s="16"/>
      <c r="AA87" s="16"/>
      <c r="AB87" s="16"/>
      <c r="AC87" s="16"/>
      <c r="AD87" s="16"/>
      <c r="AE87" s="16"/>
      <c r="AF87" s="25"/>
      <c r="AG87" s="25"/>
      <c r="AH87" s="25"/>
      <c r="AI87" s="25"/>
      <c r="AJ87" s="16"/>
      <c r="AK87" s="16"/>
      <c r="AL87" s="16"/>
      <c r="AM87" s="16"/>
    </row>
    <row r="88" spans="1:39" s="8" customFormat="1" ht="16.8" customHeight="1">
      <c r="A88" s="29"/>
      <c r="B88" s="29"/>
      <c r="C88" s="29" t="s">
        <v>1387</v>
      </c>
      <c r="D88" s="29">
        <v>2620</v>
      </c>
      <c r="E88" s="29" t="s">
        <v>1168</v>
      </c>
      <c r="F88" s="29" t="s">
        <v>1158</v>
      </c>
      <c r="G88" s="16"/>
      <c r="H88" s="16"/>
      <c r="I88" s="16"/>
      <c r="J88" s="16"/>
      <c r="K88" s="16"/>
      <c r="L88" s="16"/>
      <c r="M88" s="16"/>
      <c r="N88" s="16"/>
      <c r="O88" s="16"/>
      <c r="P88" s="16"/>
      <c r="Q88" s="16"/>
      <c r="R88" s="25"/>
      <c r="S88" s="25"/>
      <c r="T88" s="16"/>
      <c r="U88" s="16"/>
      <c r="V88" s="16"/>
      <c r="W88" s="16"/>
      <c r="X88" s="16"/>
      <c r="Y88" s="16"/>
      <c r="Z88" s="16"/>
      <c r="AA88" s="16"/>
      <c r="AB88" s="16"/>
      <c r="AC88" s="16"/>
      <c r="AD88" s="16"/>
      <c r="AE88" s="16"/>
      <c r="AF88" s="25"/>
      <c r="AG88" s="25"/>
      <c r="AH88" s="25"/>
      <c r="AI88" s="25"/>
      <c r="AJ88" s="16"/>
      <c r="AK88" s="16"/>
      <c r="AL88" s="16"/>
      <c r="AM88" s="16"/>
    </row>
    <row r="89" spans="1:39" s="8" customFormat="1" ht="16.8" customHeight="1">
      <c r="A89" s="29"/>
      <c r="B89" s="29"/>
      <c r="C89" s="29" t="s">
        <v>1388</v>
      </c>
      <c r="D89" s="29">
        <v>2625</v>
      </c>
      <c r="E89" s="29" t="s">
        <v>1166</v>
      </c>
      <c r="F89" s="29" t="s">
        <v>1158</v>
      </c>
      <c r="G89" s="16"/>
      <c r="H89" s="16"/>
      <c r="I89" s="16"/>
      <c r="J89" s="16"/>
      <c r="K89" s="16"/>
      <c r="L89" s="16"/>
      <c r="M89" s="16"/>
      <c r="N89" s="16"/>
      <c r="O89" s="16"/>
      <c r="P89" s="16"/>
      <c r="Q89" s="16"/>
      <c r="R89" s="25"/>
      <c r="S89" s="25"/>
      <c r="T89" s="16"/>
      <c r="U89" s="16"/>
      <c r="V89" s="16"/>
      <c r="W89" s="16"/>
      <c r="X89" s="16"/>
      <c r="Y89" s="16"/>
      <c r="Z89" s="16"/>
      <c r="AA89" s="16"/>
      <c r="AB89" s="16"/>
      <c r="AC89" s="16"/>
      <c r="AD89" s="16"/>
      <c r="AE89" s="16"/>
      <c r="AF89" s="25"/>
      <c r="AG89" s="25"/>
      <c r="AH89" s="25"/>
      <c r="AI89" s="25"/>
      <c r="AJ89" s="16"/>
      <c r="AK89" s="16"/>
      <c r="AL89" s="16"/>
      <c r="AM89" s="16"/>
    </row>
    <row r="90" spans="1:39" s="8" customFormat="1" ht="16.8" customHeight="1">
      <c r="A90" s="29"/>
      <c r="B90" s="29"/>
      <c r="C90" s="29" t="s">
        <v>1389</v>
      </c>
      <c r="D90" s="29">
        <v>3010</v>
      </c>
      <c r="E90" s="29" t="s">
        <v>1162</v>
      </c>
      <c r="F90" s="29" t="s">
        <v>1158</v>
      </c>
      <c r="G90" s="16"/>
      <c r="H90" s="16"/>
      <c r="I90" s="16"/>
      <c r="J90" s="16"/>
      <c r="K90" s="16"/>
      <c r="L90" s="16"/>
      <c r="M90" s="16"/>
      <c r="N90" s="16"/>
      <c r="O90" s="16"/>
      <c r="P90" s="16"/>
      <c r="Q90" s="16"/>
      <c r="R90" s="25"/>
      <c r="S90" s="25"/>
      <c r="T90" s="16"/>
      <c r="U90" s="16"/>
      <c r="V90" s="16"/>
      <c r="W90" s="16"/>
      <c r="X90" s="16"/>
      <c r="Y90" s="16"/>
      <c r="Z90" s="16"/>
      <c r="AA90" s="16"/>
      <c r="AB90" s="16"/>
      <c r="AC90" s="16"/>
      <c r="AD90" s="16"/>
      <c r="AE90" s="16"/>
      <c r="AF90" s="25"/>
      <c r="AG90" s="25"/>
      <c r="AH90" s="25"/>
      <c r="AI90" s="25"/>
      <c r="AJ90" s="16"/>
      <c r="AK90" s="16"/>
      <c r="AL90" s="16"/>
      <c r="AM90" s="16"/>
    </row>
    <row r="91" spans="1:39" s="8" customFormat="1" ht="16.8" customHeight="1">
      <c r="A91" s="29"/>
      <c r="B91" s="29"/>
      <c r="C91" s="29" t="s">
        <v>974</v>
      </c>
      <c r="D91" s="29">
        <v>7040</v>
      </c>
      <c r="E91" s="29" t="s">
        <v>1173</v>
      </c>
      <c r="F91" s="29" t="s">
        <v>1161</v>
      </c>
      <c r="G91" s="16"/>
      <c r="H91" s="16"/>
      <c r="I91" s="16"/>
      <c r="J91" s="16"/>
      <c r="K91" s="16"/>
      <c r="L91" s="16"/>
      <c r="M91" s="16"/>
      <c r="N91" s="16"/>
      <c r="O91" s="16"/>
      <c r="P91" s="16"/>
      <c r="Q91" s="16"/>
      <c r="R91" s="25"/>
      <c r="S91" s="25"/>
      <c r="T91" s="16"/>
      <c r="U91" s="16"/>
      <c r="V91" s="16"/>
      <c r="W91" s="16"/>
      <c r="X91" s="16"/>
      <c r="Y91" s="16"/>
      <c r="Z91" s="16"/>
      <c r="AA91" s="16"/>
      <c r="AB91" s="16"/>
      <c r="AC91" s="16"/>
      <c r="AD91" s="16"/>
      <c r="AE91" s="16"/>
      <c r="AF91" s="25"/>
      <c r="AG91" s="25"/>
      <c r="AH91" s="25"/>
      <c r="AI91" s="25"/>
      <c r="AJ91" s="16"/>
      <c r="AK91" s="16"/>
      <c r="AL91" s="16"/>
      <c r="AM91" s="16"/>
    </row>
    <row r="92" spans="1:39" s="8" customFormat="1" ht="16.8" customHeight="1">
      <c r="A92" s="29"/>
      <c r="B92" s="29"/>
      <c r="C92" s="29" t="s">
        <v>1390</v>
      </c>
      <c r="D92" s="29">
        <v>3070</v>
      </c>
      <c r="E92" s="29" t="s">
        <v>1173</v>
      </c>
      <c r="F92" s="29" t="s">
        <v>1158</v>
      </c>
      <c r="G92" s="16"/>
      <c r="H92" s="16"/>
      <c r="I92" s="16"/>
      <c r="J92" s="16"/>
      <c r="K92" s="16"/>
      <c r="L92" s="16"/>
      <c r="M92" s="16"/>
      <c r="N92" s="16"/>
      <c r="O92" s="16" t="s">
        <v>1391</v>
      </c>
      <c r="P92" s="16"/>
      <c r="Q92" s="16"/>
      <c r="R92" s="25"/>
      <c r="S92" s="25"/>
      <c r="T92" s="16"/>
      <c r="U92" s="16" t="s">
        <v>1392</v>
      </c>
      <c r="V92" s="16"/>
      <c r="W92" s="16" t="s">
        <v>1393</v>
      </c>
      <c r="X92" s="16" t="s">
        <v>1394</v>
      </c>
      <c r="Y92" s="16" t="s">
        <v>1395</v>
      </c>
      <c r="Z92" s="16" t="s">
        <v>1396</v>
      </c>
      <c r="AA92" s="16"/>
      <c r="AB92" s="16"/>
      <c r="AC92" s="16" t="s">
        <v>1397</v>
      </c>
      <c r="AD92" s="16"/>
      <c r="AE92" s="16"/>
      <c r="AF92" s="25"/>
      <c r="AG92" s="25"/>
      <c r="AH92" s="25"/>
      <c r="AI92" s="25"/>
      <c r="AJ92" s="16" t="s">
        <v>1398</v>
      </c>
      <c r="AK92" s="16"/>
      <c r="AL92" s="16"/>
      <c r="AM92" s="16"/>
    </row>
    <row r="93" spans="1:39" s="8" customFormat="1" ht="16.8" customHeight="1">
      <c r="A93" s="29"/>
      <c r="B93" s="29"/>
      <c r="C93" s="29" t="s">
        <v>1399</v>
      </c>
      <c r="D93" s="29">
        <v>3080</v>
      </c>
      <c r="E93" s="29" t="s">
        <v>1162</v>
      </c>
      <c r="F93" s="29" t="s">
        <v>1158</v>
      </c>
      <c r="G93" s="16"/>
      <c r="H93" s="16"/>
      <c r="I93" s="16"/>
      <c r="J93" s="16"/>
      <c r="K93" s="16"/>
      <c r="L93" s="16"/>
      <c r="M93" s="16"/>
      <c r="N93" s="16"/>
      <c r="O93" s="16"/>
      <c r="P93" s="16"/>
      <c r="Q93" s="16"/>
      <c r="R93" s="25"/>
      <c r="S93" s="25"/>
      <c r="T93" s="16"/>
      <c r="U93" s="16"/>
      <c r="V93" s="16"/>
      <c r="W93" s="16"/>
      <c r="X93" s="16"/>
      <c r="Y93" s="16"/>
      <c r="Z93" s="16"/>
      <c r="AA93" s="16"/>
      <c r="AB93" s="16"/>
      <c r="AC93" s="16"/>
      <c r="AD93" s="16"/>
      <c r="AE93" s="16"/>
      <c r="AF93" s="25"/>
      <c r="AG93" s="25"/>
      <c r="AH93" s="25"/>
      <c r="AI93" s="25"/>
      <c r="AJ93" s="16"/>
      <c r="AK93" s="16"/>
      <c r="AL93" s="16"/>
      <c r="AM93" s="16"/>
    </row>
    <row r="94" spans="1:39" s="8" customFormat="1" ht="16.8" customHeight="1">
      <c r="A94" s="29"/>
      <c r="B94" s="29"/>
      <c r="C94" s="29" t="s">
        <v>1400</v>
      </c>
      <c r="D94" s="29">
        <v>3240</v>
      </c>
      <c r="E94" s="29" t="s">
        <v>1173</v>
      </c>
      <c r="F94" s="29" t="s">
        <v>1158</v>
      </c>
      <c r="G94" s="16"/>
      <c r="H94" s="16"/>
      <c r="I94" s="16"/>
      <c r="J94" s="16"/>
      <c r="K94" s="16"/>
      <c r="L94" s="16"/>
      <c r="M94" s="16"/>
      <c r="N94" s="16"/>
      <c r="O94" s="16" t="s">
        <v>1401</v>
      </c>
      <c r="P94" s="16"/>
      <c r="Q94" s="16"/>
      <c r="R94" s="25"/>
      <c r="S94" s="25"/>
      <c r="T94" s="16"/>
      <c r="U94" s="16"/>
      <c r="V94" s="16"/>
      <c r="W94" s="16"/>
      <c r="X94" s="16"/>
      <c r="Y94" s="16"/>
      <c r="Z94" s="16"/>
      <c r="AA94" s="16"/>
      <c r="AB94" s="16"/>
      <c r="AC94" s="16"/>
      <c r="AD94" s="16"/>
      <c r="AE94" s="16"/>
      <c r="AF94" s="25"/>
      <c r="AG94" s="25"/>
      <c r="AH94" s="25"/>
      <c r="AI94" s="25"/>
      <c r="AJ94" s="16"/>
      <c r="AK94" s="16"/>
      <c r="AL94" s="16"/>
      <c r="AM94" s="16"/>
    </row>
    <row r="95" spans="1:39" s="8" customFormat="1" ht="16.8" customHeight="1">
      <c r="A95" s="29"/>
      <c r="B95" s="29"/>
      <c r="C95" s="29" t="s">
        <v>1402</v>
      </c>
      <c r="D95" s="29">
        <v>3250</v>
      </c>
      <c r="E95" s="29" t="s">
        <v>1173</v>
      </c>
      <c r="F95" s="29" t="s">
        <v>1158</v>
      </c>
      <c r="G95" s="16"/>
      <c r="H95" s="16"/>
      <c r="I95" s="16"/>
      <c r="J95" s="16"/>
      <c r="K95" s="16"/>
      <c r="L95" s="16"/>
      <c r="M95" s="16"/>
      <c r="N95" s="16"/>
      <c r="O95" s="16"/>
      <c r="P95" s="16"/>
      <c r="Q95" s="16"/>
      <c r="R95" s="25"/>
      <c r="S95" s="25"/>
      <c r="T95" s="16"/>
      <c r="U95" s="16"/>
      <c r="V95" s="16"/>
      <c r="W95" s="16"/>
      <c r="X95" s="16"/>
      <c r="Y95" s="16"/>
      <c r="Z95" s="16"/>
      <c r="AA95" s="16"/>
      <c r="AB95" s="16"/>
      <c r="AC95" s="16"/>
      <c r="AD95" s="16"/>
      <c r="AE95" s="16"/>
      <c r="AF95" s="25"/>
      <c r="AG95" s="25"/>
      <c r="AH95" s="25"/>
      <c r="AI95" s="25"/>
      <c r="AJ95" s="16"/>
      <c r="AK95" s="16"/>
      <c r="AL95" s="16"/>
      <c r="AM95" s="16"/>
    </row>
    <row r="96" spans="1:39" s="8" customFormat="1" ht="16.8" customHeight="1">
      <c r="A96" s="29"/>
      <c r="B96" s="29"/>
      <c r="C96" s="29" t="s">
        <v>1403</v>
      </c>
      <c r="D96" s="29">
        <v>3260</v>
      </c>
      <c r="E96" s="29" t="s">
        <v>1168</v>
      </c>
      <c r="F96" s="29" t="s">
        <v>1158</v>
      </c>
      <c r="G96" s="16"/>
      <c r="H96" s="16"/>
      <c r="I96" s="16"/>
      <c r="J96" s="16"/>
      <c r="K96" s="16"/>
      <c r="L96" s="16"/>
      <c r="M96" s="16"/>
      <c r="N96" s="16"/>
      <c r="O96" s="16" t="s">
        <v>1404</v>
      </c>
      <c r="P96" s="31">
        <v>0.6</v>
      </c>
      <c r="Q96" s="16" t="s">
        <v>1405</v>
      </c>
      <c r="R96" s="25" t="s">
        <v>1406</v>
      </c>
      <c r="S96" s="25"/>
      <c r="T96" s="16" t="s">
        <v>1407</v>
      </c>
      <c r="U96" s="16"/>
      <c r="V96" s="16"/>
      <c r="W96" s="16" t="s">
        <v>1408</v>
      </c>
      <c r="X96" s="16" t="s">
        <v>1409</v>
      </c>
      <c r="Y96" s="16" t="s">
        <v>1410</v>
      </c>
      <c r="Z96" s="16"/>
      <c r="AA96" s="16"/>
      <c r="AB96" s="16" t="s">
        <v>1411</v>
      </c>
      <c r="AC96" s="16"/>
      <c r="AD96" s="16"/>
      <c r="AE96" s="16"/>
      <c r="AF96" s="25"/>
      <c r="AG96" s="25"/>
      <c r="AH96" s="25"/>
      <c r="AI96" s="25"/>
      <c r="AJ96" s="16"/>
      <c r="AK96" s="16"/>
      <c r="AL96" s="16"/>
      <c r="AM96" s="16"/>
    </row>
    <row r="97" spans="1:39" s="8" customFormat="1" ht="16.8" customHeight="1">
      <c r="A97" s="29"/>
      <c r="B97" s="29"/>
      <c r="C97" s="29" t="s">
        <v>1412</v>
      </c>
      <c r="D97" s="29">
        <v>3303</v>
      </c>
      <c r="E97" s="29" t="s">
        <v>1166</v>
      </c>
      <c r="F97" s="29" t="s">
        <v>1158</v>
      </c>
      <c r="G97" s="16"/>
      <c r="H97" s="16"/>
      <c r="I97" s="16"/>
      <c r="J97" s="16"/>
      <c r="K97" s="16"/>
      <c r="L97" s="16"/>
      <c r="M97" s="16"/>
      <c r="N97" s="16"/>
      <c r="O97" s="16" t="s">
        <v>1413</v>
      </c>
      <c r="P97" s="16"/>
      <c r="Q97" s="16" t="s">
        <v>1414</v>
      </c>
      <c r="R97" s="25"/>
      <c r="S97" s="25"/>
      <c r="T97" s="16"/>
      <c r="U97" s="16"/>
      <c r="V97" s="16"/>
      <c r="W97" s="16" t="s">
        <v>1415</v>
      </c>
      <c r="X97" s="16"/>
      <c r="Y97" s="16"/>
      <c r="Z97" s="16"/>
      <c r="AA97" s="16"/>
      <c r="AB97" s="16"/>
      <c r="AC97" s="16"/>
      <c r="AD97" s="16"/>
      <c r="AE97" s="16"/>
      <c r="AF97" s="25"/>
      <c r="AG97" s="25"/>
      <c r="AH97" s="25"/>
      <c r="AI97" s="25"/>
      <c r="AJ97" s="16"/>
      <c r="AK97" s="16"/>
      <c r="AL97" s="16"/>
      <c r="AM97" s="16"/>
    </row>
    <row r="98" spans="1:39" s="8" customFormat="1" ht="16.8" customHeight="1">
      <c r="A98" s="29"/>
      <c r="B98" s="29"/>
      <c r="C98" s="29" t="s">
        <v>1416</v>
      </c>
      <c r="D98" s="29">
        <v>3311</v>
      </c>
      <c r="E98" s="29" t="s">
        <v>1166</v>
      </c>
      <c r="F98" s="29" t="s">
        <v>1158</v>
      </c>
      <c r="G98" s="16"/>
      <c r="H98" s="16"/>
      <c r="I98" s="16"/>
      <c r="J98" s="16"/>
      <c r="K98" s="16"/>
      <c r="L98" s="16"/>
      <c r="M98" s="16"/>
      <c r="N98" s="16"/>
      <c r="O98" s="16"/>
      <c r="P98" s="16"/>
      <c r="Q98" s="16"/>
      <c r="R98" s="25"/>
      <c r="S98" s="25"/>
      <c r="T98" s="16"/>
      <c r="U98" s="16"/>
      <c r="V98" s="16"/>
      <c r="W98" s="16"/>
      <c r="X98" s="16"/>
      <c r="Y98" s="16"/>
      <c r="Z98" s="16"/>
      <c r="AA98" s="16"/>
      <c r="AB98" s="16"/>
      <c r="AC98" s="16"/>
      <c r="AD98" s="16"/>
      <c r="AE98" s="16"/>
      <c r="AF98" s="25"/>
      <c r="AG98" s="25"/>
      <c r="AH98" s="25"/>
      <c r="AI98" s="25"/>
      <c r="AJ98" s="16"/>
      <c r="AK98" s="16"/>
      <c r="AL98" s="16"/>
      <c r="AM98" s="16"/>
    </row>
    <row r="99" spans="1:39" s="8" customFormat="1" ht="16.8" customHeight="1">
      <c r="A99" s="29"/>
      <c r="B99" s="29"/>
      <c r="C99" s="29" t="s">
        <v>1417</v>
      </c>
      <c r="D99" s="29">
        <v>3350</v>
      </c>
      <c r="E99" s="29" t="s">
        <v>1166</v>
      </c>
      <c r="F99" s="29" t="s">
        <v>1158</v>
      </c>
      <c r="G99" s="16"/>
      <c r="H99" s="16"/>
      <c r="I99" s="16"/>
      <c r="J99" s="16"/>
      <c r="K99" s="16"/>
      <c r="L99" s="16"/>
      <c r="M99" s="16"/>
      <c r="N99" s="16"/>
      <c r="O99" s="16"/>
      <c r="P99" s="16"/>
      <c r="Q99" s="16"/>
      <c r="R99" s="25"/>
      <c r="S99" s="25"/>
      <c r="T99" s="16"/>
      <c r="U99" s="16"/>
      <c r="V99" s="16"/>
      <c r="W99" s="16"/>
      <c r="X99" s="16"/>
      <c r="Y99" s="16"/>
      <c r="Z99" s="16"/>
      <c r="AA99" s="16"/>
      <c r="AB99" s="16"/>
      <c r="AC99" s="16"/>
      <c r="AD99" s="16"/>
      <c r="AE99" s="16"/>
      <c r="AF99" s="25"/>
      <c r="AG99" s="25"/>
      <c r="AH99" s="25"/>
      <c r="AI99" s="25"/>
      <c r="AJ99" s="16"/>
      <c r="AK99" s="16"/>
      <c r="AL99" s="16"/>
      <c r="AM99" s="16"/>
    </row>
    <row r="100" spans="1:39" s="8" customFormat="1" ht="16.8" customHeight="1">
      <c r="A100" s="29"/>
      <c r="B100" s="29"/>
      <c r="C100" s="29" t="s">
        <v>1418</v>
      </c>
      <c r="D100" s="29">
        <v>4100</v>
      </c>
      <c r="E100" s="29" t="s">
        <v>1166</v>
      </c>
      <c r="F100" s="29" t="s">
        <v>1158</v>
      </c>
      <c r="G100" s="16"/>
      <c r="H100" s="16"/>
      <c r="I100" s="16"/>
      <c r="J100" s="16"/>
      <c r="K100" s="16"/>
      <c r="L100" s="16"/>
      <c r="M100" s="16"/>
      <c r="N100" s="16"/>
      <c r="O100" s="16"/>
      <c r="P100" s="16"/>
      <c r="Q100" s="16"/>
      <c r="R100" s="25"/>
      <c r="S100" s="25"/>
      <c r="T100" s="16"/>
      <c r="U100" s="16"/>
      <c r="V100" s="16"/>
      <c r="W100" s="16"/>
      <c r="X100" s="16"/>
      <c r="Y100" s="16"/>
      <c r="Z100" s="16"/>
      <c r="AA100" s="16"/>
      <c r="AB100" s="16"/>
      <c r="AC100" s="16"/>
      <c r="AD100" s="16"/>
      <c r="AE100" s="16"/>
      <c r="AF100" s="25"/>
      <c r="AG100" s="25"/>
      <c r="AH100" s="25"/>
      <c r="AI100" s="25"/>
      <c r="AJ100" s="16"/>
      <c r="AK100" s="16"/>
      <c r="AL100" s="16"/>
      <c r="AM100" s="16"/>
    </row>
    <row r="101" spans="1:39" s="8" customFormat="1" ht="16.8" customHeight="1">
      <c r="A101" s="29"/>
      <c r="B101" s="29"/>
      <c r="C101" s="29" t="s">
        <v>937</v>
      </c>
      <c r="D101" s="29">
        <v>4110</v>
      </c>
      <c r="E101" s="29" t="s">
        <v>1173</v>
      </c>
      <c r="F101" s="29" t="s">
        <v>1158</v>
      </c>
      <c r="G101" s="16"/>
      <c r="H101" s="16"/>
      <c r="I101" s="16"/>
      <c r="J101" s="16"/>
      <c r="K101" s="16"/>
      <c r="L101" s="16"/>
      <c r="M101" s="16"/>
      <c r="N101" s="16"/>
      <c r="O101" s="16"/>
      <c r="P101" s="16"/>
      <c r="Q101" s="16"/>
      <c r="R101" s="25"/>
      <c r="S101" s="25"/>
      <c r="T101" s="16"/>
      <c r="U101" s="16"/>
      <c r="V101" s="16"/>
      <c r="W101" s="16"/>
      <c r="X101" s="16"/>
      <c r="Y101" s="16"/>
      <c r="Z101" s="16"/>
      <c r="AA101" s="16"/>
      <c r="AB101" s="16"/>
      <c r="AC101" s="16"/>
      <c r="AD101" s="16"/>
      <c r="AE101" s="16"/>
      <c r="AF101" s="25"/>
      <c r="AG101" s="25"/>
      <c r="AH101" s="25"/>
      <c r="AI101" s="25"/>
      <c r="AJ101" s="16"/>
      <c r="AK101" s="16"/>
      <c r="AL101" s="16"/>
      <c r="AM101" s="16"/>
    </row>
    <row r="102" spans="1:39" s="8" customFormat="1" ht="16.8" customHeight="1">
      <c r="A102" s="29"/>
      <c r="B102" s="29"/>
      <c r="C102" s="29" t="s">
        <v>1419</v>
      </c>
      <c r="D102" s="29">
        <v>4130</v>
      </c>
      <c r="E102" s="29" t="s">
        <v>1166</v>
      </c>
      <c r="F102" s="29" t="s">
        <v>1158</v>
      </c>
      <c r="G102" s="16"/>
      <c r="H102" s="16"/>
      <c r="I102" s="16"/>
      <c r="J102" s="16"/>
      <c r="K102" s="16"/>
      <c r="L102" s="16"/>
      <c r="M102" s="16"/>
      <c r="N102" s="16"/>
      <c r="O102" s="16"/>
      <c r="P102" s="16"/>
      <c r="Q102" s="16"/>
      <c r="R102" s="25"/>
      <c r="S102" s="25"/>
      <c r="T102" s="16"/>
      <c r="U102" s="16"/>
      <c r="V102" s="16"/>
      <c r="W102" s="16"/>
      <c r="X102" s="16"/>
      <c r="Y102" s="16"/>
      <c r="Z102" s="16"/>
      <c r="AA102" s="16"/>
      <c r="AB102" s="16"/>
      <c r="AC102" s="16"/>
      <c r="AD102" s="16"/>
      <c r="AE102" s="16"/>
      <c r="AF102" s="25"/>
      <c r="AG102" s="25"/>
      <c r="AH102" s="25"/>
      <c r="AI102" s="25"/>
      <c r="AJ102" s="16"/>
      <c r="AK102" s="16"/>
      <c r="AL102" s="16"/>
      <c r="AM102" s="16"/>
    </row>
    <row r="103" spans="1:39" s="8" customFormat="1" ht="16.8" customHeight="1">
      <c r="A103" s="29"/>
      <c r="B103" s="29"/>
      <c r="C103" s="29" t="s">
        <v>947</v>
      </c>
      <c r="D103" s="29">
        <v>4200</v>
      </c>
      <c r="E103" s="29" t="s">
        <v>1166</v>
      </c>
      <c r="F103" s="29" t="s">
        <v>1158</v>
      </c>
      <c r="G103" s="16"/>
      <c r="H103" s="16"/>
      <c r="I103" s="16"/>
      <c r="J103" s="16"/>
      <c r="K103" s="16"/>
      <c r="L103" s="16"/>
      <c r="M103" s="16"/>
      <c r="N103" s="16"/>
      <c r="O103" s="16"/>
      <c r="P103" s="16"/>
      <c r="Q103" s="16"/>
      <c r="R103" s="25"/>
      <c r="S103" s="25"/>
      <c r="T103" s="16"/>
      <c r="U103" s="16"/>
      <c r="V103" s="16"/>
      <c r="W103" s="16"/>
      <c r="X103" s="16"/>
      <c r="Y103" s="16"/>
      <c r="Z103" s="16"/>
      <c r="AA103" s="16"/>
      <c r="AB103" s="16"/>
      <c r="AC103" s="16"/>
      <c r="AD103" s="16"/>
      <c r="AE103" s="16"/>
      <c r="AF103" s="25"/>
      <c r="AG103" s="25"/>
      <c r="AH103" s="25"/>
      <c r="AI103" s="25"/>
      <c r="AJ103" s="16"/>
      <c r="AK103" s="16"/>
      <c r="AL103" s="16"/>
      <c r="AM103" s="16"/>
    </row>
    <row r="104" spans="1:39" s="8" customFormat="1" ht="16.8" customHeight="1">
      <c r="A104" s="29"/>
      <c r="B104" s="29"/>
      <c r="C104" s="29" t="s">
        <v>1420</v>
      </c>
      <c r="D104" s="29">
        <v>4230</v>
      </c>
      <c r="E104" s="29" t="s">
        <v>1166</v>
      </c>
      <c r="F104" s="29" t="s">
        <v>1158</v>
      </c>
      <c r="G104" s="16"/>
      <c r="H104" s="16"/>
      <c r="I104" s="16"/>
      <c r="J104" s="16"/>
      <c r="K104" s="16"/>
      <c r="L104" s="16"/>
      <c r="M104" s="16"/>
      <c r="N104" s="16"/>
      <c r="O104" s="16"/>
      <c r="P104" s="16"/>
      <c r="Q104" s="16"/>
      <c r="R104" s="25"/>
      <c r="S104" s="25"/>
      <c r="T104" s="16"/>
      <c r="U104" s="16"/>
      <c r="V104" s="16"/>
      <c r="W104" s="16"/>
      <c r="X104" s="16"/>
      <c r="Y104" s="16"/>
      <c r="Z104" s="16"/>
      <c r="AA104" s="16"/>
      <c r="AB104" s="16"/>
      <c r="AC104" s="16"/>
      <c r="AD104" s="16"/>
      <c r="AE104" s="16"/>
      <c r="AF104" s="25"/>
      <c r="AG104" s="25"/>
      <c r="AH104" s="25"/>
      <c r="AI104" s="25"/>
      <c r="AJ104" s="16"/>
      <c r="AK104" s="16"/>
      <c r="AL104" s="16"/>
      <c r="AM104" s="16"/>
    </row>
    <row r="105" spans="1:39" s="8" customFormat="1" ht="16.8" customHeight="1">
      <c r="A105" s="29"/>
      <c r="B105" s="29"/>
      <c r="C105" s="29" t="s">
        <v>1421</v>
      </c>
      <c r="D105" s="29">
        <v>4240</v>
      </c>
      <c r="E105" s="29" t="s">
        <v>1168</v>
      </c>
      <c r="F105" s="29" t="s">
        <v>1158</v>
      </c>
      <c r="G105" s="16"/>
      <c r="H105" s="16"/>
      <c r="I105" s="16"/>
      <c r="J105" s="16"/>
      <c r="K105" s="16"/>
      <c r="L105" s="16"/>
      <c r="M105" s="16"/>
      <c r="N105" s="16"/>
      <c r="O105" s="16"/>
      <c r="P105" s="16"/>
      <c r="Q105" s="16"/>
      <c r="R105" s="25"/>
      <c r="S105" s="25"/>
      <c r="T105" s="16"/>
      <c r="U105" s="16"/>
      <c r="V105" s="16"/>
      <c r="W105" s="16"/>
      <c r="X105" s="16"/>
      <c r="Y105" s="16"/>
      <c r="Z105" s="16"/>
      <c r="AA105" s="16"/>
      <c r="AB105" s="16"/>
      <c r="AC105" s="16"/>
      <c r="AD105" s="16"/>
      <c r="AE105" s="16"/>
      <c r="AF105" s="25"/>
      <c r="AG105" s="25"/>
      <c r="AH105" s="25"/>
      <c r="AI105" s="25"/>
      <c r="AJ105" s="16"/>
      <c r="AK105" s="16"/>
      <c r="AL105" s="16"/>
      <c r="AM105" s="16"/>
    </row>
    <row r="106" spans="1:39" s="8" customFormat="1" ht="16.8" customHeight="1">
      <c r="A106" s="29"/>
      <c r="B106" s="29"/>
      <c r="C106" s="29" t="s">
        <v>1422</v>
      </c>
      <c r="D106" s="29">
        <v>2506</v>
      </c>
      <c r="E106" s="29" t="s">
        <v>1162</v>
      </c>
      <c r="F106" s="29" t="s">
        <v>1161</v>
      </c>
      <c r="G106" s="16"/>
      <c r="H106" s="16"/>
      <c r="I106" s="16"/>
      <c r="J106" s="16"/>
      <c r="K106" s="16"/>
      <c r="L106" s="16"/>
      <c r="M106" s="16"/>
      <c r="N106" s="16"/>
      <c r="O106" s="16"/>
      <c r="P106" s="16"/>
      <c r="Q106" s="16"/>
      <c r="R106" s="25"/>
      <c r="S106" s="25"/>
      <c r="T106" s="16"/>
      <c r="U106" s="16"/>
      <c r="V106" s="16"/>
      <c r="W106" s="16"/>
      <c r="X106" s="16"/>
      <c r="Y106" s="16"/>
      <c r="Z106" s="16"/>
      <c r="AA106" s="16"/>
      <c r="AB106" s="16"/>
      <c r="AC106" s="16"/>
      <c r="AD106" s="16"/>
      <c r="AE106" s="16"/>
      <c r="AF106" s="25"/>
      <c r="AG106" s="25"/>
      <c r="AH106" s="25"/>
      <c r="AI106" s="25"/>
      <c r="AJ106" s="16"/>
      <c r="AK106" s="16"/>
      <c r="AL106" s="16"/>
      <c r="AM106" s="16"/>
    </row>
    <row r="107" spans="1:39" s="8" customFormat="1" ht="16.8" customHeight="1">
      <c r="A107" s="29"/>
      <c r="B107" s="29"/>
      <c r="C107" s="29" t="s">
        <v>1423</v>
      </c>
      <c r="D107" s="29">
        <v>1010</v>
      </c>
      <c r="E107" s="29" t="s">
        <v>1160</v>
      </c>
      <c r="F107" s="29" t="s">
        <v>1161</v>
      </c>
      <c r="G107" s="16"/>
      <c r="H107" s="16"/>
      <c r="I107" s="16"/>
      <c r="J107" s="16"/>
      <c r="K107" s="16"/>
      <c r="L107" s="16"/>
      <c r="M107" s="16"/>
      <c r="N107" s="16"/>
      <c r="O107" s="16"/>
      <c r="P107" s="16"/>
      <c r="Q107" s="16"/>
      <c r="R107" s="25"/>
      <c r="S107" s="25"/>
      <c r="T107" s="32"/>
      <c r="U107" s="16"/>
      <c r="V107" s="16"/>
      <c r="W107" s="16"/>
      <c r="X107" s="16"/>
      <c r="Y107" s="16"/>
      <c r="Z107" s="16"/>
      <c r="AA107" s="16"/>
      <c r="AB107" s="16"/>
      <c r="AC107" s="16"/>
      <c r="AD107" s="16"/>
      <c r="AE107" s="16"/>
      <c r="AF107" s="25"/>
      <c r="AG107" s="25"/>
      <c r="AH107" s="25"/>
      <c r="AI107" s="25"/>
      <c r="AJ107" s="16"/>
      <c r="AK107" s="16"/>
      <c r="AL107" s="16"/>
      <c r="AM107" s="16"/>
    </row>
    <row r="108" spans="1:39" s="8" customFormat="1" ht="16.8" customHeight="1">
      <c r="A108" s="29"/>
      <c r="B108" s="29"/>
      <c r="C108" s="29" t="s">
        <v>1017</v>
      </c>
      <c r="D108" s="29">
        <v>6060</v>
      </c>
      <c r="E108" s="29" t="s">
        <v>1166</v>
      </c>
      <c r="F108" s="29" t="s">
        <v>1158</v>
      </c>
      <c r="G108" s="16"/>
      <c r="H108" s="16"/>
      <c r="I108" s="16"/>
      <c r="J108" s="16"/>
      <c r="K108" s="16"/>
      <c r="L108" s="16"/>
      <c r="M108" s="16"/>
      <c r="N108" s="16"/>
      <c r="O108" s="16"/>
      <c r="P108" s="16"/>
      <c r="Q108" s="16"/>
      <c r="R108" s="25"/>
      <c r="S108" s="25"/>
      <c r="T108" s="16"/>
      <c r="U108" s="16"/>
      <c r="V108" s="16"/>
      <c r="W108" s="16"/>
      <c r="X108" s="16"/>
      <c r="Y108" s="16"/>
      <c r="Z108" s="16"/>
      <c r="AA108" s="16"/>
      <c r="AB108" s="16"/>
      <c r="AC108" s="16"/>
      <c r="AD108" s="16"/>
      <c r="AE108" s="16"/>
      <c r="AF108" s="25"/>
      <c r="AG108" s="25"/>
      <c r="AH108" s="25"/>
      <c r="AI108" s="25"/>
      <c r="AJ108" s="16"/>
      <c r="AK108" s="16"/>
      <c r="AL108" s="16"/>
      <c r="AM108" s="16"/>
    </row>
    <row r="109" spans="1:39" s="8" customFormat="1" ht="16.8" customHeight="1">
      <c r="A109" s="29"/>
      <c r="B109" s="29"/>
      <c r="C109" s="29" t="s">
        <v>1424</v>
      </c>
      <c r="D109" s="29">
        <v>2020</v>
      </c>
      <c r="E109" s="29" t="s">
        <v>1160</v>
      </c>
      <c r="F109" s="29" t="s">
        <v>1161</v>
      </c>
      <c r="G109" s="16">
        <v>3</v>
      </c>
      <c r="H109" s="16">
        <v>3</v>
      </c>
      <c r="I109" s="16">
        <v>2</v>
      </c>
      <c r="J109" s="16">
        <v>3</v>
      </c>
      <c r="K109" s="16">
        <v>0</v>
      </c>
      <c r="L109" s="16">
        <v>0</v>
      </c>
      <c r="M109" s="16">
        <v>3</v>
      </c>
      <c r="N109" s="16">
        <v>0</v>
      </c>
      <c r="O109" s="16" t="s">
        <v>1425</v>
      </c>
      <c r="P109" s="16" t="s">
        <v>1426</v>
      </c>
      <c r="Q109" s="16" t="s">
        <v>1427</v>
      </c>
      <c r="R109" s="25"/>
      <c r="S109" s="27" t="s">
        <v>1428</v>
      </c>
      <c r="T109" s="32" t="s">
        <v>1429</v>
      </c>
      <c r="U109" s="17" t="s">
        <v>1430</v>
      </c>
      <c r="V109" s="17" t="s">
        <v>1431</v>
      </c>
      <c r="W109" s="16" t="s">
        <v>1432</v>
      </c>
      <c r="X109" s="16" t="s">
        <v>1433</v>
      </c>
      <c r="Y109" s="16" t="s">
        <v>1434</v>
      </c>
      <c r="Z109" s="16" t="s">
        <v>1435</v>
      </c>
      <c r="AA109" s="16" t="s">
        <v>30</v>
      </c>
      <c r="AB109" s="16" t="s">
        <v>30</v>
      </c>
      <c r="AC109" s="16" t="s">
        <v>1436</v>
      </c>
      <c r="AD109" s="16" t="s">
        <v>30</v>
      </c>
      <c r="AE109" s="16"/>
      <c r="AF109" s="25" t="s">
        <v>102</v>
      </c>
      <c r="AG109" s="25" t="s">
        <v>33</v>
      </c>
      <c r="AH109" s="25"/>
      <c r="AI109" s="25"/>
      <c r="AJ109" s="16"/>
      <c r="AK109" s="16"/>
      <c r="AL109" s="16" t="s">
        <v>1437</v>
      </c>
      <c r="AM109" s="16"/>
    </row>
    <row r="110" spans="1:39" s="8" customFormat="1" ht="16.8" customHeight="1">
      <c r="A110" s="29"/>
      <c r="B110" s="29"/>
      <c r="C110" s="29" t="s">
        <v>1439</v>
      </c>
      <c r="D110" s="29">
        <v>9020</v>
      </c>
      <c r="E110" s="29" t="s">
        <v>1160</v>
      </c>
      <c r="F110" s="29" t="s">
        <v>1161</v>
      </c>
      <c r="G110" s="16"/>
      <c r="H110" s="16"/>
      <c r="I110" s="16"/>
      <c r="J110" s="16"/>
      <c r="K110" s="16"/>
      <c r="L110" s="16"/>
      <c r="M110" s="16"/>
      <c r="N110" s="16"/>
      <c r="O110" s="16"/>
      <c r="P110" s="16"/>
      <c r="Q110" s="16"/>
      <c r="R110" s="25"/>
      <c r="S110" s="25"/>
      <c r="T110" s="16"/>
      <c r="U110" s="16"/>
      <c r="V110" s="16"/>
      <c r="W110" s="16"/>
      <c r="X110" s="16"/>
      <c r="Y110" s="16"/>
      <c r="Z110" s="16"/>
      <c r="AA110" s="16"/>
      <c r="AB110" s="16"/>
      <c r="AC110" s="16"/>
      <c r="AD110" s="16"/>
      <c r="AE110" s="16"/>
      <c r="AF110" s="25"/>
      <c r="AG110" s="25"/>
      <c r="AH110" s="25"/>
      <c r="AI110" s="25"/>
      <c r="AJ110" s="16"/>
      <c r="AK110" s="16"/>
      <c r="AL110" s="16"/>
      <c r="AM110" s="16"/>
    </row>
    <row r="111" spans="1:39" s="8" customFormat="1" ht="16.8" customHeight="1">
      <c r="A111" s="29"/>
      <c r="B111" s="29"/>
      <c r="C111" s="29" t="s">
        <v>1440</v>
      </c>
      <c r="D111" s="29">
        <v>9030</v>
      </c>
      <c r="E111" s="29" t="s">
        <v>1160</v>
      </c>
      <c r="F111" s="29" t="s">
        <v>1161</v>
      </c>
      <c r="G111" s="16"/>
      <c r="H111" s="16"/>
      <c r="I111" s="16"/>
      <c r="J111" s="16"/>
      <c r="K111" s="16"/>
      <c r="L111" s="16"/>
      <c r="M111" s="16"/>
      <c r="N111" s="16"/>
      <c r="O111" s="16"/>
      <c r="P111" s="16"/>
      <c r="Q111" s="16"/>
      <c r="R111" s="25"/>
      <c r="S111" s="25"/>
      <c r="T111" s="16"/>
      <c r="U111" s="16"/>
      <c r="V111" s="16"/>
      <c r="W111" s="16"/>
      <c r="X111" s="16"/>
      <c r="Y111" s="16"/>
      <c r="Z111" s="16"/>
      <c r="AA111" s="16"/>
      <c r="AB111" s="16"/>
      <c r="AC111" s="16"/>
      <c r="AD111" s="16"/>
      <c r="AE111" s="16"/>
      <c r="AF111" s="25"/>
      <c r="AG111" s="25"/>
      <c r="AH111" s="25"/>
      <c r="AI111" s="25"/>
      <c r="AJ111" s="16"/>
      <c r="AK111" s="16"/>
      <c r="AL111" s="16"/>
      <c r="AM111" s="16"/>
    </row>
    <row r="112" spans="1:39" s="8" customFormat="1" ht="16.8" customHeight="1">
      <c r="A112" s="29"/>
      <c r="B112" s="29"/>
      <c r="C112" s="29" t="s">
        <v>46</v>
      </c>
      <c r="D112" s="29">
        <v>6430</v>
      </c>
      <c r="E112" s="29" t="s">
        <v>1166</v>
      </c>
      <c r="F112" s="29" t="s">
        <v>1158</v>
      </c>
      <c r="G112" s="16"/>
      <c r="H112" s="16"/>
      <c r="I112" s="16"/>
      <c r="J112" s="16"/>
      <c r="K112" s="16"/>
      <c r="L112" s="16"/>
      <c r="M112" s="16"/>
      <c r="N112" s="16"/>
      <c r="O112" s="16"/>
      <c r="P112" s="16"/>
      <c r="Q112" s="16"/>
      <c r="R112" s="25"/>
      <c r="S112" s="25"/>
      <c r="T112" s="16"/>
      <c r="U112" s="16"/>
      <c r="V112" s="16"/>
      <c r="W112" s="16"/>
      <c r="X112" s="16"/>
      <c r="Y112" s="16"/>
      <c r="Z112" s="16"/>
      <c r="AA112" s="16"/>
      <c r="AB112" s="16"/>
      <c r="AC112" s="16"/>
      <c r="AD112" s="16"/>
      <c r="AE112" s="16"/>
      <c r="AF112" s="25"/>
      <c r="AG112" s="25"/>
      <c r="AH112" s="25"/>
      <c r="AI112" s="25"/>
      <c r="AJ112" s="16"/>
      <c r="AK112" s="16"/>
      <c r="AL112" s="16"/>
      <c r="AM112" s="16"/>
    </row>
    <row r="113" spans="1:39" s="8" customFormat="1" ht="16.8" customHeight="1">
      <c r="A113" s="29"/>
      <c r="B113" s="29"/>
      <c r="C113" s="29" t="s">
        <v>1441</v>
      </c>
      <c r="D113" s="29">
        <v>6460</v>
      </c>
      <c r="E113" s="29" t="s">
        <v>1173</v>
      </c>
      <c r="F113" s="29" t="s">
        <v>1158</v>
      </c>
      <c r="G113" s="16"/>
      <c r="H113" s="16"/>
      <c r="I113" s="16"/>
      <c r="J113" s="16"/>
      <c r="K113" s="16"/>
      <c r="L113" s="16"/>
      <c r="M113" s="16"/>
      <c r="N113" s="16"/>
      <c r="O113" s="16"/>
      <c r="P113" s="16"/>
      <c r="Q113" s="16"/>
      <c r="R113" s="25"/>
      <c r="S113" s="25"/>
      <c r="T113" s="16"/>
      <c r="U113" s="16"/>
      <c r="V113" s="16"/>
      <c r="W113" s="16"/>
      <c r="X113" s="16"/>
      <c r="Y113" s="16"/>
      <c r="Z113" s="16"/>
      <c r="AA113" s="16"/>
      <c r="AB113" s="16"/>
      <c r="AC113" s="16"/>
      <c r="AD113" s="16"/>
      <c r="AE113" s="16"/>
      <c r="AF113" s="25"/>
      <c r="AG113" s="25"/>
      <c r="AH113" s="25"/>
      <c r="AI113" s="25"/>
      <c r="AJ113" s="16"/>
      <c r="AK113" s="16"/>
      <c r="AL113" s="16"/>
      <c r="AM113" s="16"/>
    </row>
    <row r="114" spans="1:39" s="8" customFormat="1" ht="16.8" customHeight="1">
      <c r="A114" s="29"/>
      <c r="B114" s="29"/>
      <c r="C114" s="29" t="s">
        <v>1442</v>
      </c>
      <c r="D114" s="29">
        <v>6480</v>
      </c>
      <c r="E114" s="29" t="s">
        <v>1173</v>
      </c>
      <c r="F114" s="29" t="s">
        <v>1158</v>
      </c>
      <c r="G114" s="16"/>
      <c r="H114" s="16"/>
      <c r="I114" s="16"/>
      <c r="J114" s="16"/>
      <c r="K114" s="16"/>
      <c r="L114" s="16"/>
      <c r="M114" s="16"/>
      <c r="N114" s="16"/>
      <c r="O114" s="16" t="s">
        <v>1443</v>
      </c>
      <c r="P114" s="16" t="s">
        <v>1444</v>
      </c>
      <c r="Q114" s="16" t="s">
        <v>1445</v>
      </c>
      <c r="R114" s="25" t="s">
        <v>1446</v>
      </c>
      <c r="S114" s="25"/>
      <c r="T114" s="16"/>
      <c r="U114" s="16" t="s">
        <v>1447</v>
      </c>
      <c r="V114" s="16"/>
      <c r="W114" s="16" t="s">
        <v>1448</v>
      </c>
      <c r="X114" s="16"/>
      <c r="Y114" s="16"/>
      <c r="Z114" s="16" t="s">
        <v>1449</v>
      </c>
      <c r="AA114" s="16"/>
      <c r="AB114" s="16"/>
      <c r="AC114" s="16"/>
      <c r="AD114" s="16"/>
      <c r="AE114" s="16"/>
      <c r="AF114" s="25"/>
      <c r="AG114" s="25"/>
      <c r="AH114" s="25"/>
      <c r="AI114" s="25"/>
      <c r="AJ114" s="16"/>
      <c r="AK114" s="16"/>
      <c r="AL114" s="16"/>
      <c r="AM114" s="16"/>
    </row>
    <row r="115" spans="1:39" s="8" customFormat="1" ht="16.8" customHeight="1">
      <c r="A115" s="29"/>
      <c r="B115" s="29"/>
      <c r="C115" s="29" t="s">
        <v>1450</v>
      </c>
      <c r="D115" s="29">
        <v>2160</v>
      </c>
      <c r="E115" s="29" t="s">
        <v>1173</v>
      </c>
      <c r="F115" s="29" t="s">
        <v>1161</v>
      </c>
      <c r="G115" s="16"/>
      <c r="H115" s="16"/>
      <c r="I115" s="16"/>
      <c r="J115" s="16"/>
      <c r="K115" s="16"/>
      <c r="L115" s="16"/>
      <c r="M115" s="16"/>
      <c r="N115" s="16"/>
      <c r="O115" s="16"/>
      <c r="P115" s="16"/>
      <c r="Q115" s="16"/>
      <c r="R115" s="25"/>
      <c r="S115" s="25"/>
      <c r="T115" s="16"/>
      <c r="U115" s="16"/>
      <c r="V115" s="16"/>
      <c r="W115" s="16"/>
      <c r="X115" s="16"/>
      <c r="Y115" s="16"/>
      <c r="Z115" s="16"/>
      <c r="AA115" s="16"/>
      <c r="AB115" s="16"/>
      <c r="AC115" s="16"/>
      <c r="AD115" s="16"/>
      <c r="AE115" s="16"/>
      <c r="AF115" s="25"/>
      <c r="AG115" s="25"/>
      <c r="AH115" s="25"/>
      <c r="AI115" s="25"/>
      <c r="AJ115" s="16"/>
      <c r="AK115" s="16"/>
      <c r="AL115" s="16"/>
      <c r="AM115" s="16"/>
    </row>
    <row r="116" spans="1:39" s="8" customFormat="1" ht="16.8" customHeight="1">
      <c r="A116" s="29"/>
      <c r="B116" s="29"/>
      <c r="C116" s="29" t="s">
        <v>1451</v>
      </c>
      <c r="D116" s="29">
        <v>6500</v>
      </c>
      <c r="E116" s="29" t="s">
        <v>1162</v>
      </c>
      <c r="F116" s="29" t="s">
        <v>1158</v>
      </c>
      <c r="G116" s="16"/>
      <c r="H116" s="16"/>
      <c r="I116" s="16"/>
      <c r="J116" s="16"/>
      <c r="K116" s="16"/>
      <c r="L116" s="16"/>
      <c r="M116" s="16"/>
      <c r="N116" s="16"/>
      <c r="O116" s="16"/>
      <c r="P116" s="16"/>
      <c r="Q116" s="16"/>
      <c r="R116" s="25"/>
      <c r="S116" s="25"/>
      <c r="T116" s="16"/>
      <c r="U116" s="16"/>
      <c r="V116" s="16"/>
      <c r="W116" s="16"/>
      <c r="X116" s="16"/>
      <c r="Y116" s="16"/>
      <c r="Z116" s="16"/>
      <c r="AA116" s="16"/>
      <c r="AB116" s="16"/>
      <c r="AC116" s="16"/>
      <c r="AD116" s="16"/>
      <c r="AE116" s="16"/>
      <c r="AF116" s="25"/>
      <c r="AG116" s="25"/>
      <c r="AH116" s="25"/>
      <c r="AI116" s="25"/>
      <c r="AJ116" s="16"/>
      <c r="AK116" s="16"/>
      <c r="AL116" s="16"/>
      <c r="AM116" s="16"/>
    </row>
    <row r="117" spans="1:39" s="8" customFormat="1" ht="16.8" customHeight="1">
      <c r="A117" s="29"/>
      <c r="B117" s="29"/>
      <c r="C117" s="29" t="s">
        <v>1452</v>
      </c>
      <c r="D117" s="29">
        <v>6510</v>
      </c>
      <c r="E117" s="29" t="s">
        <v>1162</v>
      </c>
      <c r="F117" s="29" t="s">
        <v>1158</v>
      </c>
      <c r="G117" s="16"/>
      <c r="H117" s="16"/>
      <c r="I117" s="16"/>
      <c r="J117" s="16"/>
      <c r="K117" s="16"/>
      <c r="L117" s="16"/>
      <c r="M117" s="16"/>
      <c r="N117" s="16"/>
      <c r="O117" s="16"/>
      <c r="P117" s="16"/>
      <c r="Q117" s="16"/>
      <c r="R117" s="25"/>
      <c r="S117" s="25"/>
      <c r="T117" s="16"/>
      <c r="U117" s="16"/>
      <c r="V117" s="16"/>
      <c r="W117" s="16"/>
      <c r="X117" s="16"/>
      <c r="Y117" s="16"/>
      <c r="Z117" s="16"/>
      <c r="AA117" s="16"/>
      <c r="AB117" s="16"/>
      <c r="AC117" s="16"/>
      <c r="AD117" s="16"/>
      <c r="AE117" s="16"/>
      <c r="AF117" s="25"/>
      <c r="AG117" s="25"/>
      <c r="AH117" s="25"/>
      <c r="AI117" s="25"/>
      <c r="AJ117" s="16"/>
      <c r="AK117" s="16"/>
      <c r="AL117" s="16"/>
      <c r="AM117" s="16"/>
    </row>
    <row r="118" spans="1:39" s="8" customFormat="1" ht="16.8" customHeight="1">
      <c r="A118" s="29"/>
      <c r="B118" s="29"/>
      <c r="C118" s="29" t="s">
        <v>1453</v>
      </c>
      <c r="D118" s="29">
        <v>6530</v>
      </c>
      <c r="E118" s="29" t="s">
        <v>1166</v>
      </c>
      <c r="F118" s="29" t="s">
        <v>1158</v>
      </c>
      <c r="G118" s="16"/>
      <c r="H118" s="16"/>
      <c r="I118" s="16"/>
      <c r="J118" s="16"/>
      <c r="K118" s="16"/>
      <c r="L118" s="16"/>
      <c r="M118" s="16"/>
      <c r="N118" s="16"/>
      <c r="O118" s="16"/>
      <c r="P118" s="16" t="s">
        <v>1454</v>
      </c>
      <c r="Q118" s="31" t="s">
        <v>1454</v>
      </c>
      <c r="R118" s="25"/>
      <c r="S118" s="25"/>
      <c r="T118" s="16" t="s">
        <v>1455</v>
      </c>
      <c r="U118" s="16" t="s">
        <v>1456</v>
      </c>
      <c r="V118" s="16"/>
      <c r="W118" s="16"/>
      <c r="X118" s="16"/>
      <c r="Y118" s="16" t="s">
        <v>1457</v>
      </c>
      <c r="Z118" s="16"/>
      <c r="AA118" s="16"/>
      <c r="AB118" s="16"/>
      <c r="AC118" s="16"/>
      <c r="AD118" s="16"/>
      <c r="AE118" s="16"/>
      <c r="AF118" s="25"/>
      <c r="AG118" s="25"/>
      <c r="AH118" s="25"/>
      <c r="AI118" s="25"/>
      <c r="AJ118" s="16"/>
      <c r="AK118" s="16"/>
      <c r="AL118" s="16"/>
      <c r="AM118" s="16"/>
    </row>
    <row r="119" spans="1:39" s="8" customFormat="1" ht="16.8" customHeight="1">
      <c r="A119" s="29"/>
      <c r="B119" s="29"/>
      <c r="C119" s="29" t="s">
        <v>1458</v>
      </c>
      <c r="D119" s="29">
        <v>6560</v>
      </c>
      <c r="E119" s="29" t="s">
        <v>1162</v>
      </c>
      <c r="F119" s="29" t="s">
        <v>1158</v>
      </c>
      <c r="G119" s="16"/>
      <c r="H119" s="16"/>
      <c r="I119" s="16"/>
      <c r="J119" s="16"/>
      <c r="K119" s="16"/>
      <c r="L119" s="16"/>
      <c r="M119" s="16"/>
      <c r="N119" s="16"/>
      <c r="O119" s="16"/>
      <c r="P119" s="16"/>
      <c r="Q119" s="16"/>
      <c r="R119" s="25"/>
      <c r="S119" s="25"/>
      <c r="T119" s="16"/>
      <c r="U119" s="16"/>
      <c r="V119" s="16"/>
      <c r="W119" s="16"/>
      <c r="X119" s="16"/>
      <c r="Y119" s="16"/>
      <c r="Z119" s="16"/>
      <c r="AA119" s="16"/>
      <c r="AB119" s="16"/>
      <c r="AC119" s="16"/>
      <c r="AD119" s="16"/>
      <c r="AE119" s="16"/>
      <c r="AF119" s="25"/>
      <c r="AG119" s="25"/>
      <c r="AH119" s="25"/>
      <c r="AI119" s="25"/>
      <c r="AJ119" s="16"/>
      <c r="AK119" s="16"/>
      <c r="AL119" s="16"/>
      <c r="AM119" s="16"/>
    </row>
    <row r="120" spans="1:39" s="8" customFormat="1" ht="16.8" customHeight="1">
      <c r="A120" s="29"/>
      <c r="B120" s="29"/>
      <c r="C120" s="29" t="s">
        <v>1459</v>
      </c>
      <c r="D120" s="29">
        <v>6570</v>
      </c>
      <c r="E120" s="29" t="s">
        <v>1166</v>
      </c>
      <c r="F120" s="29" t="s">
        <v>1158</v>
      </c>
      <c r="G120" s="16"/>
      <c r="H120" s="16"/>
      <c r="I120" s="16"/>
      <c r="J120" s="16"/>
      <c r="K120" s="16"/>
      <c r="L120" s="16"/>
      <c r="M120" s="16"/>
      <c r="N120" s="16"/>
      <c r="O120" s="16"/>
      <c r="P120" s="16"/>
      <c r="Q120" s="16"/>
      <c r="R120" s="25"/>
      <c r="S120" s="25"/>
      <c r="T120" s="16"/>
      <c r="U120" s="16"/>
      <c r="V120" s="16"/>
      <c r="W120" s="16"/>
      <c r="X120" s="16"/>
      <c r="Y120" s="16"/>
      <c r="Z120" s="16"/>
      <c r="AA120" s="16"/>
      <c r="AB120" s="16"/>
      <c r="AC120" s="16"/>
      <c r="AD120" s="16"/>
      <c r="AE120" s="16"/>
      <c r="AF120" s="25"/>
      <c r="AG120" s="25"/>
      <c r="AH120" s="25"/>
      <c r="AI120" s="25"/>
      <c r="AJ120" s="16"/>
      <c r="AK120" s="16"/>
      <c r="AL120" s="16"/>
      <c r="AM120" s="16"/>
    </row>
    <row r="121" spans="1:39" s="8" customFormat="1" ht="16.8" customHeight="1">
      <c r="A121" s="29"/>
      <c r="B121" s="29"/>
      <c r="C121" s="29" t="s">
        <v>1460</v>
      </c>
      <c r="D121" s="29">
        <v>6580</v>
      </c>
      <c r="E121" s="29" t="s">
        <v>1162</v>
      </c>
      <c r="F121" s="29" t="s">
        <v>1158</v>
      </c>
      <c r="G121" s="16"/>
      <c r="H121" s="16"/>
      <c r="I121" s="16"/>
      <c r="J121" s="16"/>
      <c r="K121" s="16"/>
      <c r="L121" s="16"/>
      <c r="M121" s="16"/>
      <c r="N121" s="16"/>
      <c r="O121" s="16"/>
      <c r="P121" s="16"/>
      <c r="Q121" s="16"/>
      <c r="R121" s="25"/>
      <c r="S121" s="25"/>
      <c r="T121" s="16"/>
      <c r="U121" s="16"/>
      <c r="V121" s="16"/>
      <c r="W121" s="16"/>
      <c r="X121" s="16"/>
      <c r="Y121" s="16"/>
      <c r="Z121" s="16"/>
      <c r="AA121" s="16"/>
      <c r="AB121" s="16"/>
      <c r="AC121" s="16"/>
      <c r="AD121" s="16"/>
      <c r="AE121" s="16"/>
      <c r="AF121" s="25"/>
      <c r="AG121" s="25"/>
      <c r="AH121" s="25"/>
      <c r="AI121" s="25"/>
      <c r="AJ121" s="16"/>
      <c r="AK121" s="16"/>
      <c r="AL121" s="16"/>
      <c r="AM121" s="16"/>
    </row>
    <row r="122" spans="1:39" s="8" customFormat="1" ht="16.8" customHeight="1">
      <c r="A122" s="29"/>
      <c r="B122" s="29"/>
      <c r="C122" s="29" t="s">
        <v>888</v>
      </c>
      <c r="D122" s="29">
        <v>9901</v>
      </c>
      <c r="E122" s="29" t="s">
        <v>1269</v>
      </c>
      <c r="F122" s="29" t="s">
        <v>1161</v>
      </c>
      <c r="G122" s="16"/>
      <c r="H122" s="16"/>
      <c r="I122" s="16"/>
      <c r="J122" s="16"/>
      <c r="K122" s="16"/>
      <c r="L122" s="16"/>
      <c r="M122" s="16"/>
      <c r="N122" s="16"/>
      <c r="O122" s="16"/>
      <c r="P122" s="16"/>
      <c r="Q122" s="16"/>
      <c r="R122" s="25"/>
      <c r="S122" s="25"/>
      <c r="T122" s="16"/>
      <c r="U122" s="16"/>
      <c r="V122" s="16"/>
      <c r="W122" s="16"/>
      <c r="X122" s="16"/>
      <c r="Y122" s="16"/>
      <c r="Z122" s="16"/>
      <c r="AA122" s="16"/>
      <c r="AB122" s="16"/>
      <c r="AC122" s="16"/>
      <c r="AD122" s="16"/>
      <c r="AE122" s="16"/>
      <c r="AF122" s="25"/>
      <c r="AG122" s="25"/>
      <c r="AH122" s="25"/>
      <c r="AI122" s="25"/>
      <c r="AJ122" s="16"/>
      <c r="AK122" s="16"/>
      <c r="AL122" s="16"/>
      <c r="AM122" s="16"/>
    </row>
    <row r="123" spans="1:39" s="8" customFormat="1" ht="16.8" customHeight="1">
      <c r="A123" s="29"/>
      <c r="B123" s="29"/>
      <c r="C123" s="29" t="s">
        <v>1461</v>
      </c>
      <c r="D123" s="29">
        <v>6420</v>
      </c>
      <c r="E123" s="29" t="s">
        <v>1168</v>
      </c>
      <c r="F123" s="29" t="s">
        <v>1161</v>
      </c>
      <c r="G123" s="16"/>
      <c r="H123" s="16"/>
      <c r="I123" s="16"/>
      <c r="J123" s="16"/>
      <c r="K123" s="16"/>
      <c r="L123" s="16"/>
      <c r="M123" s="16"/>
      <c r="N123" s="16"/>
      <c r="O123" s="16"/>
      <c r="P123" s="16"/>
      <c r="Q123" s="16"/>
      <c r="R123" s="25"/>
      <c r="S123" s="25"/>
      <c r="T123" s="16"/>
      <c r="U123" s="16"/>
      <c r="V123" s="16"/>
      <c r="W123" s="16"/>
      <c r="X123" s="16"/>
      <c r="Y123" s="16"/>
      <c r="Z123" s="16"/>
      <c r="AA123" s="16"/>
      <c r="AB123" s="16"/>
      <c r="AC123" s="16"/>
      <c r="AD123" s="16"/>
      <c r="AE123" s="16"/>
      <c r="AF123" s="25"/>
      <c r="AG123" s="25"/>
      <c r="AH123" s="25"/>
      <c r="AI123" s="25"/>
      <c r="AJ123" s="16"/>
      <c r="AK123" s="16"/>
      <c r="AL123" s="16"/>
      <c r="AM123" s="16"/>
    </row>
    <row r="124" spans="1:39" s="8" customFormat="1" ht="16.8" customHeight="1">
      <c r="A124" s="29"/>
      <c r="B124" s="29"/>
      <c r="C124" s="29" t="s">
        <v>886</v>
      </c>
      <c r="D124" s="29">
        <v>7030</v>
      </c>
      <c r="E124" s="29" t="s">
        <v>1269</v>
      </c>
      <c r="F124" s="29" t="s">
        <v>1158</v>
      </c>
      <c r="G124" s="16"/>
      <c r="H124" s="16"/>
      <c r="I124" s="16"/>
      <c r="J124" s="16"/>
      <c r="K124" s="16"/>
      <c r="L124" s="16"/>
      <c r="M124" s="16"/>
      <c r="N124" s="16"/>
      <c r="O124" s="16"/>
      <c r="P124" s="16"/>
      <c r="Q124" s="16"/>
      <c r="R124" s="25"/>
      <c r="S124" s="25"/>
      <c r="T124" s="16"/>
      <c r="U124" s="16"/>
      <c r="V124" s="16"/>
      <c r="W124" s="16"/>
      <c r="X124" s="16"/>
      <c r="Y124" s="16"/>
      <c r="Z124" s="16"/>
      <c r="AA124" s="16"/>
      <c r="AB124" s="16"/>
      <c r="AC124" s="16"/>
      <c r="AD124" s="16"/>
      <c r="AE124" s="16"/>
      <c r="AF124" s="25"/>
      <c r="AG124" s="25"/>
      <c r="AH124" s="25"/>
      <c r="AI124" s="25"/>
      <c r="AJ124" s="16"/>
      <c r="AK124" s="16"/>
      <c r="AL124" s="16"/>
      <c r="AM124" s="16"/>
    </row>
    <row r="125" spans="1:39" s="8" customFormat="1" ht="16.8" customHeight="1">
      <c r="A125" s="29"/>
      <c r="B125" s="29"/>
      <c r="C125" s="29" t="s">
        <v>1462</v>
      </c>
      <c r="D125" s="29" t="s">
        <v>1127</v>
      </c>
      <c r="E125" s="29" t="s">
        <v>1166</v>
      </c>
      <c r="F125" s="29" t="s">
        <v>1161</v>
      </c>
      <c r="G125" s="16"/>
      <c r="H125" s="16"/>
      <c r="I125" s="16"/>
      <c r="J125" s="16"/>
      <c r="K125" s="16"/>
      <c r="L125" s="16"/>
      <c r="M125" s="16"/>
      <c r="N125" s="16"/>
      <c r="O125" s="16"/>
      <c r="P125" s="16"/>
      <c r="Q125" s="16"/>
      <c r="R125" s="25"/>
      <c r="S125" s="25"/>
      <c r="T125" s="16"/>
      <c r="U125" s="16"/>
      <c r="V125" s="16"/>
      <c r="W125" s="16"/>
      <c r="X125" s="16"/>
      <c r="Y125" s="16"/>
      <c r="Z125" s="16"/>
      <c r="AA125" s="16"/>
      <c r="AB125" s="16"/>
      <c r="AC125" s="16"/>
      <c r="AD125" s="16"/>
      <c r="AE125" s="16"/>
      <c r="AF125" s="25"/>
      <c r="AG125" s="25"/>
      <c r="AH125" s="25"/>
      <c r="AI125" s="25"/>
      <c r="AJ125" s="16"/>
      <c r="AK125" s="16"/>
      <c r="AL125" s="16"/>
      <c r="AM125" s="16"/>
    </row>
    <row r="126" spans="1:39" s="8" customFormat="1" ht="16.8" customHeight="1">
      <c r="A126" s="29"/>
      <c r="B126" s="29"/>
      <c r="C126" s="29" t="s">
        <v>1463</v>
      </c>
      <c r="D126" s="29" t="s">
        <v>1133</v>
      </c>
      <c r="E126" s="29" t="s">
        <v>1173</v>
      </c>
      <c r="F126" s="29" t="s">
        <v>1161</v>
      </c>
      <c r="G126" s="16"/>
      <c r="H126" s="16"/>
      <c r="I126" s="16"/>
      <c r="J126" s="16"/>
      <c r="K126" s="16"/>
      <c r="L126" s="16"/>
      <c r="M126" s="16"/>
      <c r="N126" s="16"/>
      <c r="O126" s="16"/>
      <c r="P126" s="31">
        <v>0.15</v>
      </c>
      <c r="Q126" s="31">
        <v>0.15</v>
      </c>
      <c r="R126" s="25"/>
      <c r="S126" s="25"/>
      <c r="T126" s="16" t="s">
        <v>1455</v>
      </c>
      <c r="U126" s="16" t="s">
        <v>1464</v>
      </c>
      <c r="V126" s="16"/>
      <c r="W126" s="16"/>
      <c r="X126" s="16"/>
      <c r="Y126" s="16" t="s">
        <v>1457</v>
      </c>
      <c r="Z126" s="16"/>
      <c r="AA126" s="16"/>
      <c r="AB126" s="16"/>
      <c r="AC126" s="16"/>
      <c r="AD126" s="16"/>
      <c r="AE126" s="16"/>
      <c r="AF126" s="25"/>
      <c r="AG126" s="25"/>
      <c r="AH126" s="25"/>
      <c r="AI126" s="25"/>
      <c r="AJ126" s="16"/>
      <c r="AK126" s="16"/>
      <c r="AL126" s="16"/>
      <c r="AM126" s="16"/>
    </row>
    <row r="127" spans="1:39" s="8" customFormat="1" ht="16.8" customHeight="1">
      <c r="A127" s="29"/>
      <c r="B127" s="29"/>
      <c r="C127" s="29" t="s">
        <v>1465</v>
      </c>
      <c r="D127" s="29" t="s">
        <v>1132</v>
      </c>
      <c r="E127" s="29" t="s">
        <v>1166</v>
      </c>
      <c r="F127" s="29" t="s">
        <v>1161</v>
      </c>
      <c r="G127" s="16"/>
      <c r="H127" s="16"/>
      <c r="I127" s="16"/>
      <c r="J127" s="16"/>
      <c r="K127" s="16"/>
      <c r="L127" s="16"/>
      <c r="M127" s="16"/>
      <c r="N127" s="16"/>
      <c r="O127" s="16"/>
      <c r="P127" s="31">
        <v>0.25</v>
      </c>
      <c r="Q127" s="31">
        <v>0.25</v>
      </c>
      <c r="R127" s="25"/>
      <c r="S127" s="25"/>
      <c r="T127" s="16" t="s">
        <v>1455</v>
      </c>
      <c r="U127" s="16" t="s">
        <v>1464</v>
      </c>
      <c r="V127" s="16"/>
      <c r="W127" s="16"/>
      <c r="X127" s="16"/>
      <c r="Y127" s="16" t="s">
        <v>1457</v>
      </c>
      <c r="Z127" s="16"/>
      <c r="AA127" s="16"/>
      <c r="AB127" s="16"/>
      <c r="AC127" s="16"/>
      <c r="AD127" s="16"/>
      <c r="AE127" s="16"/>
      <c r="AF127" s="25"/>
      <c r="AG127" s="25"/>
      <c r="AH127" s="25"/>
      <c r="AI127" s="25"/>
      <c r="AJ127" s="16"/>
      <c r="AK127" s="16"/>
      <c r="AL127" s="16"/>
      <c r="AM127" s="16"/>
    </row>
    <row r="128" spans="1:39" s="8" customFormat="1" ht="16.8" customHeight="1">
      <c r="A128" s="29"/>
      <c r="B128" s="29"/>
      <c r="C128" s="29" t="s">
        <v>1466</v>
      </c>
      <c r="D128" s="29">
        <v>7050</v>
      </c>
      <c r="E128" s="29" t="s">
        <v>1163</v>
      </c>
      <c r="F128" s="29" t="s">
        <v>1161</v>
      </c>
      <c r="G128" s="16"/>
      <c r="H128" s="16"/>
      <c r="I128" s="16"/>
      <c r="J128" s="16"/>
      <c r="K128" s="16"/>
      <c r="L128" s="16"/>
      <c r="M128" s="16"/>
      <c r="N128" s="16"/>
      <c r="O128" s="16"/>
      <c r="P128" s="16"/>
      <c r="Q128" s="16"/>
      <c r="R128" s="25"/>
      <c r="S128" s="25"/>
      <c r="T128" s="16"/>
      <c r="U128" s="16"/>
      <c r="V128" s="16"/>
      <c r="W128" s="16"/>
      <c r="X128" s="16"/>
      <c r="Y128" s="16"/>
      <c r="Z128" s="16"/>
      <c r="AA128" s="16"/>
      <c r="AB128" s="16"/>
      <c r="AC128" s="16"/>
      <c r="AD128" s="16"/>
      <c r="AE128" s="16"/>
      <c r="AF128" s="25"/>
      <c r="AG128" s="25"/>
      <c r="AH128" s="25"/>
      <c r="AI128" s="25"/>
      <c r="AJ128" s="16"/>
      <c r="AK128" s="16"/>
      <c r="AL128" s="16"/>
      <c r="AM128" s="16"/>
    </row>
    <row r="129" spans="1:39" s="8" customFormat="1" ht="16.8" customHeight="1">
      <c r="A129" s="29"/>
      <c r="B129" s="29"/>
      <c r="C129" s="29" t="s">
        <v>1467</v>
      </c>
      <c r="D129" s="29">
        <v>7090</v>
      </c>
      <c r="E129" s="29" t="s">
        <v>1163</v>
      </c>
      <c r="F129" s="29" t="s">
        <v>1158</v>
      </c>
      <c r="G129" s="16"/>
      <c r="H129" s="16"/>
      <c r="I129" s="16"/>
      <c r="J129" s="16"/>
      <c r="K129" s="16"/>
      <c r="L129" s="16"/>
      <c r="M129" s="16"/>
      <c r="N129" s="16"/>
      <c r="O129" s="16"/>
      <c r="P129" s="16"/>
      <c r="Q129" s="16"/>
      <c r="R129" s="25"/>
      <c r="S129" s="25"/>
      <c r="T129" s="16"/>
      <c r="U129" s="16"/>
      <c r="V129" s="16"/>
      <c r="W129" s="16"/>
      <c r="X129" s="16"/>
      <c r="Y129" s="16"/>
      <c r="Z129" s="16"/>
      <c r="AA129" s="16"/>
      <c r="AB129" s="16"/>
      <c r="AC129" s="16"/>
      <c r="AD129" s="16"/>
      <c r="AE129" s="16"/>
      <c r="AF129" s="25"/>
      <c r="AG129" s="25"/>
      <c r="AH129" s="25"/>
      <c r="AI129" s="25"/>
      <c r="AJ129" s="16"/>
      <c r="AK129" s="16"/>
      <c r="AL129" s="16"/>
      <c r="AM129" s="16"/>
    </row>
    <row r="130" spans="1:39" s="8" customFormat="1" ht="16.8" customHeight="1">
      <c r="A130" s="29"/>
      <c r="B130" s="29"/>
      <c r="C130" s="29" t="s">
        <v>1468</v>
      </c>
      <c r="D130" s="29" t="s">
        <v>1134</v>
      </c>
      <c r="E130" s="29" t="s">
        <v>1173</v>
      </c>
      <c r="F130" s="29" t="s">
        <v>1161</v>
      </c>
      <c r="G130" s="16"/>
      <c r="H130" s="16"/>
      <c r="I130" s="16"/>
      <c r="J130" s="16"/>
      <c r="K130" s="16"/>
      <c r="L130" s="16"/>
      <c r="M130" s="16"/>
      <c r="N130" s="16"/>
      <c r="O130" s="16"/>
      <c r="P130" s="16"/>
      <c r="Q130" s="16"/>
      <c r="R130" s="25"/>
      <c r="S130" s="25"/>
      <c r="T130" s="16"/>
      <c r="U130" s="16"/>
      <c r="V130" s="16"/>
      <c r="W130" s="16"/>
      <c r="X130" s="16"/>
      <c r="Y130" s="16"/>
      <c r="Z130" s="16"/>
      <c r="AA130" s="16"/>
      <c r="AB130" s="16"/>
      <c r="AC130" s="16"/>
      <c r="AD130" s="16"/>
      <c r="AE130" s="16"/>
      <c r="AF130" s="25"/>
      <c r="AG130" s="25"/>
      <c r="AH130" s="25"/>
      <c r="AI130" s="25"/>
      <c r="AJ130" s="16"/>
      <c r="AK130" s="16"/>
      <c r="AL130" s="16"/>
      <c r="AM130" s="16"/>
    </row>
    <row r="131" spans="1:39" s="8" customFormat="1" ht="16.8" customHeight="1">
      <c r="A131" s="29"/>
      <c r="B131" s="29"/>
      <c r="C131" s="29" t="s">
        <v>1469</v>
      </c>
      <c r="D131" s="29" t="s">
        <v>1135</v>
      </c>
      <c r="E131" s="29" t="s">
        <v>1173</v>
      </c>
      <c r="F131" s="29" t="s">
        <v>1161</v>
      </c>
      <c r="G131" s="16"/>
      <c r="H131" s="16"/>
      <c r="I131" s="16"/>
      <c r="J131" s="16"/>
      <c r="K131" s="16"/>
      <c r="L131" s="16"/>
      <c r="M131" s="16"/>
      <c r="N131" s="16"/>
      <c r="O131" s="16"/>
      <c r="P131" s="16"/>
      <c r="Q131" s="16"/>
      <c r="R131" s="25"/>
      <c r="S131" s="25"/>
      <c r="T131" s="16"/>
      <c r="U131" s="16"/>
      <c r="V131" s="16"/>
      <c r="W131" s="16"/>
      <c r="X131" s="16"/>
      <c r="Y131" s="16"/>
      <c r="Z131" s="16"/>
      <c r="AA131" s="16"/>
      <c r="AB131" s="16"/>
      <c r="AC131" s="16"/>
      <c r="AD131" s="16"/>
      <c r="AE131" s="16"/>
      <c r="AF131" s="25"/>
      <c r="AG131" s="25"/>
      <c r="AH131" s="25"/>
      <c r="AI131" s="25"/>
      <c r="AJ131" s="16"/>
      <c r="AK131" s="16"/>
      <c r="AL131" s="16"/>
      <c r="AM131" s="16"/>
    </row>
    <row r="132" spans="1:39" s="8" customFormat="1" ht="16.8" customHeight="1">
      <c r="A132" s="29"/>
      <c r="B132" s="29"/>
      <c r="C132" s="29" t="s">
        <v>1470</v>
      </c>
      <c r="D132" s="29">
        <v>7020</v>
      </c>
      <c r="E132" s="29" t="s">
        <v>1163</v>
      </c>
      <c r="F132" s="29" t="s">
        <v>1161</v>
      </c>
      <c r="G132" s="16"/>
      <c r="H132" s="16"/>
      <c r="I132" s="16"/>
      <c r="J132" s="16"/>
      <c r="K132" s="16"/>
      <c r="L132" s="16"/>
      <c r="M132" s="16"/>
      <c r="N132" s="16"/>
      <c r="O132" s="16"/>
      <c r="P132" s="16"/>
      <c r="Q132" s="16"/>
      <c r="R132" s="25"/>
      <c r="S132" s="25"/>
      <c r="T132" s="16"/>
      <c r="U132" s="16"/>
      <c r="V132" s="16"/>
      <c r="W132" s="16"/>
      <c r="X132" s="16"/>
      <c r="Y132" s="16"/>
      <c r="Z132" s="16"/>
      <c r="AA132" s="16"/>
      <c r="AB132" s="16"/>
      <c r="AC132" s="16"/>
      <c r="AD132" s="16"/>
      <c r="AE132" s="16"/>
      <c r="AF132" s="25"/>
      <c r="AG132" s="25"/>
      <c r="AH132" s="25"/>
      <c r="AI132" s="25"/>
      <c r="AJ132" s="16"/>
      <c r="AK132" s="16"/>
      <c r="AL132" s="16"/>
      <c r="AM132" s="16"/>
    </row>
    <row r="133" spans="1:39" s="8" customFormat="1" ht="16.8" customHeight="1">
      <c r="A133" s="29"/>
      <c r="B133" s="29"/>
      <c r="C133" s="29" t="s">
        <v>1471</v>
      </c>
      <c r="D133" s="29">
        <v>7100</v>
      </c>
      <c r="E133" s="29" t="s">
        <v>1163</v>
      </c>
      <c r="F133" s="29" t="s">
        <v>1161</v>
      </c>
      <c r="G133" s="16"/>
      <c r="H133" s="16"/>
      <c r="I133" s="16"/>
      <c r="J133" s="16"/>
      <c r="K133" s="16"/>
      <c r="L133" s="16"/>
      <c r="M133" s="16"/>
      <c r="N133" s="16"/>
      <c r="O133" s="16"/>
      <c r="P133" s="16"/>
      <c r="Q133" s="16"/>
      <c r="R133" s="25"/>
      <c r="S133" s="25"/>
      <c r="T133" s="16"/>
      <c r="U133" s="16"/>
      <c r="V133" s="16"/>
      <c r="W133" s="16"/>
      <c r="X133" s="16"/>
      <c r="Y133" s="16"/>
      <c r="Z133" s="16"/>
      <c r="AA133" s="16"/>
      <c r="AB133" s="16"/>
      <c r="AC133" s="16"/>
      <c r="AD133" s="16"/>
      <c r="AE133" s="16"/>
      <c r="AF133" s="25"/>
      <c r="AG133" s="25"/>
      <c r="AH133" s="25"/>
      <c r="AI133" s="25"/>
      <c r="AJ133" s="16"/>
      <c r="AK133" s="16"/>
      <c r="AL133" s="16"/>
      <c r="AM133" s="16"/>
    </row>
    <row r="134" spans="1:39" s="8" customFormat="1" ht="16.8" customHeight="1">
      <c r="A134" s="29"/>
      <c r="B134" s="29"/>
      <c r="C134" s="29" t="s">
        <v>1472</v>
      </c>
      <c r="D134" s="29" t="s">
        <v>1286</v>
      </c>
      <c r="E134" s="29" t="s">
        <v>1269</v>
      </c>
      <c r="F134" s="29" t="s">
        <v>1161</v>
      </c>
      <c r="G134" s="16"/>
      <c r="H134" s="16"/>
      <c r="I134" s="16"/>
      <c r="J134" s="16"/>
      <c r="K134" s="16"/>
      <c r="L134" s="16"/>
      <c r="M134" s="16"/>
      <c r="N134" s="16"/>
      <c r="O134" s="16"/>
      <c r="P134" s="16"/>
      <c r="Q134" s="16"/>
      <c r="R134" s="25"/>
      <c r="S134" s="25"/>
      <c r="T134" s="16"/>
      <c r="U134" s="16"/>
      <c r="V134" s="16"/>
      <c r="W134" s="16"/>
      <c r="X134" s="16"/>
      <c r="Y134" s="16"/>
      <c r="Z134" s="16"/>
      <c r="AA134" s="16"/>
      <c r="AB134" s="16"/>
      <c r="AC134" s="16"/>
      <c r="AD134" s="16"/>
      <c r="AE134" s="16"/>
      <c r="AF134" s="25"/>
      <c r="AG134" s="25"/>
      <c r="AH134" s="25"/>
      <c r="AI134" s="25"/>
      <c r="AJ134" s="16"/>
      <c r="AK134" s="16"/>
      <c r="AL134" s="16"/>
      <c r="AM134" s="16"/>
    </row>
    <row r="135" spans="1:39" s="8" customFormat="1" ht="16.8" customHeight="1">
      <c r="A135" s="29"/>
      <c r="B135" s="29"/>
      <c r="C135" s="29" t="s">
        <v>1033</v>
      </c>
      <c r="D135" s="29">
        <v>6050</v>
      </c>
      <c r="E135" s="29" t="s">
        <v>1168</v>
      </c>
      <c r="F135" s="29" t="s">
        <v>1161</v>
      </c>
      <c r="G135" s="16"/>
      <c r="H135" s="16"/>
      <c r="I135" s="16"/>
      <c r="J135" s="16"/>
      <c r="K135" s="16"/>
      <c r="L135" s="16"/>
      <c r="M135" s="16"/>
      <c r="N135" s="16"/>
      <c r="O135" s="16"/>
      <c r="P135" s="16"/>
      <c r="Q135" s="16"/>
      <c r="R135" s="25"/>
      <c r="S135" s="25"/>
      <c r="T135" s="16"/>
      <c r="U135" s="16"/>
      <c r="V135" s="16"/>
      <c r="W135" s="16"/>
      <c r="X135" s="16"/>
      <c r="Y135" s="16"/>
      <c r="Z135" s="16"/>
      <c r="AA135" s="16"/>
      <c r="AB135" s="16"/>
      <c r="AC135" s="16"/>
      <c r="AD135" s="16"/>
      <c r="AE135" s="16"/>
      <c r="AF135" s="25"/>
      <c r="AG135" s="25"/>
      <c r="AH135" s="25"/>
      <c r="AI135" s="25"/>
      <c r="AJ135" s="16"/>
      <c r="AK135" s="16"/>
      <c r="AL135" s="16"/>
      <c r="AM135" s="16"/>
    </row>
    <row r="136" spans="1:39" s="8" customFormat="1" ht="16.8" customHeight="1">
      <c r="A136" s="29"/>
      <c r="B136" s="29"/>
      <c r="C136" s="29" t="s">
        <v>1473</v>
      </c>
      <c r="D136" s="29">
        <v>8050</v>
      </c>
      <c r="E136" s="29" t="s">
        <v>1173</v>
      </c>
      <c r="F136" s="29" t="s">
        <v>1161</v>
      </c>
      <c r="G136" s="16"/>
      <c r="H136" s="16"/>
      <c r="I136" s="16"/>
      <c r="J136" s="16"/>
      <c r="K136" s="16"/>
      <c r="L136" s="16"/>
      <c r="M136" s="16"/>
      <c r="N136" s="16"/>
      <c r="O136" s="16" t="s">
        <v>1474</v>
      </c>
      <c r="P136" s="16"/>
      <c r="Q136" s="16" t="s">
        <v>1475</v>
      </c>
      <c r="R136" s="25"/>
      <c r="S136" s="25"/>
      <c r="T136" s="16"/>
      <c r="U136" s="16" t="s">
        <v>1355</v>
      </c>
      <c r="V136" s="16"/>
      <c r="W136" s="16" t="s">
        <v>1476</v>
      </c>
      <c r="X136" s="16" t="s">
        <v>1477</v>
      </c>
      <c r="Y136" s="16" t="s">
        <v>1357</v>
      </c>
      <c r="Z136" s="16"/>
      <c r="AA136" s="16"/>
      <c r="AB136" s="16"/>
      <c r="AC136" s="16"/>
      <c r="AD136" s="16"/>
      <c r="AE136" s="16"/>
      <c r="AF136" s="25"/>
      <c r="AG136" s="25"/>
      <c r="AH136" s="25"/>
      <c r="AI136" s="25"/>
      <c r="AJ136" s="16"/>
      <c r="AK136" s="16"/>
      <c r="AL136" s="16"/>
      <c r="AM136" s="16"/>
    </row>
    <row r="137" spans="1:39" s="8" customFormat="1" ht="16.8" customHeight="1">
      <c r="A137" s="29"/>
      <c r="B137" s="29"/>
      <c r="C137" s="33" t="s">
        <v>1478</v>
      </c>
      <c r="D137" s="29" t="s">
        <v>1170</v>
      </c>
      <c r="E137" s="29" t="s">
        <v>1168</v>
      </c>
      <c r="F137" s="29" t="s">
        <v>1161</v>
      </c>
      <c r="G137" s="16"/>
      <c r="H137" s="16"/>
      <c r="I137" s="16"/>
      <c r="J137" s="16"/>
      <c r="K137" s="16"/>
      <c r="L137" s="16"/>
      <c r="M137" s="16"/>
      <c r="N137" s="16"/>
      <c r="O137" s="16"/>
      <c r="P137" s="16"/>
      <c r="Q137" s="16"/>
      <c r="R137" s="25"/>
      <c r="S137" s="25"/>
      <c r="T137" s="16"/>
      <c r="U137" s="16"/>
      <c r="V137" s="16"/>
      <c r="W137" s="16"/>
      <c r="X137" s="16"/>
      <c r="Y137" s="16"/>
      <c r="Z137" s="16"/>
      <c r="AA137" s="16"/>
      <c r="AB137" s="16"/>
      <c r="AC137" s="16"/>
      <c r="AD137" s="16"/>
      <c r="AE137" s="16"/>
      <c r="AF137" s="25"/>
      <c r="AG137" s="25"/>
      <c r="AH137" s="25"/>
      <c r="AI137" s="25"/>
      <c r="AJ137" s="16"/>
      <c r="AK137" s="16"/>
      <c r="AL137" s="16"/>
      <c r="AM137" s="16"/>
    </row>
    <row r="138" spans="1:39" s="8" customFormat="1" ht="16.8" customHeight="1">
      <c r="A138" s="29"/>
      <c r="B138" s="29"/>
      <c r="C138" s="29" t="s">
        <v>1479</v>
      </c>
      <c r="D138" s="29">
        <v>8060</v>
      </c>
      <c r="E138" s="29" t="s">
        <v>1163</v>
      </c>
      <c r="F138" s="29" t="s">
        <v>1161</v>
      </c>
      <c r="G138" s="16"/>
      <c r="H138" s="16"/>
      <c r="I138" s="16"/>
      <c r="J138" s="16"/>
      <c r="K138" s="16"/>
      <c r="L138" s="16"/>
      <c r="M138" s="16"/>
      <c r="N138" s="16"/>
      <c r="O138" s="16" t="s">
        <v>1480</v>
      </c>
      <c r="P138" s="16"/>
      <c r="Q138" s="16" t="s">
        <v>1481</v>
      </c>
      <c r="R138" s="25"/>
      <c r="S138" s="25"/>
      <c r="T138" s="16"/>
      <c r="U138" s="16" t="s">
        <v>1482</v>
      </c>
      <c r="V138" s="16"/>
      <c r="W138" s="16" t="s">
        <v>1476</v>
      </c>
      <c r="X138" s="16" t="s">
        <v>1477</v>
      </c>
      <c r="Y138" s="16" t="s">
        <v>1357</v>
      </c>
      <c r="Z138" s="16"/>
      <c r="AA138" s="16"/>
      <c r="AB138" s="16"/>
      <c r="AC138" s="16"/>
      <c r="AD138" s="16"/>
      <c r="AE138" s="16"/>
      <c r="AF138" s="25"/>
      <c r="AG138" s="25"/>
      <c r="AH138" s="25"/>
      <c r="AI138" s="25"/>
      <c r="AJ138" s="16"/>
      <c r="AK138" s="16"/>
      <c r="AL138" s="16"/>
      <c r="AM138" s="16"/>
    </row>
    <row r="139" spans="1:39" s="8" customFormat="1" ht="16.8" customHeight="1">
      <c r="A139" s="29"/>
      <c r="B139" s="29"/>
      <c r="C139" s="29" t="s">
        <v>1483</v>
      </c>
      <c r="D139" s="29">
        <v>8090</v>
      </c>
      <c r="E139" s="29" t="s">
        <v>1168</v>
      </c>
      <c r="F139" s="29" t="s">
        <v>1161</v>
      </c>
      <c r="G139" s="16"/>
      <c r="H139" s="16"/>
      <c r="I139" s="16"/>
      <c r="J139" s="16"/>
      <c r="K139" s="16"/>
      <c r="L139" s="16"/>
      <c r="M139" s="16"/>
      <c r="N139" s="16"/>
      <c r="O139" s="16" t="s">
        <v>1484</v>
      </c>
      <c r="P139" s="16"/>
      <c r="Q139" s="16" t="s">
        <v>1485</v>
      </c>
      <c r="R139" s="25"/>
      <c r="S139" s="25"/>
      <c r="T139" s="16"/>
      <c r="U139" s="16" t="s">
        <v>1355</v>
      </c>
      <c r="V139" s="16"/>
      <c r="W139" s="16" t="s">
        <v>1486</v>
      </c>
      <c r="X139" s="16"/>
      <c r="Y139" s="16" t="s">
        <v>1357</v>
      </c>
      <c r="Z139" s="16"/>
      <c r="AA139" s="16"/>
      <c r="AB139" s="16"/>
      <c r="AC139" s="16"/>
      <c r="AD139" s="16"/>
      <c r="AE139" s="16"/>
      <c r="AF139" s="25"/>
      <c r="AG139" s="25"/>
      <c r="AH139" s="25"/>
      <c r="AI139" s="25"/>
      <c r="AJ139" s="16"/>
      <c r="AK139" s="16"/>
      <c r="AL139" s="16"/>
      <c r="AM139" s="16"/>
    </row>
    <row r="140" spans="1:39" s="8" customFormat="1" ht="16.8" customHeight="1">
      <c r="A140" s="29"/>
      <c r="B140" s="29"/>
      <c r="C140" s="29" t="s">
        <v>1487</v>
      </c>
      <c r="D140" s="29">
        <v>6110</v>
      </c>
      <c r="E140" s="29" t="s">
        <v>1163</v>
      </c>
      <c r="F140" s="29" t="s">
        <v>1161</v>
      </c>
      <c r="G140" s="16"/>
      <c r="H140" s="16"/>
      <c r="I140" s="16"/>
      <c r="J140" s="16"/>
      <c r="K140" s="16"/>
      <c r="L140" s="16"/>
      <c r="M140" s="16"/>
      <c r="N140" s="16"/>
      <c r="O140" s="16"/>
      <c r="P140" s="16"/>
      <c r="Q140" s="16"/>
      <c r="R140" s="25"/>
      <c r="S140" s="25"/>
      <c r="T140" s="16"/>
      <c r="U140" s="16"/>
      <c r="V140" s="16"/>
      <c r="W140" s="16"/>
      <c r="X140" s="16"/>
      <c r="Y140" s="16"/>
      <c r="Z140" s="16"/>
      <c r="AA140" s="16"/>
      <c r="AB140" s="16"/>
      <c r="AC140" s="16"/>
      <c r="AD140" s="16"/>
      <c r="AE140" s="16"/>
      <c r="AF140" s="25"/>
      <c r="AG140" s="25"/>
      <c r="AH140" s="25"/>
      <c r="AI140" s="25"/>
      <c r="AJ140" s="16"/>
      <c r="AK140" s="16"/>
      <c r="AL140" s="16"/>
      <c r="AM140" s="16"/>
    </row>
    <row r="141" spans="1:39" s="8" customFormat="1" ht="16.8" customHeight="1">
      <c r="A141" s="29"/>
      <c r="B141" s="29"/>
      <c r="C141" s="33" t="s">
        <v>1488</v>
      </c>
      <c r="D141" s="29" t="s">
        <v>1174</v>
      </c>
      <c r="E141" s="29" t="s">
        <v>1173</v>
      </c>
      <c r="F141" s="29" t="s">
        <v>1161</v>
      </c>
      <c r="G141" s="16"/>
      <c r="H141" s="16"/>
      <c r="I141" s="16"/>
      <c r="J141" s="16"/>
      <c r="K141" s="16"/>
      <c r="L141" s="16"/>
      <c r="M141" s="16"/>
      <c r="N141" s="16"/>
      <c r="O141" s="16"/>
      <c r="P141" s="16"/>
      <c r="Q141" s="16"/>
      <c r="R141" s="25"/>
      <c r="S141" s="25"/>
      <c r="T141" s="16"/>
      <c r="U141" s="16"/>
      <c r="V141" s="16"/>
      <c r="W141" s="16"/>
      <c r="X141" s="16"/>
      <c r="Y141" s="16"/>
      <c r="Z141" s="16"/>
      <c r="AA141" s="16"/>
      <c r="AB141" s="16"/>
      <c r="AC141" s="16"/>
      <c r="AD141" s="16"/>
      <c r="AE141" s="16"/>
      <c r="AF141" s="25"/>
      <c r="AG141" s="25"/>
      <c r="AH141" s="25"/>
      <c r="AI141" s="25"/>
      <c r="AJ141" s="16"/>
      <c r="AK141" s="16"/>
      <c r="AL141" s="16"/>
      <c r="AM141" s="16"/>
    </row>
    <row r="142" spans="1:39" s="8" customFormat="1" ht="16.8" customHeight="1">
      <c r="A142" s="29"/>
      <c r="B142" s="29"/>
      <c r="C142" s="29" t="s">
        <v>1489</v>
      </c>
      <c r="D142" s="29" t="s">
        <v>1271</v>
      </c>
      <c r="E142" s="29" t="s">
        <v>1269</v>
      </c>
      <c r="F142" s="29" t="s">
        <v>1161</v>
      </c>
      <c r="G142" s="16"/>
      <c r="H142" s="16"/>
      <c r="I142" s="16"/>
      <c r="J142" s="16"/>
      <c r="K142" s="16"/>
      <c r="L142" s="16"/>
      <c r="M142" s="16"/>
      <c r="N142" s="16"/>
      <c r="O142" s="16"/>
      <c r="P142" s="16"/>
      <c r="Q142" s="16"/>
      <c r="R142" s="25"/>
      <c r="S142" s="25"/>
      <c r="T142" s="16"/>
      <c r="U142" s="16"/>
      <c r="V142" s="16"/>
      <c r="W142" s="16"/>
      <c r="X142" s="16"/>
      <c r="Y142" s="16"/>
      <c r="Z142" s="16"/>
      <c r="AA142" s="16"/>
      <c r="AB142" s="16"/>
      <c r="AC142" s="16"/>
      <c r="AD142" s="16"/>
      <c r="AE142" s="16"/>
      <c r="AF142" s="25"/>
      <c r="AG142" s="25"/>
      <c r="AH142" s="25"/>
      <c r="AI142" s="25"/>
      <c r="AJ142" s="16"/>
      <c r="AK142" s="16"/>
      <c r="AL142" s="16"/>
      <c r="AM142" s="16"/>
    </row>
    <row r="143" spans="1:39" s="8" customFormat="1" ht="16.8" customHeight="1">
      <c r="A143" s="29"/>
      <c r="B143" s="29"/>
      <c r="C143" s="29" t="s">
        <v>1490</v>
      </c>
      <c r="D143" s="29">
        <v>2040</v>
      </c>
      <c r="E143" s="29" t="s">
        <v>1160</v>
      </c>
      <c r="F143" s="29" t="s">
        <v>1161</v>
      </c>
      <c r="G143" s="16"/>
      <c r="H143" s="16"/>
      <c r="I143" s="16"/>
      <c r="J143" s="16"/>
      <c r="K143" s="16"/>
      <c r="L143" s="16"/>
      <c r="M143" s="16"/>
      <c r="N143" s="16"/>
      <c r="O143" s="16"/>
      <c r="P143" s="16"/>
      <c r="Q143" s="16"/>
      <c r="R143" s="25"/>
      <c r="S143" s="25"/>
      <c r="T143" s="16"/>
      <c r="U143" s="16"/>
      <c r="V143" s="16"/>
      <c r="W143" s="16"/>
      <c r="X143" s="16"/>
      <c r="Y143" s="16"/>
      <c r="Z143" s="16"/>
      <c r="AA143" s="16"/>
      <c r="AB143" s="16"/>
      <c r="AC143" s="16"/>
      <c r="AD143" s="16"/>
      <c r="AE143" s="16"/>
      <c r="AF143" s="25"/>
      <c r="AG143" s="25"/>
      <c r="AH143" s="25"/>
      <c r="AI143" s="25"/>
      <c r="AJ143" s="16"/>
      <c r="AK143" s="16"/>
      <c r="AL143" s="16"/>
      <c r="AM143" s="16"/>
    </row>
    <row r="144" spans="1:39" s="8" customFormat="1" ht="16.8" customHeight="1">
      <c r="A144" s="29"/>
      <c r="B144" s="29"/>
      <c r="C144" s="29" t="s">
        <v>1491</v>
      </c>
      <c r="D144" s="29">
        <v>8030</v>
      </c>
      <c r="E144" s="29" t="s">
        <v>1168</v>
      </c>
      <c r="F144" s="29" t="s">
        <v>1161</v>
      </c>
      <c r="G144" s="16"/>
      <c r="H144" s="16"/>
      <c r="I144" s="16"/>
      <c r="J144" s="16"/>
      <c r="K144" s="16"/>
      <c r="L144" s="16"/>
      <c r="M144" s="16"/>
      <c r="N144" s="16"/>
      <c r="O144" s="16" t="s">
        <v>1492</v>
      </c>
      <c r="P144" s="16"/>
      <c r="Q144" s="16" t="s">
        <v>1493</v>
      </c>
      <c r="R144" s="25"/>
      <c r="S144" s="25"/>
      <c r="T144" s="16"/>
      <c r="U144" s="16" t="s">
        <v>1355</v>
      </c>
      <c r="V144" s="16"/>
      <c r="W144" s="16" t="s">
        <v>1494</v>
      </c>
      <c r="X144" s="16" t="s">
        <v>1477</v>
      </c>
      <c r="Y144" s="16" t="s">
        <v>1357</v>
      </c>
      <c r="Z144" s="16"/>
      <c r="AA144" s="16"/>
      <c r="AB144" s="16"/>
      <c r="AC144" s="16"/>
      <c r="AD144" s="16"/>
      <c r="AE144" s="16"/>
      <c r="AF144" s="25"/>
      <c r="AG144" s="25"/>
      <c r="AH144" s="25"/>
      <c r="AI144" s="25"/>
      <c r="AJ144" s="16"/>
      <c r="AK144" s="16"/>
      <c r="AL144" s="16"/>
      <c r="AM144" s="16"/>
    </row>
    <row r="145" spans="1:39" s="8" customFormat="1" ht="16.8" customHeight="1">
      <c r="A145" s="29"/>
      <c r="B145" s="29"/>
      <c r="C145" s="29" t="s">
        <v>1495</v>
      </c>
      <c r="D145" s="29">
        <v>9801</v>
      </c>
      <c r="E145" s="29" t="s">
        <v>1269</v>
      </c>
      <c r="F145" s="29" t="s">
        <v>1158</v>
      </c>
      <c r="G145" s="16"/>
      <c r="H145" s="16"/>
      <c r="I145" s="16"/>
      <c r="J145" s="16"/>
      <c r="K145" s="16"/>
      <c r="L145" s="16"/>
      <c r="M145" s="16"/>
      <c r="N145" s="16"/>
      <c r="O145" s="16"/>
      <c r="P145" s="16"/>
      <c r="Q145" s="16"/>
      <c r="R145" s="25"/>
      <c r="S145" s="25"/>
      <c r="T145" s="16"/>
      <c r="U145" s="16"/>
      <c r="V145" s="16"/>
      <c r="W145" s="16"/>
      <c r="X145" s="16"/>
      <c r="Y145" s="16"/>
      <c r="Z145" s="16"/>
      <c r="AA145" s="16"/>
      <c r="AB145" s="16"/>
      <c r="AC145" s="16"/>
      <c r="AD145" s="16"/>
      <c r="AE145" s="16"/>
      <c r="AF145" s="25"/>
      <c r="AG145" s="25"/>
      <c r="AH145" s="25"/>
      <c r="AI145" s="25"/>
      <c r="AJ145" s="16"/>
      <c r="AK145" s="16"/>
      <c r="AL145" s="16"/>
      <c r="AM145" s="16"/>
    </row>
    <row r="146" spans="1:39" s="8" customFormat="1" ht="16.8" customHeight="1">
      <c r="A146" s="29"/>
      <c r="B146" s="29"/>
      <c r="C146" s="29" t="s">
        <v>1496</v>
      </c>
      <c r="D146" s="29">
        <v>9802</v>
      </c>
      <c r="E146" s="29" t="s">
        <v>1269</v>
      </c>
      <c r="F146" s="29" t="s">
        <v>1158</v>
      </c>
      <c r="G146" s="16"/>
      <c r="H146" s="16"/>
      <c r="I146" s="16"/>
      <c r="J146" s="16"/>
      <c r="K146" s="16"/>
      <c r="L146" s="16"/>
      <c r="M146" s="16"/>
      <c r="N146" s="16"/>
      <c r="O146" s="16"/>
      <c r="P146" s="16"/>
      <c r="Q146" s="16"/>
      <c r="R146" s="25"/>
      <c r="S146" s="25"/>
      <c r="T146" s="16"/>
      <c r="U146" s="16"/>
      <c r="V146" s="16"/>
      <c r="W146" s="16"/>
      <c r="X146" s="16"/>
      <c r="Y146" s="16"/>
      <c r="Z146" s="16"/>
      <c r="AA146" s="16"/>
      <c r="AB146" s="16"/>
      <c r="AC146" s="16"/>
      <c r="AD146" s="16"/>
      <c r="AE146" s="16"/>
      <c r="AF146" s="25"/>
      <c r="AG146" s="25"/>
      <c r="AH146" s="25"/>
      <c r="AI146" s="25"/>
      <c r="AJ146" s="16"/>
      <c r="AK146" s="16"/>
      <c r="AL146" s="16"/>
      <c r="AM146" s="16"/>
    </row>
    <row r="147" spans="1:39" s="8" customFormat="1" ht="16.8" customHeight="1">
      <c r="A147" s="29"/>
      <c r="B147" s="29"/>
      <c r="C147" s="29" t="s">
        <v>1497</v>
      </c>
      <c r="D147" s="29">
        <v>8040</v>
      </c>
      <c r="E147" s="29" t="s">
        <v>1166</v>
      </c>
      <c r="F147" s="29" t="s">
        <v>1161</v>
      </c>
      <c r="G147" s="16"/>
      <c r="H147" s="16"/>
      <c r="I147" s="16"/>
      <c r="J147" s="16"/>
      <c r="K147" s="16"/>
      <c r="L147" s="16"/>
      <c r="M147" s="16"/>
      <c r="N147" s="16"/>
      <c r="O147" s="16" t="s">
        <v>1498</v>
      </c>
      <c r="P147" s="16"/>
      <c r="Q147" s="16" t="s">
        <v>1499</v>
      </c>
      <c r="R147" s="25"/>
      <c r="S147" s="25"/>
      <c r="T147" s="16"/>
      <c r="U147" s="16" t="s">
        <v>1500</v>
      </c>
      <c r="V147" s="16"/>
      <c r="W147" s="16" t="s">
        <v>1501</v>
      </c>
      <c r="X147" s="16" t="s">
        <v>1477</v>
      </c>
      <c r="Y147" s="16" t="s">
        <v>1357</v>
      </c>
      <c r="Z147" s="16"/>
      <c r="AA147" s="16"/>
      <c r="AB147" s="16"/>
      <c r="AC147" s="16"/>
      <c r="AD147" s="16"/>
      <c r="AE147" s="16"/>
      <c r="AF147" s="25"/>
      <c r="AG147" s="25"/>
      <c r="AH147" s="25"/>
      <c r="AI147" s="25"/>
      <c r="AJ147" s="16"/>
      <c r="AK147" s="16"/>
      <c r="AL147" s="16"/>
      <c r="AM147" s="16"/>
    </row>
    <row r="148" spans="1:39" s="8" customFormat="1" ht="16.8" customHeight="1">
      <c r="A148" s="29"/>
      <c r="B148" s="29"/>
      <c r="C148" s="29" t="s">
        <v>888</v>
      </c>
      <c r="D148" s="29">
        <v>9902</v>
      </c>
      <c r="E148" s="29" t="s">
        <v>1269</v>
      </c>
      <c r="F148" s="29" t="s">
        <v>1158</v>
      </c>
      <c r="G148" s="16"/>
      <c r="H148" s="16"/>
      <c r="I148" s="16"/>
      <c r="J148" s="16"/>
      <c r="K148" s="16"/>
      <c r="L148" s="16"/>
      <c r="M148" s="16"/>
      <c r="N148" s="16"/>
      <c r="O148" s="16"/>
      <c r="P148" s="16"/>
      <c r="Q148" s="16"/>
      <c r="R148" s="25"/>
      <c r="S148" s="25"/>
      <c r="T148" s="16"/>
      <c r="U148" s="16"/>
      <c r="V148" s="16"/>
      <c r="W148" s="16"/>
      <c r="X148" s="16"/>
      <c r="Y148" s="16"/>
      <c r="Z148" s="16"/>
      <c r="AA148" s="16"/>
      <c r="AB148" s="16"/>
      <c r="AC148" s="16"/>
      <c r="AD148" s="16"/>
      <c r="AE148" s="16"/>
      <c r="AF148" s="25"/>
      <c r="AG148" s="25"/>
      <c r="AH148" s="25"/>
      <c r="AI148" s="25"/>
      <c r="AJ148" s="16"/>
      <c r="AK148" s="16"/>
      <c r="AL148" s="16"/>
      <c r="AM148" s="16"/>
    </row>
    <row r="149" spans="1:39" s="8" customFormat="1" ht="16.8" customHeight="1">
      <c r="A149" s="29"/>
      <c r="B149" s="29"/>
      <c r="C149" s="33" t="s">
        <v>1502</v>
      </c>
      <c r="D149" s="29" t="s">
        <v>1169</v>
      </c>
      <c r="E149" s="29" t="s">
        <v>1168</v>
      </c>
      <c r="F149" s="29" t="s">
        <v>1158</v>
      </c>
      <c r="G149" s="16"/>
      <c r="H149" s="16"/>
      <c r="I149" s="16"/>
      <c r="J149" s="16"/>
      <c r="K149" s="16"/>
      <c r="L149" s="16"/>
      <c r="M149" s="16"/>
      <c r="N149" s="16"/>
      <c r="O149" s="16"/>
      <c r="P149" s="16"/>
      <c r="Q149" s="16"/>
      <c r="R149" s="25"/>
      <c r="S149" s="25"/>
      <c r="T149" s="16"/>
      <c r="U149" s="16"/>
      <c r="V149" s="16"/>
      <c r="W149" s="16"/>
      <c r="X149" s="16"/>
      <c r="Y149" s="16"/>
      <c r="Z149" s="16"/>
      <c r="AA149" s="16"/>
      <c r="AB149" s="16"/>
      <c r="AC149" s="16"/>
      <c r="AD149" s="16"/>
      <c r="AE149" s="16"/>
      <c r="AF149" s="25"/>
      <c r="AG149" s="25"/>
      <c r="AH149" s="25"/>
      <c r="AI149" s="25"/>
      <c r="AJ149" s="16"/>
      <c r="AK149" s="16"/>
      <c r="AL149" s="16"/>
      <c r="AM149" s="16"/>
    </row>
    <row r="150" spans="1:39" s="8" customFormat="1" ht="16.8" customHeight="1">
      <c r="A150" s="29"/>
      <c r="B150" s="29"/>
      <c r="C150" s="29" t="s">
        <v>1503</v>
      </c>
      <c r="D150" s="29">
        <v>8020</v>
      </c>
      <c r="E150" s="29" t="s">
        <v>1166</v>
      </c>
      <c r="F150" s="29" t="s">
        <v>1161</v>
      </c>
      <c r="G150" s="16"/>
      <c r="H150" s="16"/>
      <c r="I150" s="16"/>
      <c r="J150" s="16"/>
      <c r="K150" s="16"/>
      <c r="L150" s="16"/>
      <c r="M150" s="16"/>
      <c r="N150" s="16"/>
      <c r="O150" s="16"/>
      <c r="P150" s="16"/>
      <c r="Q150" s="16"/>
      <c r="R150" s="25"/>
      <c r="S150" s="25"/>
      <c r="T150" s="16"/>
      <c r="U150" s="16"/>
      <c r="V150" s="16"/>
      <c r="W150" s="16"/>
      <c r="X150" s="16"/>
      <c r="Y150" s="16"/>
      <c r="Z150" s="16"/>
      <c r="AA150" s="16"/>
      <c r="AB150" s="16"/>
      <c r="AC150" s="16"/>
      <c r="AD150" s="16"/>
      <c r="AE150" s="16"/>
      <c r="AF150" s="25"/>
      <c r="AG150" s="25"/>
      <c r="AH150" s="25"/>
      <c r="AI150" s="25"/>
      <c r="AJ150" s="16"/>
      <c r="AK150" s="16"/>
      <c r="AL150" s="16"/>
      <c r="AM150" s="16"/>
    </row>
    <row r="151" spans="1:39" s="8" customFormat="1" ht="16.8" customHeight="1">
      <c r="A151" s="29"/>
      <c r="B151" s="29"/>
      <c r="C151" s="29" t="s">
        <v>1504</v>
      </c>
      <c r="D151" s="29" t="s">
        <v>1171</v>
      </c>
      <c r="E151" s="29" t="s">
        <v>1166</v>
      </c>
      <c r="F151" s="29" t="s">
        <v>1158</v>
      </c>
      <c r="G151" s="16"/>
      <c r="H151" s="16"/>
      <c r="I151" s="16"/>
      <c r="J151" s="16"/>
      <c r="K151" s="16"/>
      <c r="L151" s="16"/>
      <c r="M151" s="16"/>
      <c r="N151" s="16"/>
      <c r="O151" s="16"/>
      <c r="P151" s="16" t="s">
        <v>1444</v>
      </c>
      <c r="Q151" s="16" t="s">
        <v>1505</v>
      </c>
      <c r="R151" s="25" t="s">
        <v>1446</v>
      </c>
      <c r="S151" s="25"/>
      <c r="T151" s="16" t="s">
        <v>1506</v>
      </c>
      <c r="U151" s="16" t="s">
        <v>1507</v>
      </c>
      <c r="V151" s="16"/>
      <c r="W151" s="16"/>
      <c r="X151" s="16"/>
      <c r="Y151" s="16"/>
      <c r="Z151" s="16"/>
      <c r="AA151" s="16"/>
      <c r="AB151" s="16"/>
      <c r="AC151" s="16"/>
      <c r="AD151" s="16"/>
      <c r="AE151" s="16"/>
      <c r="AF151" s="25"/>
      <c r="AG151" s="25"/>
      <c r="AH151" s="25"/>
      <c r="AI151" s="25"/>
      <c r="AJ151" s="16"/>
      <c r="AK151" s="16"/>
      <c r="AL151" s="16"/>
      <c r="AM151" s="16"/>
    </row>
    <row r="152" spans="1:39" s="8" customFormat="1" ht="16.8" customHeight="1">
      <c r="A152" s="29"/>
      <c r="B152" s="29"/>
      <c r="C152" s="29" t="s">
        <v>912</v>
      </c>
      <c r="D152" s="29">
        <v>6080</v>
      </c>
      <c r="E152" s="29" t="s">
        <v>1173</v>
      </c>
      <c r="F152" s="29" t="s">
        <v>1161</v>
      </c>
      <c r="G152" s="16"/>
      <c r="H152" s="16"/>
      <c r="I152" s="16"/>
      <c r="J152" s="16"/>
      <c r="K152" s="16"/>
      <c r="L152" s="16"/>
      <c r="M152" s="16"/>
      <c r="N152" s="16"/>
      <c r="O152" s="16"/>
      <c r="P152" s="16"/>
      <c r="Q152" s="16"/>
      <c r="R152" s="25"/>
      <c r="S152" s="25"/>
      <c r="T152" s="16"/>
      <c r="U152" s="16"/>
      <c r="V152" s="16"/>
      <c r="W152" s="16"/>
      <c r="X152" s="16"/>
      <c r="Y152" s="16"/>
      <c r="Z152" s="16"/>
      <c r="AA152" s="16"/>
      <c r="AB152" s="16"/>
      <c r="AC152" s="16"/>
      <c r="AD152" s="16"/>
      <c r="AE152" s="16"/>
      <c r="AF152" s="25"/>
      <c r="AG152" s="25"/>
      <c r="AH152" s="25"/>
      <c r="AI152" s="25"/>
      <c r="AJ152" s="16"/>
      <c r="AK152" s="16"/>
      <c r="AL152" s="16"/>
      <c r="AM152" s="16"/>
    </row>
    <row r="153" spans="1:39" s="8" customFormat="1" ht="16.8" customHeight="1">
      <c r="A153" s="29"/>
      <c r="B153" s="29"/>
      <c r="C153" s="29" t="s">
        <v>1508</v>
      </c>
      <c r="D153" s="29" t="s">
        <v>1172</v>
      </c>
      <c r="E153" s="29" t="s">
        <v>1168</v>
      </c>
      <c r="F153" s="29" t="s">
        <v>1158</v>
      </c>
      <c r="G153" s="16"/>
      <c r="H153" s="16"/>
      <c r="I153" s="16"/>
      <c r="J153" s="16"/>
      <c r="K153" s="16"/>
      <c r="L153" s="16"/>
      <c r="M153" s="16"/>
      <c r="N153" s="16"/>
      <c r="O153" s="16"/>
      <c r="P153" s="16"/>
      <c r="Q153" s="16"/>
      <c r="R153" s="25"/>
      <c r="S153" s="25"/>
      <c r="T153" s="16"/>
      <c r="U153" s="16"/>
      <c r="V153" s="16"/>
      <c r="W153" s="16"/>
      <c r="X153" s="16"/>
      <c r="Y153" s="16"/>
      <c r="Z153" s="16"/>
      <c r="AA153" s="16"/>
      <c r="AB153" s="16"/>
      <c r="AC153" s="16"/>
      <c r="AD153" s="16"/>
      <c r="AE153" s="16"/>
      <c r="AF153" s="25"/>
      <c r="AG153" s="25"/>
      <c r="AH153" s="25"/>
      <c r="AI153" s="25"/>
      <c r="AJ153" s="16"/>
      <c r="AK153" s="16"/>
      <c r="AL153" s="16"/>
      <c r="AM153" s="16"/>
    </row>
    <row r="154" spans="1:39" s="8" customFormat="1" ht="16.8" customHeight="1">
      <c r="A154" s="29"/>
      <c r="B154" s="29"/>
      <c r="C154" s="29" t="s">
        <v>945</v>
      </c>
      <c r="D154" s="29" t="s">
        <v>944</v>
      </c>
      <c r="E154" s="29" t="s">
        <v>1173</v>
      </c>
      <c r="F154" s="29" t="s">
        <v>1161</v>
      </c>
      <c r="G154" s="16"/>
      <c r="H154" s="16"/>
      <c r="I154" s="16"/>
      <c r="J154" s="16"/>
      <c r="K154" s="16"/>
      <c r="L154" s="16"/>
      <c r="M154" s="16"/>
      <c r="N154" s="16"/>
      <c r="O154" s="16"/>
      <c r="P154" s="16"/>
      <c r="Q154" s="16"/>
      <c r="R154" s="25"/>
      <c r="S154" s="25"/>
      <c r="T154" s="16"/>
      <c r="U154" s="16"/>
      <c r="V154" s="16"/>
      <c r="W154" s="16"/>
      <c r="X154" s="16"/>
      <c r="Y154" s="16"/>
      <c r="Z154" s="16"/>
      <c r="AA154" s="16"/>
      <c r="AB154" s="16"/>
      <c r="AC154" s="16"/>
      <c r="AD154" s="16"/>
      <c r="AE154" s="16"/>
      <c r="AF154" s="25"/>
      <c r="AG154" s="25"/>
      <c r="AH154" s="25"/>
      <c r="AI154" s="25"/>
      <c r="AJ154" s="16"/>
      <c r="AK154" s="16"/>
      <c r="AL154" s="16"/>
      <c r="AM154" s="16"/>
    </row>
    <row r="155" spans="1:39" s="8" customFormat="1" ht="16.8" customHeight="1">
      <c r="A155" s="29"/>
      <c r="B155" s="29"/>
      <c r="C155" s="29" t="s">
        <v>1509</v>
      </c>
      <c r="D155" s="29" t="s">
        <v>1175</v>
      </c>
      <c r="E155" s="29" t="s">
        <v>1168</v>
      </c>
      <c r="F155" s="29" t="s">
        <v>1158</v>
      </c>
      <c r="G155" s="16"/>
      <c r="H155" s="16"/>
      <c r="I155" s="16"/>
      <c r="J155" s="16"/>
      <c r="K155" s="16"/>
      <c r="L155" s="16"/>
      <c r="M155" s="16"/>
      <c r="N155" s="16"/>
      <c r="O155" s="16"/>
      <c r="P155" s="16"/>
      <c r="Q155" s="16"/>
      <c r="R155" s="25"/>
      <c r="S155" s="25"/>
      <c r="T155" s="16"/>
      <c r="U155" s="16"/>
      <c r="V155" s="16"/>
      <c r="W155" s="16"/>
      <c r="X155" s="16"/>
      <c r="Y155" s="16"/>
      <c r="Z155" s="16"/>
      <c r="AA155" s="16"/>
      <c r="AB155" s="16"/>
      <c r="AC155" s="16"/>
      <c r="AD155" s="16"/>
      <c r="AE155" s="16"/>
      <c r="AF155" s="25"/>
      <c r="AG155" s="25"/>
      <c r="AH155" s="25"/>
      <c r="AI155" s="25"/>
      <c r="AJ155" s="16"/>
      <c r="AK155" s="16"/>
      <c r="AL155" s="16"/>
      <c r="AM155" s="16"/>
    </row>
    <row r="156" spans="1:39" s="8" customFormat="1" ht="16.8" customHeight="1">
      <c r="A156" s="29"/>
      <c r="B156" s="29"/>
      <c r="C156" s="33" t="s">
        <v>1510</v>
      </c>
      <c r="D156" s="29" t="s">
        <v>1176</v>
      </c>
      <c r="E156" s="29" t="s">
        <v>1168</v>
      </c>
      <c r="F156" s="29" t="s">
        <v>1158</v>
      </c>
      <c r="G156" s="16"/>
      <c r="H156" s="16"/>
      <c r="I156" s="16"/>
      <c r="J156" s="16"/>
      <c r="K156" s="16"/>
      <c r="L156" s="16"/>
      <c r="M156" s="16"/>
      <c r="N156" s="16"/>
      <c r="O156" s="16"/>
      <c r="P156" s="16" t="s">
        <v>1444</v>
      </c>
      <c r="Q156" s="16" t="s">
        <v>1505</v>
      </c>
      <c r="R156" s="25" t="s">
        <v>1446</v>
      </c>
      <c r="S156" s="25"/>
      <c r="T156" s="16" t="s">
        <v>1506</v>
      </c>
      <c r="U156" s="16" t="s">
        <v>1507</v>
      </c>
      <c r="V156" s="16"/>
      <c r="W156" s="16"/>
      <c r="X156" s="16"/>
      <c r="Y156" s="16"/>
      <c r="Z156" s="16"/>
      <c r="AA156" s="16"/>
      <c r="AB156" s="16"/>
      <c r="AC156" s="16"/>
      <c r="AD156" s="16"/>
      <c r="AE156" s="16"/>
      <c r="AF156" s="25"/>
      <c r="AG156" s="25"/>
      <c r="AH156" s="25"/>
      <c r="AI156" s="25"/>
      <c r="AJ156" s="16"/>
      <c r="AK156" s="16"/>
      <c r="AL156" s="16"/>
      <c r="AM156" s="16"/>
    </row>
    <row r="157" spans="1:39" s="8" customFormat="1" ht="16.8" customHeight="1">
      <c r="A157" s="29"/>
      <c r="B157" s="29"/>
      <c r="C157" s="29" t="s">
        <v>1511</v>
      </c>
      <c r="D157" s="29" t="s">
        <v>37</v>
      </c>
      <c r="E157" s="29" t="s">
        <v>1166</v>
      </c>
      <c r="F157" s="29" t="s">
        <v>1158</v>
      </c>
      <c r="G157" s="16"/>
      <c r="H157" s="16"/>
      <c r="I157" s="16"/>
      <c r="J157" s="16"/>
      <c r="K157" s="16"/>
      <c r="L157" s="16"/>
      <c r="M157" s="16"/>
      <c r="N157" s="16"/>
      <c r="O157" s="16"/>
      <c r="P157" s="16" t="s">
        <v>1444</v>
      </c>
      <c r="Q157" s="16" t="s">
        <v>1505</v>
      </c>
      <c r="R157" s="25" t="s">
        <v>1446</v>
      </c>
      <c r="S157" s="25"/>
      <c r="T157" s="16" t="s">
        <v>1506</v>
      </c>
      <c r="U157" s="16" t="s">
        <v>1507</v>
      </c>
      <c r="V157" s="16"/>
      <c r="W157" s="16"/>
      <c r="X157" s="16"/>
      <c r="Y157" s="16"/>
      <c r="Z157" s="16"/>
      <c r="AA157" s="16"/>
      <c r="AB157" s="16"/>
      <c r="AC157" s="16"/>
      <c r="AD157" s="16"/>
      <c r="AE157" s="16"/>
      <c r="AF157" s="25"/>
      <c r="AG157" s="25"/>
      <c r="AH157" s="25"/>
      <c r="AI157" s="25"/>
      <c r="AJ157" s="16"/>
      <c r="AK157" s="16"/>
      <c r="AL157" s="16"/>
      <c r="AM157" s="16"/>
    </row>
    <row r="158" spans="1:39" s="8" customFormat="1" ht="16.8" customHeight="1">
      <c r="A158" s="29"/>
      <c r="B158" s="29"/>
      <c r="C158" s="29" t="s">
        <v>943</v>
      </c>
      <c r="D158" s="29" t="s">
        <v>942</v>
      </c>
      <c r="E158" s="29" t="s">
        <v>1166</v>
      </c>
      <c r="F158" s="29" t="s">
        <v>1161</v>
      </c>
      <c r="G158" s="16"/>
      <c r="H158" s="16"/>
      <c r="I158" s="16"/>
      <c r="J158" s="16"/>
      <c r="K158" s="16"/>
      <c r="L158" s="16"/>
      <c r="M158" s="16"/>
      <c r="N158" s="16"/>
      <c r="O158" s="16"/>
      <c r="P158" s="16"/>
      <c r="Q158" s="16"/>
      <c r="R158" s="25"/>
      <c r="S158" s="25"/>
      <c r="T158" s="16"/>
      <c r="U158" s="16"/>
      <c r="V158" s="16"/>
      <c r="W158" s="16"/>
      <c r="X158" s="16"/>
      <c r="Y158" s="16"/>
      <c r="Z158" s="16"/>
      <c r="AA158" s="16"/>
      <c r="AB158" s="16"/>
      <c r="AC158" s="16"/>
      <c r="AD158" s="16"/>
      <c r="AE158" s="16"/>
      <c r="AF158" s="25"/>
      <c r="AG158" s="25"/>
      <c r="AH158" s="25"/>
      <c r="AI158" s="25"/>
      <c r="AJ158" s="16"/>
      <c r="AK158" s="16"/>
      <c r="AL158" s="16"/>
      <c r="AM158" s="16"/>
    </row>
    <row r="159" spans="1:39" s="8" customFormat="1" ht="16.8" customHeight="1">
      <c r="A159" s="29"/>
      <c r="B159" s="29"/>
      <c r="C159" s="29" t="s">
        <v>906</v>
      </c>
      <c r="D159" s="29" t="s">
        <v>905</v>
      </c>
      <c r="E159" s="29" t="s">
        <v>1179</v>
      </c>
      <c r="F159" s="29" t="s">
        <v>1161</v>
      </c>
      <c r="G159" s="16"/>
      <c r="H159" s="16"/>
      <c r="I159" s="16"/>
      <c r="J159" s="16"/>
      <c r="K159" s="16"/>
      <c r="L159" s="16"/>
      <c r="M159" s="16"/>
      <c r="N159" s="16"/>
      <c r="O159" s="16"/>
      <c r="P159" s="16"/>
      <c r="Q159" s="16"/>
      <c r="R159" s="25"/>
      <c r="S159" s="25"/>
      <c r="T159" s="16"/>
      <c r="U159" s="16"/>
      <c r="V159" s="16"/>
      <c r="W159" s="16"/>
      <c r="X159" s="16"/>
      <c r="Y159" s="16"/>
      <c r="Z159" s="16"/>
      <c r="AA159" s="16"/>
      <c r="AB159" s="16"/>
      <c r="AC159" s="16"/>
      <c r="AD159" s="16"/>
      <c r="AE159" s="16"/>
      <c r="AF159" s="25"/>
      <c r="AG159" s="25"/>
      <c r="AH159" s="25"/>
      <c r="AI159" s="25"/>
      <c r="AJ159" s="16"/>
      <c r="AK159" s="16"/>
      <c r="AL159" s="16"/>
      <c r="AM159" s="16"/>
    </row>
    <row r="160" spans="1:39" s="8" customFormat="1" ht="16.8" customHeight="1">
      <c r="A160" s="29"/>
      <c r="B160" s="29"/>
      <c r="C160" s="29" t="s">
        <v>1512</v>
      </c>
      <c r="D160" s="29" t="s">
        <v>1178</v>
      </c>
      <c r="E160" s="29" t="s">
        <v>1173</v>
      </c>
      <c r="F160" s="29" t="s">
        <v>1158</v>
      </c>
      <c r="G160" s="16"/>
      <c r="H160" s="16"/>
      <c r="I160" s="16"/>
      <c r="J160" s="16"/>
      <c r="K160" s="16"/>
      <c r="L160" s="16"/>
      <c r="M160" s="16"/>
      <c r="N160" s="16"/>
      <c r="O160" s="16"/>
      <c r="P160" s="16" t="s">
        <v>1444</v>
      </c>
      <c r="Q160" s="16" t="s">
        <v>1505</v>
      </c>
      <c r="R160" s="25" t="s">
        <v>1446</v>
      </c>
      <c r="S160" s="25"/>
      <c r="T160" s="16" t="s">
        <v>1506</v>
      </c>
      <c r="U160" s="16" t="s">
        <v>1507</v>
      </c>
      <c r="V160" s="16"/>
      <c r="W160" s="16"/>
      <c r="X160" s="16"/>
      <c r="Y160" s="16"/>
      <c r="Z160" s="16"/>
      <c r="AA160" s="16"/>
      <c r="AB160" s="16"/>
      <c r="AC160" s="16"/>
      <c r="AD160" s="16"/>
      <c r="AE160" s="16"/>
      <c r="AF160" s="25"/>
      <c r="AG160" s="25"/>
      <c r="AH160" s="25"/>
      <c r="AI160" s="25"/>
      <c r="AJ160" s="16"/>
      <c r="AK160" s="16"/>
      <c r="AL160" s="16"/>
      <c r="AM160" s="16"/>
    </row>
    <row r="161" spans="1:39" s="8" customFormat="1" ht="16.8" customHeight="1">
      <c r="A161" s="29"/>
      <c r="B161" s="29"/>
      <c r="C161" s="29" t="s">
        <v>1513</v>
      </c>
      <c r="D161" s="29" t="s">
        <v>1126</v>
      </c>
      <c r="E161" s="29" t="s">
        <v>1166</v>
      </c>
      <c r="F161" s="29" t="s">
        <v>1161</v>
      </c>
      <c r="G161" s="16"/>
      <c r="H161" s="16"/>
      <c r="I161" s="16"/>
      <c r="J161" s="16"/>
      <c r="K161" s="16"/>
      <c r="L161" s="16"/>
      <c r="M161" s="16"/>
      <c r="N161" s="16"/>
      <c r="O161" s="16"/>
      <c r="P161" s="16"/>
      <c r="Q161" s="16"/>
      <c r="R161" s="25"/>
      <c r="S161" s="25"/>
      <c r="T161" s="16"/>
      <c r="U161" s="16"/>
      <c r="V161" s="16"/>
      <c r="W161" s="16"/>
      <c r="X161" s="16"/>
      <c r="Y161" s="16"/>
      <c r="Z161" s="16"/>
      <c r="AA161" s="16"/>
      <c r="AB161" s="16"/>
      <c r="AC161" s="16"/>
      <c r="AD161" s="16"/>
      <c r="AE161" s="16"/>
      <c r="AF161" s="25"/>
      <c r="AG161" s="25"/>
      <c r="AH161" s="25"/>
      <c r="AI161" s="25"/>
      <c r="AJ161" s="16"/>
      <c r="AK161" s="16"/>
      <c r="AL161" s="16"/>
      <c r="AM161" s="16"/>
    </row>
    <row r="162" spans="1:39" s="8" customFormat="1" ht="16.8" customHeight="1">
      <c r="A162" s="29"/>
      <c r="B162" s="29"/>
      <c r="C162" s="29" t="s">
        <v>1514</v>
      </c>
      <c r="D162" s="29" t="s">
        <v>1136</v>
      </c>
      <c r="E162" s="29" t="s">
        <v>1166</v>
      </c>
      <c r="F162" s="29" t="s">
        <v>1161</v>
      </c>
      <c r="G162" s="16"/>
      <c r="H162" s="16"/>
      <c r="I162" s="16"/>
      <c r="J162" s="16"/>
      <c r="K162" s="16"/>
      <c r="L162" s="16"/>
      <c r="M162" s="16"/>
      <c r="N162" s="16"/>
      <c r="O162" s="16"/>
      <c r="P162" s="16"/>
      <c r="Q162" s="16"/>
      <c r="R162" s="25"/>
      <c r="S162" s="25"/>
      <c r="T162" s="16"/>
      <c r="U162" s="16"/>
      <c r="V162" s="16"/>
      <c r="W162" s="16"/>
      <c r="X162" s="16"/>
      <c r="Y162" s="16"/>
      <c r="Z162" s="16"/>
      <c r="AA162" s="16"/>
      <c r="AB162" s="16"/>
      <c r="AC162" s="16"/>
      <c r="AD162" s="16"/>
      <c r="AE162" s="16"/>
      <c r="AF162" s="25"/>
      <c r="AG162" s="25"/>
      <c r="AH162" s="25"/>
      <c r="AI162" s="25"/>
      <c r="AJ162" s="16"/>
      <c r="AK162" s="16"/>
      <c r="AL162" s="16"/>
      <c r="AM162" s="16"/>
    </row>
    <row r="163" spans="1:39" s="8" customFormat="1" ht="16.8" customHeight="1">
      <c r="A163" s="29"/>
      <c r="B163" s="29"/>
      <c r="C163" s="29" t="s">
        <v>1515</v>
      </c>
      <c r="D163" s="29" t="s">
        <v>1182</v>
      </c>
      <c r="E163" s="29" t="s">
        <v>1181</v>
      </c>
      <c r="F163" s="29" t="s">
        <v>1158</v>
      </c>
      <c r="G163" s="16"/>
      <c r="H163" s="16"/>
      <c r="I163" s="16"/>
      <c r="J163" s="16"/>
      <c r="K163" s="16"/>
      <c r="L163" s="16"/>
      <c r="M163" s="16"/>
      <c r="N163" s="16"/>
      <c r="O163" s="16"/>
      <c r="P163" s="16"/>
      <c r="Q163" s="16"/>
      <c r="R163" s="25"/>
      <c r="S163" s="25"/>
      <c r="T163" s="16"/>
      <c r="U163" s="16"/>
      <c r="V163" s="16"/>
      <c r="W163" s="16"/>
      <c r="X163" s="16"/>
      <c r="Y163" s="16"/>
      <c r="Z163" s="16"/>
      <c r="AA163" s="16"/>
      <c r="AB163" s="16"/>
      <c r="AC163" s="16"/>
      <c r="AD163" s="16"/>
      <c r="AE163" s="16"/>
      <c r="AF163" s="25"/>
      <c r="AG163" s="25"/>
      <c r="AH163" s="25"/>
      <c r="AI163" s="25"/>
      <c r="AJ163" s="16"/>
      <c r="AK163" s="16"/>
      <c r="AL163" s="16"/>
      <c r="AM163" s="16"/>
    </row>
    <row r="164" spans="1:39" s="8" customFormat="1" ht="16.8" customHeight="1">
      <c r="A164" s="29"/>
      <c r="B164" s="29"/>
      <c r="C164" s="29" t="s">
        <v>1516</v>
      </c>
      <c r="D164" s="29" t="s">
        <v>1130</v>
      </c>
      <c r="E164" s="29" t="s">
        <v>1173</v>
      </c>
      <c r="F164" s="29" t="s">
        <v>1161</v>
      </c>
      <c r="G164" s="16"/>
      <c r="H164" s="16"/>
      <c r="I164" s="16"/>
      <c r="J164" s="16"/>
      <c r="K164" s="16"/>
      <c r="L164" s="16"/>
      <c r="M164" s="16"/>
      <c r="N164" s="16"/>
      <c r="O164" s="16"/>
      <c r="P164" s="16"/>
      <c r="Q164" s="16"/>
      <c r="R164" s="25"/>
      <c r="S164" s="25"/>
      <c r="T164" s="16"/>
      <c r="U164" s="16"/>
      <c r="V164" s="16"/>
      <c r="W164" s="16"/>
      <c r="X164" s="16"/>
      <c r="Y164" s="16"/>
      <c r="Z164" s="16"/>
      <c r="AA164" s="16"/>
      <c r="AB164" s="16"/>
      <c r="AC164" s="16"/>
      <c r="AD164" s="16"/>
      <c r="AE164" s="16"/>
      <c r="AF164" s="25"/>
      <c r="AG164" s="25"/>
      <c r="AH164" s="25"/>
      <c r="AI164" s="25"/>
      <c r="AJ164" s="16"/>
      <c r="AK164" s="16"/>
      <c r="AL164" s="16"/>
      <c r="AM164" s="16"/>
    </row>
    <row r="165" spans="1:39" s="8" customFormat="1" ht="16.8" customHeight="1">
      <c r="A165" s="29"/>
      <c r="B165" s="29"/>
      <c r="C165" s="29" t="s">
        <v>1517</v>
      </c>
      <c r="D165" s="29" t="s">
        <v>1183</v>
      </c>
      <c r="E165" s="29" t="s">
        <v>1173</v>
      </c>
      <c r="F165" s="29" t="s">
        <v>1158</v>
      </c>
      <c r="G165" s="16"/>
      <c r="H165" s="16"/>
      <c r="I165" s="16"/>
      <c r="J165" s="16"/>
      <c r="K165" s="16"/>
      <c r="L165" s="16"/>
      <c r="M165" s="16"/>
      <c r="N165" s="16"/>
      <c r="O165" s="16"/>
      <c r="P165" s="16"/>
      <c r="Q165" s="16"/>
      <c r="R165" s="25"/>
      <c r="S165" s="25"/>
      <c r="T165" s="16"/>
      <c r="U165" s="16"/>
      <c r="V165" s="16"/>
      <c r="W165" s="16"/>
      <c r="X165" s="16"/>
      <c r="Y165" s="16"/>
      <c r="Z165" s="16"/>
      <c r="AA165" s="16"/>
      <c r="AB165" s="16"/>
      <c r="AC165" s="16"/>
      <c r="AD165" s="16"/>
      <c r="AE165" s="16"/>
      <c r="AF165" s="25"/>
      <c r="AG165" s="25"/>
      <c r="AH165" s="25"/>
      <c r="AI165" s="25"/>
      <c r="AJ165" s="16"/>
      <c r="AK165" s="16"/>
      <c r="AL165" s="16"/>
      <c r="AM165" s="16"/>
    </row>
    <row r="166" spans="1:39" s="8" customFormat="1" ht="16.8" customHeight="1">
      <c r="A166" s="29"/>
      <c r="B166" s="29"/>
      <c r="C166" s="29" t="s">
        <v>1518</v>
      </c>
      <c r="D166" s="29" t="s">
        <v>1140</v>
      </c>
      <c r="E166" s="29" t="s">
        <v>1173</v>
      </c>
      <c r="F166" s="29" t="s">
        <v>1161</v>
      </c>
      <c r="G166" s="16"/>
      <c r="H166" s="16"/>
      <c r="I166" s="16"/>
      <c r="J166" s="16"/>
      <c r="K166" s="16"/>
      <c r="L166" s="16"/>
      <c r="M166" s="16"/>
      <c r="N166" s="16"/>
      <c r="O166" s="16"/>
      <c r="P166" s="16"/>
      <c r="Q166" s="16"/>
      <c r="R166" s="25"/>
      <c r="S166" s="25"/>
      <c r="T166" s="16"/>
      <c r="U166" s="16"/>
      <c r="V166" s="16"/>
      <c r="W166" s="16"/>
      <c r="X166" s="16"/>
      <c r="Y166" s="16"/>
      <c r="Z166" s="16"/>
      <c r="AA166" s="16"/>
      <c r="AB166" s="16"/>
      <c r="AC166" s="16"/>
      <c r="AD166" s="16"/>
      <c r="AE166" s="16"/>
      <c r="AF166" s="25"/>
      <c r="AG166" s="25"/>
      <c r="AH166" s="25"/>
      <c r="AI166" s="25"/>
      <c r="AJ166" s="16"/>
      <c r="AK166" s="16"/>
      <c r="AL166" s="16"/>
      <c r="AM166" s="16"/>
    </row>
    <row r="167" spans="1:39" s="8" customFormat="1" ht="16.8" customHeight="1">
      <c r="A167" s="29"/>
      <c r="B167" s="29"/>
      <c r="C167" s="33" t="s">
        <v>1519</v>
      </c>
      <c r="D167" s="29" t="s">
        <v>1186</v>
      </c>
      <c r="E167" s="29" t="s">
        <v>1179</v>
      </c>
      <c r="F167" s="29" t="s">
        <v>1158</v>
      </c>
      <c r="G167" s="16"/>
      <c r="H167" s="16"/>
      <c r="I167" s="16"/>
      <c r="J167" s="16"/>
      <c r="K167" s="16"/>
      <c r="L167" s="16"/>
      <c r="M167" s="16"/>
      <c r="N167" s="16"/>
      <c r="O167" s="16"/>
      <c r="P167" s="16"/>
      <c r="Q167" s="16"/>
      <c r="R167" s="25"/>
      <c r="S167" s="25"/>
      <c r="T167" s="16"/>
      <c r="U167" s="16"/>
      <c r="V167" s="16"/>
      <c r="W167" s="16"/>
      <c r="X167" s="16"/>
      <c r="Y167" s="16"/>
      <c r="Z167" s="16"/>
      <c r="AA167" s="16"/>
      <c r="AB167" s="16"/>
      <c r="AC167" s="16"/>
      <c r="AD167" s="16"/>
      <c r="AE167" s="16"/>
      <c r="AF167" s="25"/>
      <c r="AG167" s="25"/>
      <c r="AH167" s="25"/>
      <c r="AI167" s="25"/>
      <c r="AJ167" s="16"/>
      <c r="AK167" s="16"/>
      <c r="AL167" s="16"/>
      <c r="AM167" s="16"/>
    </row>
    <row r="168" spans="1:39" s="8" customFormat="1" ht="16.8" customHeight="1">
      <c r="A168" s="29"/>
      <c r="B168" s="29"/>
      <c r="C168" s="29" t="s">
        <v>1520</v>
      </c>
      <c r="D168" s="29" t="s">
        <v>1192</v>
      </c>
      <c r="E168" s="29" t="s">
        <v>1166</v>
      </c>
      <c r="F168" s="29" t="s">
        <v>1161</v>
      </c>
      <c r="G168" s="16"/>
      <c r="H168" s="16"/>
      <c r="I168" s="16"/>
      <c r="J168" s="16"/>
      <c r="K168" s="16"/>
      <c r="L168" s="16"/>
      <c r="M168" s="16"/>
      <c r="N168" s="16"/>
      <c r="O168" s="16"/>
      <c r="P168" s="16"/>
      <c r="Q168" s="16"/>
      <c r="R168" s="25"/>
      <c r="S168" s="25"/>
      <c r="T168" s="16"/>
      <c r="U168" s="16"/>
      <c r="V168" s="16"/>
      <c r="W168" s="16"/>
      <c r="X168" s="16"/>
      <c r="Y168" s="16"/>
      <c r="Z168" s="16"/>
      <c r="AA168" s="16"/>
      <c r="AB168" s="16"/>
      <c r="AC168" s="16"/>
      <c r="AD168" s="16"/>
      <c r="AE168" s="16"/>
      <c r="AF168" s="25"/>
      <c r="AG168" s="25"/>
      <c r="AH168" s="25"/>
      <c r="AI168" s="25"/>
      <c r="AJ168" s="16"/>
      <c r="AK168" s="16"/>
      <c r="AL168" s="16"/>
      <c r="AM168" s="16"/>
    </row>
    <row r="169" spans="1:39" s="8" customFormat="1" ht="16.8" customHeight="1">
      <c r="A169" s="29"/>
      <c r="B169" s="29"/>
      <c r="C169" s="29" t="s">
        <v>1521</v>
      </c>
      <c r="D169" s="29">
        <v>8080</v>
      </c>
      <c r="E169" s="29" t="s">
        <v>1168</v>
      </c>
      <c r="F169" s="29" t="s">
        <v>1161</v>
      </c>
      <c r="G169" s="16"/>
      <c r="H169" s="16"/>
      <c r="I169" s="16"/>
      <c r="J169" s="16"/>
      <c r="K169" s="16"/>
      <c r="L169" s="16"/>
      <c r="M169" s="16"/>
      <c r="N169" s="16"/>
      <c r="O169" s="16" t="s">
        <v>1522</v>
      </c>
      <c r="P169" s="16"/>
      <c r="Q169" s="16" t="s">
        <v>1523</v>
      </c>
      <c r="R169" s="25"/>
      <c r="S169" s="25"/>
      <c r="T169" s="16"/>
      <c r="U169" s="16" t="s">
        <v>1524</v>
      </c>
      <c r="V169" s="16"/>
      <c r="W169" s="16" t="s">
        <v>1525</v>
      </c>
      <c r="X169" s="16" t="s">
        <v>1477</v>
      </c>
      <c r="Y169" s="16" t="s">
        <v>1357</v>
      </c>
      <c r="Z169" s="16"/>
      <c r="AA169" s="16"/>
      <c r="AB169" s="16"/>
      <c r="AC169" s="16"/>
      <c r="AD169" s="16"/>
      <c r="AE169" s="16"/>
      <c r="AF169" s="25"/>
      <c r="AG169" s="25"/>
      <c r="AH169" s="25"/>
      <c r="AI169" s="25"/>
      <c r="AJ169" s="16"/>
      <c r="AK169" s="16"/>
      <c r="AL169" s="16"/>
      <c r="AM169" s="16"/>
    </row>
    <row r="170" spans="1:39" s="8" customFormat="1" ht="16.8" customHeight="1">
      <c r="A170" s="29"/>
      <c r="B170" s="29"/>
      <c r="C170" s="29" t="s">
        <v>1526</v>
      </c>
      <c r="D170" s="29" t="s">
        <v>45</v>
      </c>
      <c r="E170" s="29" t="s">
        <v>1166</v>
      </c>
      <c r="F170" s="29" t="s">
        <v>1158</v>
      </c>
      <c r="G170" s="16"/>
      <c r="H170" s="16"/>
      <c r="I170" s="16"/>
      <c r="J170" s="16"/>
      <c r="K170" s="16"/>
      <c r="L170" s="16"/>
      <c r="M170" s="16"/>
      <c r="N170" s="16"/>
      <c r="O170" s="16"/>
      <c r="P170" s="16"/>
      <c r="Q170" s="16"/>
      <c r="R170" s="25"/>
      <c r="S170" s="25"/>
      <c r="T170" s="16"/>
      <c r="U170" s="16"/>
      <c r="V170" s="16"/>
      <c r="W170" s="16"/>
      <c r="X170" s="16"/>
      <c r="Y170" s="16"/>
      <c r="Z170" s="16"/>
      <c r="AA170" s="16"/>
      <c r="AB170" s="16"/>
      <c r="AC170" s="16"/>
      <c r="AD170" s="16"/>
      <c r="AE170" s="16"/>
      <c r="AF170" s="25"/>
      <c r="AG170" s="25"/>
      <c r="AH170" s="25"/>
      <c r="AI170" s="25"/>
      <c r="AJ170" s="16"/>
      <c r="AK170" s="16"/>
      <c r="AL170" s="16"/>
      <c r="AM170" s="16"/>
    </row>
    <row r="171" spans="1:39" s="8" customFormat="1" ht="16.8" customHeight="1">
      <c r="A171" s="29"/>
      <c r="B171" s="29"/>
      <c r="C171" s="29" t="s">
        <v>1527</v>
      </c>
      <c r="D171" s="29">
        <v>6590</v>
      </c>
      <c r="E171" s="29" t="s">
        <v>1173</v>
      </c>
      <c r="F171" s="29" t="s">
        <v>1161</v>
      </c>
      <c r="G171" s="16"/>
      <c r="H171" s="16"/>
      <c r="I171" s="16"/>
      <c r="J171" s="16"/>
      <c r="K171" s="16"/>
      <c r="L171" s="16"/>
      <c r="M171" s="16"/>
      <c r="N171" s="16"/>
      <c r="O171" s="16"/>
      <c r="P171" s="31">
        <v>0.1</v>
      </c>
      <c r="Q171" s="31">
        <v>0.1</v>
      </c>
      <c r="R171" s="25"/>
      <c r="S171" s="25"/>
      <c r="T171" s="16" t="s">
        <v>1455</v>
      </c>
      <c r="U171" s="16" t="s">
        <v>1464</v>
      </c>
      <c r="V171" s="16"/>
      <c r="W171" s="16"/>
      <c r="X171" s="16"/>
      <c r="Y171" s="16" t="s">
        <v>1457</v>
      </c>
      <c r="Z171" s="16"/>
      <c r="AA171" s="16"/>
      <c r="AB171" s="16"/>
      <c r="AC171" s="16"/>
      <c r="AD171" s="16"/>
      <c r="AE171" s="16"/>
      <c r="AF171" s="25"/>
      <c r="AG171" s="25"/>
      <c r="AH171" s="25"/>
      <c r="AI171" s="25"/>
      <c r="AJ171" s="16"/>
      <c r="AK171" s="16"/>
      <c r="AL171" s="16"/>
      <c r="AM171" s="16"/>
    </row>
    <row r="172" spans="1:39" s="8" customFormat="1" ht="16.8" customHeight="1">
      <c r="A172" s="29"/>
      <c r="B172" s="29"/>
      <c r="C172" s="29" t="s">
        <v>959</v>
      </c>
      <c r="D172" s="29" t="s">
        <v>958</v>
      </c>
      <c r="E172" s="29" t="s">
        <v>1269</v>
      </c>
      <c r="F172" s="29" t="s">
        <v>1161</v>
      </c>
      <c r="G172" s="16"/>
      <c r="H172" s="16"/>
      <c r="I172" s="16"/>
      <c r="J172" s="16"/>
      <c r="K172" s="16"/>
      <c r="L172" s="16"/>
      <c r="M172" s="16"/>
      <c r="N172" s="16"/>
      <c r="O172" s="16"/>
      <c r="P172" s="16"/>
      <c r="Q172" s="16"/>
      <c r="R172" s="25"/>
      <c r="S172" s="25"/>
      <c r="T172" s="16"/>
      <c r="U172" s="16"/>
      <c r="V172" s="16"/>
      <c r="W172" s="16"/>
      <c r="X172" s="16"/>
      <c r="Y172" s="16"/>
      <c r="Z172" s="16"/>
      <c r="AA172" s="16"/>
      <c r="AB172" s="16"/>
      <c r="AC172" s="16"/>
      <c r="AD172" s="16"/>
      <c r="AE172" s="16"/>
      <c r="AF172" s="25"/>
      <c r="AG172" s="25"/>
      <c r="AH172" s="25"/>
      <c r="AI172" s="25"/>
      <c r="AJ172" s="16"/>
      <c r="AK172" s="16"/>
      <c r="AL172" s="16"/>
      <c r="AM172" s="16"/>
    </row>
    <row r="173" spans="1:39" s="8" customFormat="1" ht="16.8" customHeight="1">
      <c r="A173" s="29"/>
      <c r="B173" s="29"/>
      <c r="C173" s="29" t="s">
        <v>1528</v>
      </c>
      <c r="D173" s="29" t="s">
        <v>1191</v>
      </c>
      <c r="E173" s="29" t="s">
        <v>1166</v>
      </c>
      <c r="F173" s="29" t="s">
        <v>1158</v>
      </c>
      <c r="G173" s="16"/>
      <c r="H173" s="16"/>
      <c r="I173" s="16"/>
      <c r="J173" s="16"/>
      <c r="K173" s="16"/>
      <c r="L173" s="16"/>
      <c r="M173" s="16"/>
      <c r="N173" s="16"/>
      <c r="O173" s="16"/>
      <c r="P173" s="16"/>
      <c r="Q173" s="16"/>
      <c r="R173" s="25"/>
      <c r="S173" s="25"/>
      <c r="T173" s="16"/>
      <c r="U173" s="16"/>
      <c r="V173" s="16"/>
      <c r="W173" s="16"/>
      <c r="X173" s="16"/>
      <c r="Y173" s="16"/>
      <c r="Z173" s="16"/>
      <c r="AA173" s="16"/>
      <c r="AB173" s="16"/>
      <c r="AC173" s="16"/>
      <c r="AD173" s="16"/>
      <c r="AE173" s="16"/>
      <c r="AF173" s="25"/>
      <c r="AG173" s="25"/>
      <c r="AH173" s="25"/>
      <c r="AI173" s="25"/>
      <c r="AJ173" s="16"/>
      <c r="AK173" s="16"/>
      <c r="AL173" s="16"/>
      <c r="AM173" s="16"/>
    </row>
    <row r="174" spans="1:39" s="8" customFormat="1" ht="16.8" customHeight="1">
      <c r="A174" s="29"/>
      <c r="B174" s="29"/>
      <c r="C174" s="29" t="s">
        <v>1529</v>
      </c>
      <c r="D174" s="29">
        <v>2030</v>
      </c>
      <c r="E174" s="29" t="s">
        <v>1160</v>
      </c>
      <c r="F174" s="29" t="s">
        <v>1161</v>
      </c>
      <c r="G174" s="16"/>
      <c r="H174" s="16"/>
      <c r="I174" s="16"/>
      <c r="J174" s="16"/>
      <c r="K174" s="16"/>
      <c r="L174" s="16"/>
      <c r="M174" s="16"/>
      <c r="N174" s="16"/>
      <c r="O174" s="16"/>
      <c r="P174" s="16"/>
      <c r="Q174" s="16"/>
      <c r="R174" s="25"/>
      <c r="S174" s="25"/>
      <c r="T174" s="16"/>
      <c r="U174" s="16"/>
      <c r="V174" s="16"/>
      <c r="W174" s="16"/>
      <c r="X174" s="16"/>
      <c r="Y174" s="16"/>
      <c r="Z174" s="16"/>
      <c r="AA174" s="16"/>
      <c r="AB174" s="16"/>
      <c r="AC174" s="16"/>
      <c r="AD174" s="16"/>
      <c r="AE174" s="16"/>
      <c r="AF174" s="25"/>
      <c r="AG174" s="25"/>
      <c r="AH174" s="25"/>
      <c r="AI174" s="25"/>
      <c r="AJ174" s="16"/>
      <c r="AK174" s="16"/>
      <c r="AL174" s="16"/>
      <c r="AM174" s="16"/>
    </row>
    <row r="175" spans="1:39" s="8" customFormat="1" ht="16.8" customHeight="1">
      <c r="A175" s="29"/>
      <c r="B175" s="29"/>
      <c r="C175" s="29" t="s">
        <v>1005</v>
      </c>
      <c r="D175" s="29" t="s">
        <v>1004</v>
      </c>
      <c r="E175" s="29" t="s">
        <v>1168</v>
      </c>
      <c r="F175" s="29" t="s">
        <v>1158</v>
      </c>
      <c r="G175" s="16"/>
      <c r="H175" s="16"/>
      <c r="I175" s="16"/>
      <c r="J175" s="16"/>
      <c r="K175" s="16"/>
      <c r="L175" s="16"/>
      <c r="M175" s="16"/>
      <c r="N175" s="16"/>
      <c r="O175" s="16"/>
      <c r="P175" s="16"/>
      <c r="Q175" s="16"/>
      <c r="R175" s="25"/>
      <c r="S175" s="25"/>
      <c r="T175" s="16"/>
      <c r="U175" s="16"/>
      <c r="V175" s="16"/>
      <c r="W175" s="16"/>
      <c r="X175" s="16"/>
      <c r="Y175" s="16"/>
      <c r="Z175" s="16"/>
      <c r="AA175" s="16"/>
      <c r="AB175" s="16"/>
      <c r="AC175" s="16"/>
      <c r="AD175" s="16"/>
      <c r="AE175" s="16"/>
      <c r="AF175" s="25"/>
      <c r="AG175" s="25"/>
      <c r="AH175" s="25"/>
      <c r="AI175" s="25"/>
      <c r="AJ175" s="16"/>
      <c r="AK175" s="16"/>
      <c r="AL175" s="16"/>
      <c r="AM175" s="16"/>
    </row>
    <row r="176" spans="1:39" s="8" customFormat="1" ht="16.8" customHeight="1">
      <c r="A176" s="29"/>
      <c r="B176" s="29"/>
      <c r="C176" s="29" t="s">
        <v>1530</v>
      </c>
      <c r="D176" s="29" t="s">
        <v>1197</v>
      </c>
      <c r="E176" s="29" t="s">
        <v>1168</v>
      </c>
      <c r="F176" s="29" t="s">
        <v>1158</v>
      </c>
      <c r="G176" s="16"/>
      <c r="H176" s="16"/>
      <c r="I176" s="16"/>
      <c r="J176" s="16"/>
      <c r="K176" s="16"/>
      <c r="L176" s="16"/>
      <c r="M176" s="16"/>
      <c r="N176" s="16"/>
      <c r="O176" s="16"/>
      <c r="P176" s="16"/>
      <c r="Q176" s="16" t="s">
        <v>1531</v>
      </c>
      <c r="R176" s="25"/>
      <c r="S176" s="25"/>
      <c r="T176" s="16"/>
      <c r="U176" s="16"/>
      <c r="V176" s="16"/>
      <c r="W176" s="16"/>
      <c r="X176" s="16"/>
      <c r="Y176" s="16"/>
      <c r="Z176" s="16"/>
      <c r="AA176" s="16"/>
      <c r="AB176" s="16"/>
      <c r="AC176" s="16"/>
      <c r="AD176" s="16"/>
      <c r="AE176" s="16"/>
      <c r="AF176" s="25"/>
      <c r="AG176" s="25"/>
      <c r="AH176" s="25"/>
      <c r="AI176" s="25"/>
      <c r="AJ176" s="16"/>
      <c r="AK176" s="16"/>
      <c r="AL176" s="16"/>
      <c r="AM176" s="16"/>
    </row>
    <row r="177" spans="1:39" s="8" customFormat="1" ht="16.8" customHeight="1">
      <c r="A177" s="29"/>
      <c r="B177" s="29"/>
      <c r="C177" s="29" t="s">
        <v>1532</v>
      </c>
      <c r="D177" s="29" t="s">
        <v>1202</v>
      </c>
      <c r="E177" s="29" t="s">
        <v>1166</v>
      </c>
      <c r="F177" s="29" t="s">
        <v>1158</v>
      </c>
      <c r="G177" s="16"/>
      <c r="H177" s="16"/>
      <c r="I177" s="16"/>
      <c r="J177" s="16"/>
      <c r="K177" s="16"/>
      <c r="L177" s="16"/>
      <c r="M177" s="16"/>
      <c r="N177" s="16"/>
      <c r="O177" s="16"/>
      <c r="P177" s="16"/>
      <c r="Q177" s="16" t="s">
        <v>1531</v>
      </c>
      <c r="R177" s="25"/>
      <c r="S177" s="25"/>
      <c r="T177" s="16"/>
      <c r="U177" s="16"/>
      <c r="V177" s="16"/>
      <c r="W177" s="16"/>
      <c r="X177" s="16"/>
      <c r="Y177" s="16"/>
      <c r="Z177" s="16"/>
      <c r="AA177" s="16"/>
      <c r="AB177" s="16"/>
      <c r="AC177" s="16"/>
      <c r="AD177" s="16"/>
      <c r="AE177" s="16"/>
      <c r="AF177" s="25"/>
      <c r="AG177" s="25"/>
      <c r="AH177" s="25"/>
      <c r="AI177" s="25"/>
      <c r="AJ177" s="16"/>
      <c r="AK177" s="16"/>
      <c r="AL177" s="16"/>
      <c r="AM177" s="16"/>
    </row>
    <row r="178" spans="1:39" s="8" customFormat="1" ht="16.8" customHeight="1">
      <c r="A178" s="29"/>
      <c r="B178" s="29"/>
      <c r="C178" s="29" t="s">
        <v>1533</v>
      </c>
      <c r="D178" s="29" t="s">
        <v>1308</v>
      </c>
      <c r="E178" s="29" t="s">
        <v>1168</v>
      </c>
      <c r="F178" s="29" t="s">
        <v>1158</v>
      </c>
      <c r="G178" s="16"/>
      <c r="H178" s="16"/>
      <c r="I178" s="16"/>
      <c r="J178" s="16"/>
      <c r="K178" s="16"/>
      <c r="L178" s="16"/>
      <c r="M178" s="16"/>
      <c r="N178" s="16"/>
      <c r="O178" s="16"/>
      <c r="P178" s="16"/>
      <c r="Q178" s="16" t="s">
        <v>1531</v>
      </c>
      <c r="R178" s="25"/>
      <c r="S178" s="25"/>
      <c r="T178" s="16"/>
      <c r="U178" s="16"/>
      <c r="V178" s="16"/>
      <c r="W178" s="16"/>
      <c r="X178" s="16"/>
      <c r="Y178" s="16"/>
      <c r="Z178" s="16"/>
      <c r="AA178" s="16"/>
      <c r="AB178" s="16"/>
      <c r="AC178" s="16"/>
      <c r="AD178" s="16"/>
      <c r="AE178" s="16"/>
      <c r="AF178" s="25"/>
      <c r="AG178" s="25"/>
      <c r="AH178" s="25"/>
      <c r="AI178" s="25"/>
      <c r="AJ178" s="16"/>
      <c r="AK178" s="16"/>
      <c r="AL178" s="16"/>
      <c r="AM178" s="16"/>
    </row>
    <row r="179" spans="1:39" s="8" customFormat="1" ht="16.8" customHeight="1">
      <c r="A179" s="29"/>
      <c r="B179" s="29"/>
      <c r="C179" s="29" t="s">
        <v>880</v>
      </c>
      <c r="D179" s="29" t="s">
        <v>1207</v>
      </c>
      <c r="E179" s="29" t="s">
        <v>1166</v>
      </c>
      <c r="F179" s="29" t="s">
        <v>1158</v>
      </c>
      <c r="G179" s="16"/>
      <c r="H179" s="16"/>
      <c r="I179" s="16"/>
      <c r="J179" s="16"/>
      <c r="K179" s="16"/>
      <c r="L179" s="16"/>
      <c r="M179" s="16"/>
      <c r="N179" s="16"/>
      <c r="O179" s="16"/>
      <c r="P179" s="16"/>
      <c r="Q179" s="16"/>
      <c r="R179" s="25"/>
      <c r="S179" s="25"/>
      <c r="T179" s="16"/>
      <c r="U179" s="16"/>
      <c r="V179" s="16"/>
      <c r="W179" s="16"/>
      <c r="X179" s="16"/>
      <c r="Y179" s="16"/>
      <c r="Z179" s="16"/>
      <c r="AA179" s="16"/>
      <c r="AB179" s="16"/>
      <c r="AC179" s="16"/>
      <c r="AD179" s="16"/>
      <c r="AE179" s="16"/>
      <c r="AF179" s="25"/>
      <c r="AG179" s="25"/>
      <c r="AH179" s="25"/>
      <c r="AI179" s="25"/>
      <c r="AJ179" s="16"/>
      <c r="AK179" s="16"/>
      <c r="AL179" s="16"/>
      <c r="AM179" s="16"/>
    </row>
    <row r="180" spans="1:39" s="8" customFormat="1" ht="16.8" customHeight="1">
      <c r="A180" s="29"/>
      <c r="B180" s="29"/>
      <c r="C180" s="29" t="s">
        <v>1534</v>
      </c>
      <c r="D180" s="29">
        <v>1050</v>
      </c>
      <c r="E180" s="29" t="s">
        <v>1163</v>
      </c>
      <c r="F180" s="29" t="s">
        <v>1161</v>
      </c>
      <c r="G180" s="16"/>
      <c r="H180" s="16"/>
      <c r="I180" s="16"/>
      <c r="J180" s="16"/>
      <c r="K180" s="16"/>
      <c r="L180" s="16"/>
      <c r="M180" s="16"/>
      <c r="N180" s="16"/>
      <c r="O180" s="16"/>
      <c r="P180" s="16"/>
      <c r="Q180" s="16"/>
      <c r="R180" s="25"/>
      <c r="S180" s="25"/>
      <c r="T180" s="16"/>
      <c r="U180" s="16"/>
      <c r="V180" s="16"/>
      <c r="W180" s="16"/>
      <c r="X180" s="16"/>
      <c r="Y180" s="16"/>
      <c r="Z180" s="16"/>
      <c r="AA180" s="16"/>
      <c r="AB180" s="16"/>
      <c r="AC180" s="16"/>
      <c r="AD180" s="16"/>
      <c r="AE180" s="16"/>
      <c r="AF180" s="25"/>
      <c r="AG180" s="25"/>
      <c r="AH180" s="25"/>
      <c r="AI180" s="25"/>
      <c r="AJ180" s="16"/>
      <c r="AK180" s="16"/>
      <c r="AL180" s="16"/>
      <c r="AM180" s="16"/>
    </row>
    <row r="181" spans="1:39" s="8" customFormat="1" ht="16.8" customHeight="1">
      <c r="A181" s="29"/>
      <c r="B181" s="29"/>
      <c r="C181" s="29" t="s">
        <v>955</v>
      </c>
      <c r="D181" s="29" t="s">
        <v>1309</v>
      </c>
      <c r="E181" s="29" t="s">
        <v>1173</v>
      </c>
      <c r="F181" s="29" t="s">
        <v>1158</v>
      </c>
      <c r="G181" s="16"/>
      <c r="H181" s="16"/>
      <c r="I181" s="16"/>
      <c r="J181" s="16"/>
      <c r="K181" s="16"/>
      <c r="L181" s="16"/>
      <c r="M181" s="16"/>
      <c r="N181" s="16"/>
      <c r="O181" s="16"/>
      <c r="P181" s="16"/>
      <c r="Q181" s="16"/>
      <c r="R181" s="25"/>
      <c r="S181" s="25"/>
      <c r="T181" s="16"/>
      <c r="U181" s="16"/>
      <c r="V181" s="16"/>
      <c r="W181" s="16"/>
      <c r="X181" s="16"/>
      <c r="Y181" s="16"/>
      <c r="Z181" s="16"/>
      <c r="AA181" s="16"/>
      <c r="AB181" s="16"/>
      <c r="AC181" s="16"/>
      <c r="AD181" s="16"/>
      <c r="AE181" s="16"/>
      <c r="AF181" s="25"/>
      <c r="AG181" s="25"/>
      <c r="AH181" s="25"/>
      <c r="AI181" s="25"/>
      <c r="AJ181" s="16"/>
      <c r="AK181" s="16"/>
      <c r="AL181" s="16"/>
      <c r="AM181" s="16"/>
    </row>
    <row r="182" spans="1:39" s="8" customFormat="1" ht="16.8" customHeight="1">
      <c r="A182" s="29"/>
      <c r="B182" s="29"/>
      <c r="C182" s="29" t="s">
        <v>1001</v>
      </c>
      <c r="D182" s="29">
        <v>6040</v>
      </c>
      <c r="E182" s="29" t="s">
        <v>1166</v>
      </c>
      <c r="F182" s="29" t="s">
        <v>1161</v>
      </c>
      <c r="G182" s="16"/>
      <c r="H182" s="16"/>
      <c r="I182" s="16"/>
      <c r="J182" s="16"/>
      <c r="K182" s="16"/>
      <c r="L182" s="16"/>
      <c r="M182" s="16"/>
      <c r="N182" s="16"/>
      <c r="O182" s="16"/>
      <c r="P182" s="16"/>
      <c r="Q182" s="16"/>
      <c r="R182" s="25"/>
      <c r="S182" s="25"/>
      <c r="T182" s="16"/>
      <c r="U182" s="16"/>
      <c r="V182" s="16"/>
      <c r="W182" s="16"/>
      <c r="X182" s="16"/>
      <c r="Y182" s="16"/>
      <c r="Z182" s="16"/>
      <c r="AA182" s="16"/>
      <c r="AB182" s="16"/>
      <c r="AC182" s="16"/>
      <c r="AD182" s="16"/>
      <c r="AE182" s="16"/>
      <c r="AF182" s="25"/>
      <c r="AG182" s="25"/>
      <c r="AH182" s="25"/>
      <c r="AI182" s="25"/>
      <c r="AJ182" s="16"/>
      <c r="AK182" s="16"/>
      <c r="AL182" s="16"/>
      <c r="AM182" s="16"/>
    </row>
    <row r="183" spans="1:39" s="8" customFormat="1" ht="16.8" customHeight="1">
      <c r="A183" s="29"/>
      <c r="B183" s="29"/>
      <c r="C183" s="29" t="s">
        <v>1535</v>
      </c>
      <c r="D183" s="29" t="s">
        <v>1210</v>
      </c>
      <c r="E183" s="29" t="s">
        <v>1168</v>
      </c>
      <c r="F183" s="29" t="s">
        <v>1158</v>
      </c>
      <c r="G183" s="16"/>
      <c r="H183" s="16"/>
      <c r="I183" s="16"/>
      <c r="J183" s="16"/>
      <c r="K183" s="16"/>
      <c r="L183" s="16"/>
      <c r="M183" s="16"/>
      <c r="N183" s="16"/>
      <c r="O183" s="16"/>
      <c r="P183" s="16"/>
      <c r="Q183" s="16"/>
      <c r="R183" s="25"/>
      <c r="S183" s="25"/>
      <c r="T183" s="16"/>
      <c r="U183" s="16"/>
      <c r="V183" s="16"/>
      <c r="W183" s="16"/>
      <c r="X183" s="16"/>
      <c r="Y183" s="16"/>
      <c r="Z183" s="16"/>
      <c r="AA183" s="16"/>
      <c r="AB183" s="16"/>
      <c r="AC183" s="16"/>
      <c r="AD183" s="16"/>
      <c r="AE183" s="16"/>
      <c r="AF183" s="25"/>
      <c r="AG183" s="25"/>
      <c r="AH183" s="25"/>
      <c r="AI183" s="25"/>
      <c r="AJ183" s="16"/>
      <c r="AK183" s="16"/>
      <c r="AL183" s="16"/>
      <c r="AM183" s="16"/>
    </row>
    <row r="184" spans="1:39" s="8" customFormat="1" ht="16.8" customHeight="1">
      <c r="A184" s="29"/>
      <c r="B184" s="29"/>
      <c r="C184" s="29" t="s">
        <v>1536</v>
      </c>
      <c r="D184" s="29" t="s">
        <v>1213</v>
      </c>
      <c r="E184" s="29" t="s">
        <v>1168</v>
      </c>
      <c r="F184" s="29" t="s">
        <v>1158</v>
      </c>
      <c r="G184" s="16"/>
      <c r="H184" s="16"/>
      <c r="I184" s="16"/>
      <c r="J184" s="16"/>
      <c r="K184" s="16"/>
      <c r="L184" s="16"/>
      <c r="M184" s="16"/>
      <c r="N184" s="16"/>
      <c r="O184" s="16"/>
      <c r="P184" s="16"/>
      <c r="Q184" s="16"/>
      <c r="R184" s="25"/>
      <c r="S184" s="25"/>
      <c r="T184" s="16"/>
      <c r="U184" s="16"/>
      <c r="V184" s="16"/>
      <c r="W184" s="16"/>
      <c r="X184" s="16"/>
      <c r="Y184" s="16"/>
      <c r="Z184" s="16"/>
      <c r="AA184" s="16"/>
      <c r="AB184" s="16"/>
      <c r="AC184" s="16"/>
      <c r="AD184" s="16"/>
      <c r="AE184" s="16"/>
      <c r="AF184" s="25"/>
      <c r="AG184" s="25"/>
      <c r="AH184" s="25"/>
      <c r="AI184" s="25"/>
      <c r="AJ184" s="16"/>
      <c r="AK184" s="16"/>
      <c r="AL184" s="16"/>
      <c r="AM184" s="16"/>
    </row>
    <row r="185" spans="1:39" s="8" customFormat="1" ht="16.8" customHeight="1">
      <c r="A185" s="29"/>
      <c r="B185" s="29"/>
      <c r="C185" s="29" t="s">
        <v>1537</v>
      </c>
      <c r="D185" s="29" t="s">
        <v>1214</v>
      </c>
      <c r="E185" s="29" t="s">
        <v>1173</v>
      </c>
      <c r="F185" s="29" t="s">
        <v>1158</v>
      </c>
      <c r="G185" s="16"/>
      <c r="H185" s="16"/>
      <c r="I185" s="16"/>
      <c r="J185" s="16"/>
      <c r="K185" s="16"/>
      <c r="L185" s="16"/>
      <c r="M185" s="16"/>
      <c r="N185" s="16"/>
      <c r="O185" s="16"/>
      <c r="P185" s="16"/>
      <c r="Q185" s="16"/>
      <c r="R185" s="25"/>
      <c r="S185" s="25"/>
      <c r="T185" s="16"/>
      <c r="U185" s="16"/>
      <c r="V185" s="16"/>
      <c r="W185" s="16"/>
      <c r="X185" s="16"/>
      <c r="Y185" s="16"/>
      <c r="Z185" s="16"/>
      <c r="AA185" s="16"/>
      <c r="AB185" s="16"/>
      <c r="AC185" s="16"/>
      <c r="AD185" s="16"/>
      <c r="AE185" s="16"/>
      <c r="AF185" s="25"/>
      <c r="AG185" s="25"/>
      <c r="AH185" s="25"/>
      <c r="AI185" s="25"/>
      <c r="AJ185" s="16"/>
      <c r="AK185" s="16"/>
      <c r="AL185" s="16"/>
      <c r="AM185" s="16"/>
    </row>
    <row r="186" spans="1:39" s="8" customFormat="1" ht="16.8" customHeight="1">
      <c r="A186" s="29"/>
      <c r="B186" s="29"/>
      <c r="C186" s="29" t="s">
        <v>1538</v>
      </c>
      <c r="D186" s="29" t="s">
        <v>1217</v>
      </c>
      <c r="E186" s="29" t="s">
        <v>1168</v>
      </c>
      <c r="F186" s="29" t="s">
        <v>1158</v>
      </c>
      <c r="G186" s="16"/>
      <c r="H186" s="16"/>
      <c r="I186" s="16"/>
      <c r="J186" s="16"/>
      <c r="K186" s="16"/>
      <c r="L186" s="16"/>
      <c r="M186" s="16"/>
      <c r="N186" s="16"/>
      <c r="O186" s="16"/>
      <c r="P186" s="16"/>
      <c r="Q186" s="16"/>
      <c r="R186" s="25"/>
      <c r="S186" s="25"/>
      <c r="T186" s="16"/>
      <c r="U186" s="16"/>
      <c r="V186" s="16"/>
      <c r="W186" s="16"/>
      <c r="X186" s="16"/>
      <c r="Y186" s="16"/>
      <c r="Z186" s="16"/>
      <c r="AA186" s="16"/>
      <c r="AB186" s="16"/>
      <c r="AC186" s="16"/>
      <c r="AD186" s="16"/>
      <c r="AE186" s="16"/>
      <c r="AF186" s="25"/>
      <c r="AG186" s="25"/>
      <c r="AH186" s="25"/>
      <c r="AI186" s="25"/>
      <c r="AJ186" s="16"/>
      <c r="AK186" s="16"/>
      <c r="AL186" s="16"/>
      <c r="AM186" s="16"/>
    </row>
    <row r="187" spans="1:39" s="8" customFormat="1" ht="16.8" customHeight="1">
      <c r="A187" s="29"/>
      <c r="B187" s="29"/>
      <c r="C187" s="29" t="s">
        <v>1539</v>
      </c>
      <c r="D187" s="29" t="s">
        <v>1310</v>
      </c>
      <c r="E187" s="29" t="s">
        <v>1173</v>
      </c>
      <c r="F187" s="29" t="s">
        <v>1158</v>
      </c>
      <c r="G187" s="16"/>
      <c r="H187" s="16"/>
      <c r="I187" s="16"/>
      <c r="J187" s="16"/>
      <c r="K187" s="16"/>
      <c r="L187" s="16"/>
      <c r="M187" s="16"/>
      <c r="N187" s="16"/>
      <c r="O187" s="16"/>
      <c r="P187" s="16"/>
      <c r="Q187" s="16"/>
      <c r="R187" s="25"/>
      <c r="S187" s="25"/>
      <c r="T187" s="16"/>
      <c r="U187" s="16"/>
      <c r="V187" s="16"/>
      <c r="W187" s="16"/>
      <c r="X187" s="16"/>
      <c r="Y187" s="16"/>
      <c r="Z187" s="16"/>
      <c r="AA187" s="16"/>
      <c r="AB187" s="16"/>
      <c r="AC187" s="16"/>
      <c r="AD187" s="16"/>
      <c r="AE187" s="16"/>
      <c r="AF187" s="25"/>
      <c r="AG187" s="25"/>
      <c r="AH187" s="25"/>
      <c r="AI187" s="25"/>
      <c r="AJ187" s="16"/>
      <c r="AK187" s="16"/>
      <c r="AL187" s="16"/>
      <c r="AM187" s="16"/>
    </row>
    <row r="188" spans="1:39" s="8" customFormat="1" ht="16.8" customHeight="1">
      <c r="A188" s="29"/>
      <c r="B188" s="29"/>
      <c r="C188" s="29" t="s">
        <v>1540</v>
      </c>
      <c r="D188" s="29" t="s">
        <v>1223</v>
      </c>
      <c r="E188" s="29" t="s">
        <v>1166</v>
      </c>
      <c r="F188" s="29" t="s">
        <v>1158</v>
      </c>
      <c r="G188" s="16"/>
      <c r="H188" s="16"/>
      <c r="I188" s="16"/>
      <c r="J188" s="16"/>
      <c r="K188" s="16"/>
      <c r="L188" s="16"/>
      <c r="M188" s="16"/>
      <c r="N188" s="16"/>
      <c r="O188" s="16"/>
      <c r="P188" s="16"/>
      <c r="Q188" s="16"/>
      <c r="R188" s="25"/>
      <c r="S188" s="25"/>
      <c r="T188" s="16"/>
      <c r="U188" s="16"/>
      <c r="V188" s="16"/>
      <c r="W188" s="16"/>
      <c r="X188" s="16"/>
      <c r="Y188" s="16"/>
      <c r="Z188" s="16"/>
      <c r="AA188" s="16"/>
      <c r="AB188" s="16"/>
      <c r="AC188" s="16"/>
      <c r="AD188" s="16"/>
      <c r="AE188" s="16"/>
      <c r="AF188" s="25"/>
      <c r="AG188" s="25"/>
      <c r="AH188" s="25"/>
      <c r="AI188" s="25"/>
      <c r="AJ188" s="16"/>
      <c r="AK188" s="16"/>
      <c r="AL188" s="16"/>
      <c r="AM188" s="16"/>
    </row>
    <row r="189" spans="1:39" s="8" customFormat="1" ht="16.8" customHeight="1">
      <c r="A189" s="29"/>
      <c r="B189" s="29"/>
      <c r="C189" s="29" t="s">
        <v>1541</v>
      </c>
      <c r="D189" s="29" t="s">
        <v>1312</v>
      </c>
      <c r="E189" s="29" t="s">
        <v>1164</v>
      </c>
      <c r="F189" s="29" t="s">
        <v>1158</v>
      </c>
      <c r="G189" s="16"/>
      <c r="H189" s="16"/>
      <c r="I189" s="16"/>
      <c r="J189" s="16"/>
      <c r="K189" s="16"/>
      <c r="L189" s="16"/>
      <c r="M189" s="16"/>
      <c r="N189" s="16"/>
      <c r="O189" s="16"/>
      <c r="P189" s="16"/>
      <c r="Q189" s="16"/>
      <c r="R189" s="25"/>
      <c r="S189" s="25"/>
      <c r="T189" s="16"/>
      <c r="U189" s="16"/>
      <c r="V189" s="16"/>
      <c r="W189" s="16"/>
      <c r="X189" s="16"/>
      <c r="Y189" s="16"/>
      <c r="Z189" s="16"/>
      <c r="AA189" s="16"/>
      <c r="AB189" s="16"/>
      <c r="AC189" s="16"/>
      <c r="AD189" s="16"/>
      <c r="AE189" s="16"/>
      <c r="AF189" s="25"/>
      <c r="AG189" s="25"/>
      <c r="AH189" s="25"/>
      <c r="AI189" s="25"/>
      <c r="AJ189" s="16"/>
      <c r="AK189" s="16"/>
      <c r="AL189" s="16"/>
      <c r="AM189" s="16"/>
    </row>
    <row r="190" spans="1:39" s="8" customFormat="1" ht="16.8" customHeight="1">
      <c r="A190" s="29"/>
      <c r="B190" s="29"/>
      <c r="C190" s="29" t="s">
        <v>1542</v>
      </c>
      <c r="D190" s="29">
        <v>7060</v>
      </c>
      <c r="E190" s="29" t="s">
        <v>1163</v>
      </c>
      <c r="F190" s="29" t="s">
        <v>1161</v>
      </c>
      <c r="G190" s="16"/>
      <c r="H190" s="16"/>
      <c r="I190" s="16"/>
      <c r="J190" s="16"/>
      <c r="K190" s="16"/>
      <c r="L190" s="16"/>
      <c r="M190" s="16"/>
      <c r="N190" s="16"/>
      <c r="O190" s="16"/>
      <c r="P190" s="16"/>
      <c r="Q190" s="16"/>
      <c r="R190" s="25"/>
      <c r="S190" s="25"/>
      <c r="T190" s="16"/>
      <c r="U190" s="16"/>
      <c r="V190" s="16"/>
      <c r="W190" s="16"/>
      <c r="X190" s="16"/>
      <c r="Y190" s="16"/>
      <c r="Z190" s="16"/>
      <c r="AA190" s="16"/>
      <c r="AB190" s="16"/>
      <c r="AC190" s="16"/>
      <c r="AD190" s="16"/>
      <c r="AE190" s="16"/>
      <c r="AF190" s="25"/>
      <c r="AG190" s="25"/>
      <c r="AH190" s="25"/>
      <c r="AI190" s="25"/>
      <c r="AJ190" s="16"/>
      <c r="AK190" s="16"/>
      <c r="AL190" s="16"/>
      <c r="AM190" s="16"/>
    </row>
    <row r="191" spans="1:39" s="8" customFormat="1" ht="16.8" customHeight="1">
      <c r="A191" s="29"/>
      <c r="B191" s="29"/>
      <c r="C191" s="29" t="s">
        <v>1020</v>
      </c>
      <c r="D191" s="29" t="s">
        <v>1019</v>
      </c>
      <c r="E191" s="29" t="s">
        <v>1168</v>
      </c>
      <c r="F191" s="29" t="s">
        <v>1158</v>
      </c>
      <c r="G191" s="16"/>
      <c r="H191" s="16"/>
      <c r="I191" s="16"/>
      <c r="J191" s="16"/>
      <c r="K191" s="16"/>
      <c r="L191" s="16"/>
      <c r="M191" s="16"/>
      <c r="N191" s="16"/>
      <c r="O191" s="16"/>
      <c r="P191" s="16"/>
      <c r="Q191" s="16"/>
      <c r="R191" s="25"/>
      <c r="S191" s="25"/>
      <c r="T191" s="16"/>
      <c r="U191" s="16"/>
      <c r="V191" s="16"/>
      <c r="W191" s="16"/>
      <c r="X191" s="16"/>
      <c r="Y191" s="16"/>
      <c r="Z191" s="16"/>
      <c r="AA191" s="16"/>
      <c r="AB191" s="16"/>
      <c r="AC191" s="16"/>
      <c r="AD191" s="16"/>
      <c r="AE191" s="16"/>
      <c r="AF191" s="25"/>
      <c r="AG191" s="25"/>
      <c r="AH191" s="25"/>
      <c r="AI191" s="25"/>
      <c r="AJ191" s="16"/>
      <c r="AK191" s="16"/>
      <c r="AL191" s="16"/>
      <c r="AM191" s="16"/>
    </row>
    <row r="192" spans="1:39" s="8" customFormat="1" ht="16.8" customHeight="1">
      <c r="A192" s="29"/>
      <c r="B192" s="29"/>
      <c r="C192" s="29" t="s">
        <v>1543</v>
      </c>
      <c r="D192" s="29" t="s">
        <v>1229</v>
      </c>
      <c r="E192" s="29" t="s">
        <v>1166</v>
      </c>
      <c r="F192" s="29" t="s">
        <v>1158</v>
      </c>
      <c r="G192" s="16"/>
      <c r="H192" s="16"/>
      <c r="I192" s="16"/>
      <c r="J192" s="16"/>
      <c r="K192" s="16"/>
      <c r="L192" s="16"/>
      <c r="M192" s="16"/>
      <c r="N192" s="16"/>
      <c r="O192" s="16"/>
      <c r="P192" s="16"/>
      <c r="Q192" s="16"/>
      <c r="R192" s="25"/>
      <c r="S192" s="25"/>
      <c r="T192" s="16"/>
      <c r="U192" s="16"/>
      <c r="V192" s="16"/>
      <c r="W192" s="16"/>
      <c r="X192" s="16"/>
      <c r="Y192" s="16"/>
      <c r="Z192" s="16"/>
      <c r="AA192" s="16"/>
      <c r="AB192" s="16"/>
      <c r="AC192" s="16"/>
      <c r="AD192" s="16"/>
      <c r="AE192" s="16"/>
      <c r="AF192" s="25"/>
      <c r="AG192" s="25"/>
      <c r="AH192" s="25"/>
      <c r="AI192" s="25"/>
      <c r="AJ192" s="16"/>
      <c r="AK192" s="16"/>
      <c r="AL192" s="16"/>
      <c r="AM192" s="16"/>
    </row>
    <row r="193" spans="1:39" s="8" customFormat="1" ht="16.8" customHeight="1">
      <c r="A193" s="29"/>
      <c r="B193" s="29"/>
      <c r="C193" s="29" t="s">
        <v>979</v>
      </c>
      <c r="D193" s="29" t="s">
        <v>1034</v>
      </c>
      <c r="E193" s="29" t="s">
        <v>1269</v>
      </c>
      <c r="F193" s="29" t="s">
        <v>1161</v>
      </c>
      <c r="G193" s="16"/>
      <c r="H193" s="16"/>
      <c r="I193" s="16"/>
      <c r="J193" s="16"/>
      <c r="K193" s="16"/>
      <c r="L193" s="16"/>
      <c r="M193" s="16"/>
      <c r="N193" s="16"/>
      <c r="O193" s="16"/>
      <c r="P193" s="16"/>
      <c r="Q193" s="16"/>
      <c r="R193" s="25"/>
      <c r="S193" s="25"/>
      <c r="T193" s="16"/>
      <c r="U193" s="16"/>
      <c r="V193" s="16"/>
      <c r="W193" s="16"/>
      <c r="X193" s="16"/>
      <c r="Y193" s="16"/>
      <c r="Z193" s="16"/>
      <c r="AA193" s="16"/>
      <c r="AB193" s="16"/>
      <c r="AC193" s="16"/>
      <c r="AD193" s="16"/>
      <c r="AE193" s="16"/>
      <c r="AF193" s="25"/>
      <c r="AG193" s="25"/>
      <c r="AH193" s="25"/>
      <c r="AI193" s="25"/>
      <c r="AJ193" s="16"/>
      <c r="AK193" s="16"/>
      <c r="AL193" s="16"/>
      <c r="AM193" s="16"/>
    </row>
    <row r="194" spans="1:39" s="8" customFormat="1" ht="16.8" customHeight="1">
      <c r="A194" s="29"/>
      <c r="B194" s="29"/>
      <c r="C194" s="29" t="s">
        <v>1544</v>
      </c>
      <c r="D194" s="29" t="s">
        <v>1119</v>
      </c>
      <c r="E194" s="29" t="s">
        <v>1168</v>
      </c>
      <c r="F194" s="29" t="s">
        <v>1161</v>
      </c>
      <c r="G194" s="16"/>
      <c r="H194" s="16"/>
      <c r="I194" s="16"/>
      <c r="J194" s="16"/>
      <c r="K194" s="16"/>
      <c r="L194" s="16"/>
      <c r="M194" s="16"/>
      <c r="N194" s="16"/>
      <c r="O194" s="16"/>
      <c r="P194" s="16"/>
      <c r="Q194" s="16"/>
      <c r="R194" s="25"/>
      <c r="S194" s="25"/>
      <c r="T194" s="16"/>
      <c r="U194" s="16"/>
      <c r="V194" s="16"/>
      <c r="W194" s="16"/>
      <c r="X194" s="16"/>
      <c r="Y194" s="16"/>
      <c r="Z194" s="16"/>
      <c r="AA194" s="16"/>
      <c r="AB194" s="16"/>
      <c r="AC194" s="16"/>
      <c r="AD194" s="16"/>
      <c r="AE194" s="16"/>
      <c r="AF194" s="25"/>
      <c r="AG194" s="25"/>
      <c r="AH194" s="25"/>
      <c r="AI194" s="25"/>
      <c r="AJ194" s="16"/>
      <c r="AK194" s="16"/>
      <c r="AL194" s="16"/>
      <c r="AM194" s="16"/>
    </row>
    <row r="195" spans="1:39" s="8" customFormat="1" ht="16.8" customHeight="1">
      <c r="A195" s="29"/>
      <c r="B195" s="29"/>
      <c r="C195" s="29" t="s">
        <v>1011</v>
      </c>
      <c r="D195" s="29" t="s">
        <v>1010</v>
      </c>
      <c r="E195" s="29" t="s">
        <v>1173</v>
      </c>
      <c r="F195" s="29" t="s">
        <v>1158</v>
      </c>
      <c r="G195" s="16"/>
      <c r="H195" s="16"/>
      <c r="I195" s="16"/>
      <c r="J195" s="16"/>
      <c r="K195" s="16"/>
      <c r="L195" s="16"/>
      <c r="M195" s="16"/>
      <c r="N195" s="16"/>
      <c r="O195" s="16"/>
      <c r="P195" s="16"/>
      <c r="Q195" s="16"/>
      <c r="R195" s="25"/>
      <c r="S195" s="25"/>
      <c r="T195" s="16"/>
      <c r="U195" s="16"/>
      <c r="V195" s="16"/>
      <c r="W195" s="16"/>
      <c r="X195" s="16"/>
      <c r="Y195" s="16"/>
      <c r="Z195" s="16"/>
      <c r="AA195" s="16"/>
      <c r="AB195" s="16"/>
      <c r="AC195" s="16"/>
      <c r="AD195" s="16"/>
      <c r="AE195" s="16"/>
      <c r="AF195" s="25"/>
      <c r="AG195" s="25"/>
      <c r="AH195" s="25"/>
      <c r="AI195" s="25"/>
      <c r="AJ195" s="16"/>
      <c r="AK195" s="16"/>
      <c r="AL195" s="16"/>
      <c r="AM195" s="16"/>
    </row>
    <row r="196" spans="1:39" s="8" customFormat="1" ht="16.8" customHeight="1">
      <c r="A196" s="29"/>
      <c r="B196" s="29"/>
      <c r="C196" s="29" t="s">
        <v>1545</v>
      </c>
      <c r="D196" s="29" t="s">
        <v>1233</v>
      </c>
      <c r="E196" s="29" t="s">
        <v>1177</v>
      </c>
      <c r="F196" s="29" t="s">
        <v>1158</v>
      </c>
      <c r="G196" s="16"/>
      <c r="H196" s="16"/>
      <c r="I196" s="16"/>
      <c r="J196" s="16"/>
      <c r="K196" s="16"/>
      <c r="L196" s="16"/>
      <c r="M196" s="16"/>
      <c r="N196" s="16"/>
      <c r="O196" s="16"/>
      <c r="P196" s="16"/>
      <c r="Q196" s="16"/>
      <c r="R196" s="25"/>
      <c r="S196" s="25"/>
      <c r="T196" s="16"/>
      <c r="U196" s="16"/>
      <c r="V196" s="16"/>
      <c r="W196" s="16"/>
      <c r="X196" s="16"/>
      <c r="Y196" s="16"/>
      <c r="Z196" s="16"/>
      <c r="AA196" s="16"/>
      <c r="AB196" s="16"/>
      <c r="AC196" s="16"/>
      <c r="AD196" s="16"/>
      <c r="AE196" s="16"/>
      <c r="AF196" s="25"/>
      <c r="AG196" s="25"/>
      <c r="AH196" s="25"/>
      <c r="AI196" s="25"/>
      <c r="AJ196" s="16"/>
      <c r="AK196" s="16"/>
      <c r="AL196" s="16"/>
      <c r="AM196" s="16"/>
    </row>
    <row r="197" spans="1:39" s="8" customFormat="1" ht="16.8" customHeight="1">
      <c r="A197" s="29"/>
      <c r="B197" s="29"/>
      <c r="C197" s="29" t="s">
        <v>1546</v>
      </c>
      <c r="D197" s="29" t="s">
        <v>1234</v>
      </c>
      <c r="E197" s="29" t="s">
        <v>1166</v>
      </c>
      <c r="F197" s="29" t="s">
        <v>1158</v>
      </c>
      <c r="G197" s="16"/>
      <c r="H197" s="16"/>
      <c r="I197" s="16"/>
      <c r="J197" s="16"/>
      <c r="K197" s="16"/>
      <c r="L197" s="16"/>
      <c r="M197" s="16"/>
      <c r="N197" s="16"/>
      <c r="O197" s="16"/>
      <c r="P197" s="16"/>
      <c r="Q197" s="16"/>
      <c r="R197" s="25"/>
      <c r="S197" s="25"/>
      <c r="T197" s="16"/>
      <c r="U197" s="16"/>
      <c r="V197" s="16"/>
      <c r="W197" s="16"/>
      <c r="X197" s="16"/>
      <c r="Y197" s="16"/>
      <c r="Z197" s="16"/>
      <c r="AA197" s="16"/>
      <c r="AB197" s="16"/>
      <c r="AC197" s="16"/>
      <c r="AD197" s="16"/>
      <c r="AE197" s="16"/>
      <c r="AF197" s="25"/>
      <c r="AG197" s="25"/>
      <c r="AH197" s="25"/>
      <c r="AI197" s="25"/>
      <c r="AJ197" s="16"/>
      <c r="AK197" s="16"/>
      <c r="AL197" s="16"/>
      <c r="AM197" s="16"/>
    </row>
    <row r="198" spans="1:39" s="8" customFormat="1" ht="16.8" customHeight="1">
      <c r="A198" s="29"/>
      <c r="B198" s="29"/>
      <c r="C198" s="29" t="s">
        <v>1547</v>
      </c>
      <c r="D198" s="29" t="s">
        <v>1235</v>
      </c>
      <c r="E198" s="29" t="s">
        <v>1166</v>
      </c>
      <c r="F198" s="29" t="s">
        <v>1158</v>
      </c>
      <c r="G198" s="16"/>
      <c r="H198" s="16"/>
      <c r="I198" s="16"/>
      <c r="J198" s="16"/>
      <c r="K198" s="16"/>
      <c r="L198" s="16"/>
      <c r="M198" s="16"/>
      <c r="N198" s="16"/>
      <c r="O198" s="16" t="s">
        <v>1404</v>
      </c>
      <c r="P198" s="31">
        <v>0.6</v>
      </c>
      <c r="Q198" s="16" t="s">
        <v>1548</v>
      </c>
      <c r="R198" s="25" t="s">
        <v>1446</v>
      </c>
      <c r="S198" s="25"/>
      <c r="T198" s="16" t="s">
        <v>1407</v>
      </c>
      <c r="U198" s="16" t="s">
        <v>1549</v>
      </c>
      <c r="V198" s="16"/>
      <c r="W198" s="16" t="s">
        <v>1408</v>
      </c>
      <c r="X198" s="16" t="s">
        <v>1409</v>
      </c>
      <c r="Y198" s="16" t="s">
        <v>1410</v>
      </c>
      <c r="Z198" s="16"/>
      <c r="AA198" s="16"/>
      <c r="AB198" s="16" t="s">
        <v>1411</v>
      </c>
      <c r="AC198" s="16"/>
      <c r="AD198" s="16"/>
      <c r="AE198" s="16"/>
      <c r="AF198" s="25"/>
      <c r="AG198" s="25"/>
      <c r="AH198" s="25"/>
      <c r="AI198" s="25"/>
      <c r="AJ198" s="16"/>
      <c r="AK198" s="16"/>
      <c r="AL198" s="16"/>
      <c r="AM198" s="16"/>
    </row>
    <row r="199" spans="1:39" s="8" customFormat="1" ht="16.8" customHeight="1">
      <c r="A199" s="29"/>
      <c r="B199" s="29"/>
      <c r="C199" s="29" t="s">
        <v>902</v>
      </c>
      <c r="D199" s="29" t="s">
        <v>901</v>
      </c>
      <c r="E199" s="29" t="s">
        <v>1166</v>
      </c>
      <c r="F199" s="29" t="s">
        <v>1158</v>
      </c>
      <c r="G199" s="16"/>
      <c r="H199" s="16"/>
      <c r="I199" s="16"/>
      <c r="J199" s="16"/>
      <c r="K199" s="16"/>
      <c r="L199" s="16"/>
      <c r="M199" s="16"/>
      <c r="N199" s="16"/>
      <c r="O199" s="16" t="s">
        <v>1404</v>
      </c>
      <c r="P199" s="31">
        <v>0.7</v>
      </c>
      <c r="Q199" s="16"/>
      <c r="R199" s="25" t="s">
        <v>1446</v>
      </c>
      <c r="S199" s="25"/>
      <c r="T199" s="16" t="s">
        <v>1407</v>
      </c>
      <c r="U199" s="16" t="s">
        <v>1550</v>
      </c>
      <c r="V199" s="16"/>
      <c r="W199" s="16" t="s">
        <v>1408</v>
      </c>
      <c r="X199" s="16" t="s">
        <v>1409</v>
      </c>
      <c r="Y199" s="16" t="s">
        <v>1410</v>
      </c>
      <c r="Z199" s="16"/>
      <c r="AA199" s="16"/>
      <c r="AB199" s="16" t="s">
        <v>1411</v>
      </c>
      <c r="AC199" s="16"/>
      <c r="AD199" s="16"/>
      <c r="AE199" s="16"/>
      <c r="AF199" s="25"/>
      <c r="AG199" s="25"/>
      <c r="AH199" s="25"/>
      <c r="AI199" s="25"/>
      <c r="AJ199" s="16"/>
      <c r="AK199" s="16"/>
      <c r="AL199" s="16"/>
      <c r="AM199" s="16"/>
    </row>
    <row r="200" spans="1:39" s="8" customFormat="1" ht="16.8" customHeight="1">
      <c r="A200" s="29"/>
      <c r="B200" s="29"/>
      <c r="C200" s="29" t="s">
        <v>1551</v>
      </c>
      <c r="D200" s="29" t="s">
        <v>1237</v>
      </c>
      <c r="E200" s="29" t="s">
        <v>1173</v>
      </c>
      <c r="F200" s="29" t="s">
        <v>1158</v>
      </c>
      <c r="G200" s="16"/>
      <c r="H200" s="16"/>
      <c r="I200" s="16"/>
      <c r="J200" s="16"/>
      <c r="K200" s="16"/>
      <c r="L200" s="16"/>
      <c r="M200" s="16"/>
      <c r="N200" s="16"/>
      <c r="O200" s="16"/>
      <c r="P200" s="16"/>
      <c r="Q200" s="16"/>
      <c r="R200" s="25"/>
      <c r="S200" s="25"/>
      <c r="T200" s="16"/>
      <c r="U200" s="16"/>
      <c r="V200" s="16"/>
      <c r="W200" s="16"/>
      <c r="X200" s="16"/>
      <c r="Y200" s="16"/>
      <c r="Z200" s="16"/>
      <c r="AA200" s="16"/>
      <c r="AB200" s="16"/>
      <c r="AC200" s="16"/>
      <c r="AD200" s="16"/>
      <c r="AE200" s="16"/>
      <c r="AF200" s="25"/>
      <c r="AG200" s="25"/>
      <c r="AH200" s="25"/>
      <c r="AI200" s="25"/>
      <c r="AJ200" s="16"/>
      <c r="AK200" s="16"/>
      <c r="AL200" s="16"/>
      <c r="AM200" s="16"/>
    </row>
    <row r="201" spans="1:39" s="8" customFormat="1" ht="16.8" customHeight="1">
      <c r="A201" s="29"/>
      <c r="B201" s="29"/>
      <c r="C201" s="29" t="s">
        <v>1552</v>
      </c>
      <c r="D201" s="29" t="s">
        <v>1118</v>
      </c>
      <c r="E201" s="29" t="s">
        <v>1177</v>
      </c>
      <c r="F201" s="29" t="s">
        <v>1161</v>
      </c>
      <c r="G201" s="16"/>
      <c r="H201" s="16"/>
      <c r="I201" s="16"/>
      <c r="J201" s="16"/>
      <c r="K201" s="16"/>
      <c r="L201" s="16"/>
      <c r="M201" s="16"/>
      <c r="N201" s="16"/>
      <c r="O201" s="16"/>
      <c r="P201" s="16"/>
      <c r="Q201" s="16"/>
      <c r="R201" s="25"/>
      <c r="S201" s="25"/>
      <c r="T201" s="16"/>
      <c r="U201" s="16"/>
      <c r="V201" s="16"/>
      <c r="W201" s="16"/>
      <c r="X201" s="16"/>
      <c r="Y201" s="16"/>
      <c r="Z201" s="16"/>
      <c r="AA201" s="16"/>
      <c r="AB201" s="16"/>
      <c r="AC201" s="16"/>
      <c r="AD201" s="16"/>
      <c r="AE201" s="16"/>
      <c r="AF201" s="25"/>
      <c r="AG201" s="25"/>
      <c r="AH201" s="25"/>
      <c r="AI201" s="25"/>
      <c r="AJ201" s="16"/>
      <c r="AK201" s="16"/>
      <c r="AL201" s="16"/>
      <c r="AM201" s="16"/>
    </row>
    <row r="202" spans="1:39" s="8" customFormat="1" ht="16.8" customHeight="1">
      <c r="A202" s="29"/>
      <c r="B202" s="29"/>
      <c r="C202" s="29" t="s">
        <v>1553</v>
      </c>
      <c r="D202" s="29" t="s">
        <v>1238</v>
      </c>
      <c r="E202" s="29" t="s">
        <v>1173</v>
      </c>
      <c r="F202" s="29" t="s">
        <v>1158</v>
      </c>
      <c r="G202" s="16"/>
      <c r="H202" s="16"/>
      <c r="I202" s="16"/>
      <c r="J202" s="16"/>
      <c r="K202" s="16"/>
      <c r="L202" s="16"/>
      <c r="M202" s="16"/>
      <c r="N202" s="16"/>
      <c r="O202" s="16" t="s">
        <v>1554</v>
      </c>
      <c r="P202" s="16"/>
      <c r="Q202" s="16" t="s">
        <v>1555</v>
      </c>
      <c r="R202" s="25"/>
      <c r="S202" s="25"/>
      <c r="T202" s="16"/>
      <c r="U202" s="16"/>
      <c r="V202" s="16"/>
      <c r="W202" s="16"/>
      <c r="X202" s="16"/>
      <c r="Y202" s="16"/>
      <c r="Z202" s="16"/>
      <c r="AA202" s="16"/>
      <c r="AB202" s="16"/>
      <c r="AC202" s="16"/>
      <c r="AD202" s="16"/>
      <c r="AE202" s="16"/>
      <c r="AF202" s="25"/>
      <c r="AG202" s="25"/>
      <c r="AH202" s="25"/>
      <c r="AI202" s="25"/>
      <c r="AJ202" s="16"/>
      <c r="AK202" s="16"/>
      <c r="AL202" s="16"/>
      <c r="AM202" s="16"/>
    </row>
    <row r="203" spans="1:39" s="8" customFormat="1" ht="16.8" customHeight="1">
      <c r="A203" s="29"/>
      <c r="B203" s="29"/>
      <c r="C203" s="29" t="s">
        <v>1044</v>
      </c>
      <c r="D203" s="29" t="s">
        <v>1043</v>
      </c>
      <c r="E203" s="29" t="s">
        <v>1163</v>
      </c>
      <c r="F203" s="29" t="s">
        <v>1161</v>
      </c>
      <c r="G203" s="16"/>
      <c r="H203" s="16"/>
      <c r="I203" s="16"/>
      <c r="J203" s="16"/>
      <c r="K203" s="16"/>
      <c r="L203" s="16"/>
      <c r="M203" s="16"/>
      <c r="N203" s="16"/>
      <c r="O203" s="16"/>
      <c r="P203" s="16"/>
      <c r="Q203" s="16"/>
      <c r="R203" s="25"/>
      <c r="S203" s="25"/>
      <c r="T203" s="16"/>
      <c r="U203" s="16"/>
      <c r="V203" s="16"/>
      <c r="W203" s="16"/>
      <c r="X203" s="16"/>
      <c r="Y203" s="16"/>
      <c r="Z203" s="16"/>
      <c r="AA203" s="16"/>
      <c r="AB203" s="16"/>
      <c r="AC203" s="16"/>
      <c r="AD203" s="16"/>
      <c r="AE203" s="16"/>
      <c r="AF203" s="25"/>
      <c r="AG203" s="25"/>
      <c r="AH203" s="25"/>
      <c r="AI203" s="25"/>
      <c r="AJ203" s="16"/>
      <c r="AK203" s="16"/>
      <c r="AL203" s="16"/>
      <c r="AM203" s="16"/>
    </row>
    <row r="204" spans="1:39" s="8" customFormat="1" ht="16.8" customHeight="1">
      <c r="A204" s="29"/>
      <c r="B204" s="29"/>
      <c r="C204" s="29" t="s">
        <v>989</v>
      </c>
      <c r="D204" s="29" t="s">
        <v>988</v>
      </c>
      <c r="E204" s="29" t="s">
        <v>1166</v>
      </c>
      <c r="F204" s="29" t="s">
        <v>1158</v>
      </c>
      <c r="G204" s="16"/>
      <c r="H204" s="16"/>
      <c r="I204" s="16"/>
      <c r="J204" s="16"/>
      <c r="K204" s="16"/>
      <c r="L204" s="16"/>
      <c r="M204" s="16"/>
      <c r="N204" s="16"/>
      <c r="O204" s="16"/>
      <c r="P204" s="16"/>
      <c r="Q204" s="16"/>
      <c r="R204" s="25"/>
      <c r="S204" s="25"/>
      <c r="T204" s="16"/>
      <c r="U204" s="16"/>
      <c r="V204" s="16"/>
      <c r="W204" s="16"/>
      <c r="X204" s="16"/>
      <c r="Y204" s="16"/>
      <c r="Z204" s="16"/>
      <c r="AA204" s="16"/>
      <c r="AB204" s="16"/>
      <c r="AC204" s="16"/>
      <c r="AD204" s="16"/>
      <c r="AE204" s="16"/>
      <c r="AF204" s="25"/>
      <c r="AG204" s="25"/>
      <c r="AH204" s="25"/>
      <c r="AI204" s="25"/>
      <c r="AJ204" s="16"/>
      <c r="AK204" s="16"/>
      <c r="AL204" s="16"/>
      <c r="AM204" s="16"/>
    </row>
    <row r="205" spans="1:39" s="8" customFormat="1" ht="16.8" customHeight="1">
      <c r="A205" s="29"/>
      <c r="B205" s="29"/>
      <c r="C205" s="29" t="s">
        <v>1556</v>
      </c>
      <c r="D205" s="29" t="s">
        <v>1314</v>
      </c>
      <c r="E205" s="29" t="s">
        <v>1168</v>
      </c>
      <c r="F205" s="29" t="s">
        <v>1158</v>
      </c>
      <c r="G205" s="16"/>
      <c r="H205" s="16"/>
      <c r="I205" s="16"/>
      <c r="J205" s="16"/>
      <c r="K205" s="16"/>
      <c r="L205" s="16"/>
      <c r="M205" s="16"/>
      <c r="N205" s="16"/>
      <c r="O205" s="16"/>
      <c r="P205" s="16"/>
      <c r="Q205" s="16"/>
      <c r="R205" s="25"/>
      <c r="S205" s="25"/>
      <c r="T205" s="16"/>
      <c r="U205" s="16"/>
      <c r="V205" s="16"/>
      <c r="W205" s="16"/>
      <c r="X205" s="16"/>
      <c r="Y205" s="16"/>
      <c r="Z205" s="16"/>
      <c r="AA205" s="16"/>
      <c r="AB205" s="16"/>
      <c r="AC205" s="16"/>
      <c r="AD205" s="16"/>
      <c r="AE205" s="16"/>
      <c r="AF205" s="25"/>
      <c r="AG205" s="25"/>
      <c r="AH205" s="25"/>
      <c r="AI205" s="25"/>
      <c r="AJ205" s="16"/>
      <c r="AK205" s="16"/>
      <c r="AL205" s="16"/>
      <c r="AM205" s="16"/>
    </row>
    <row r="206" spans="1:39" s="8" customFormat="1" ht="16.8" customHeight="1">
      <c r="A206" s="29"/>
      <c r="B206" s="29"/>
      <c r="C206" s="29" t="s">
        <v>1557</v>
      </c>
      <c r="D206" s="29" t="s">
        <v>1236</v>
      </c>
      <c r="E206" s="29" t="s">
        <v>1166</v>
      </c>
      <c r="F206" s="29" t="s">
        <v>1158</v>
      </c>
      <c r="G206" s="16"/>
      <c r="H206" s="16"/>
      <c r="I206" s="16"/>
      <c r="J206" s="16"/>
      <c r="K206" s="16"/>
      <c r="L206" s="16"/>
      <c r="M206" s="16"/>
      <c r="N206" s="16"/>
      <c r="O206" s="16"/>
      <c r="P206" s="16"/>
      <c r="Q206" s="16"/>
      <c r="R206" s="25"/>
      <c r="S206" s="25"/>
      <c r="T206" s="16"/>
      <c r="U206" s="16"/>
      <c r="V206" s="16"/>
      <c r="W206" s="16"/>
      <c r="X206" s="16"/>
      <c r="Y206" s="16"/>
      <c r="Z206" s="16"/>
      <c r="AA206" s="16"/>
      <c r="AB206" s="16"/>
      <c r="AC206" s="16"/>
      <c r="AD206" s="16"/>
      <c r="AE206" s="16"/>
      <c r="AF206" s="25"/>
      <c r="AG206" s="25"/>
      <c r="AH206" s="25"/>
      <c r="AI206" s="25"/>
      <c r="AJ206" s="16"/>
      <c r="AK206" s="16"/>
      <c r="AL206" s="16"/>
      <c r="AM206" s="16"/>
    </row>
    <row r="207" spans="1:39" s="8" customFormat="1" ht="16.8" customHeight="1">
      <c r="A207" s="29"/>
      <c r="B207" s="29"/>
      <c r="C207" s="29" t="s">
        <v>1556</v>
      </c>
      <c r="D207" s="29" t="s">
        <v>1242</v>
      </c>
      <c r="E207" s="29" t="s">
        <v>1173</v>
      </c>
      <c r="F207" s="29" t="s">
        <v>1158</v>
      </c>
      <c r="G207" s="16"/>
      <c r="H207" s="16"/>
      <c r="I207" s="16"/>
      <c r="J207" s="16"/>
      <c r="K207" s="16"/>
      <c r="L207" s="16"/>
      <c r="M207" s="16"/>
      <c r="N207" s="16"/>
      <c r="O207" s="16"/>
      <c r="P207" s="16"/>
      <c r="Q207" s="16"/>
      <c r="R207" s="25"/>
      <c r="S207" s="25"/>
      <c r="T207" s="16"/>
      <c r="U207" s="16"/>
      <c r="V207" s="16"/>
      <c r="W207" s="16"/>
      <c r="X207" s="16"/>
      <c r="Y207" s="16"/>
      <c r="Z207" s="16"/>
      <c r="AA207" s="16"/>
      <c r="AB207" s="16"/>
      <c r="AC207" s="16"/>
      <c r="AD207" s="16"/>
      <c r="AE207" s="16"/>
      <c r="AF207" s="25"/>
      <c r="AG207" s="25"/>
      <c r="AH207" s="25"/>
      <c r="AI207" s="25"/>
      <c r="AJ207" s="16"/>
      <c r="AK207" s="16"/>
      <c r="AL207" s="16"/>
      <c r="AM207" s="16"/>
    </row>
    <row r="208" spans="1:39" s="8" customFormat="1" ht="16.8" customHeight="1">
      <c r="A208" s="29"/>
      <c r="B208" s="29"/>
      <c r="C208" s="29" t="s">
        <v>1558</v>
      </c>
      <c r="D208" s="29" t="s">
        <v>1245</v>
      </c>
      <c r="E208" s="29" t="s">
        <v>1163</v>
      </c>
      <c r="F208" s="29" t="s">
        <v>1158</v>
      </c>
      <c r="G208" s="16"/>
      <c r="H208" s="16"/>
      <c r="I208" s="16"/>
      <c r="J208" s="16"/>
      <c r="K208" s="16"/>
      <c r="L208" s="16"/>
      <c r="M208" s="16"/>
      <c r="N208" s="16"/>
      <c r="O208" s="16" t="s">
        <v>1413</v>
      </c>
      <c r="P208" s="16"/>
      <c r="Q208" s="16" t="s">
        <v>1414</v>
      </c>
      <c r="R208" s="25"/>
      <c r="S208" s="25"/>
      <c r="T208" s="16"/>
      <c r="U208" s="16"/>
      <c r="V208" s="16"/>
      <c r="W208" s="16" t="s">
        <v>1559</v>
      </c>
      <c r="X208" s="16" t="s">
        <v>1560</v>
      </c>
      <c r="Y208" s="16" t="s">
        <v>1561</v>
      </c>
      <c r="Z208" s="16"/>
      <c r="AA208" s="16"/>
      <c r="AB208" s="16"/>
      <c r="AC208" s="16"/>
      <c r="AD208" s="16"/>
      <c r="AE208" s="16"/>
      <c r="AF208" s="25"/>
      <c r="AG208" s="25"/>
      <c r="AH208" s="25"/>
      <c r="AI208" s="25"/>
      <c r="AJ208" s="16"/>
      <c r="AK208" s="16"/>
      <c r="AL208" s="16"/>
      <c r="AM208" s="16"/>
    </row>
    <row r="209" spans="1:39" s="8" customFormat="1" ht="16.8" customHeight="1">
      <c r="A209" s="29"/>
      <c r="B209" s="29"/>
      <c r="C209" s="29" t="s">
        <v>1009</v>
      </c>
      <c r="D209" s="29" t="s">
        <v>1008</v>
      </c>
      <c r="E209" s="29" t="s">
        <v>1160</v>
      </c>
      <c r="F209" s="29" t="s">
        <v>1158</v>
      </c>
      <c r="G209" s="16"/>
      <c r="H209" s="16"/>
      <c r="I209" s="16"/>
      <c r="J209" s="16"/>
      <c r="K209" s="16"/>
      <c r="L209" s="16"/>
      <c r="M209" s="16"/>
      <c r="N209" s="16"/>
      <c r="O209" s="16" t="s">
        <v>1413</v>
      </c>
      <c r="P209" s="16"/>
      <c r="Q209" s="16" t="s">
        <v>1414</v>
      </c>
      <c r="R209" s="25"/>
      <c r="S209" s="25"/>
      <c r="T209" s="16"/>
      <c r="U209" s="16"/>
      <c r="V209" s="16"/>
      <c r="W209" s="16" t="s">
        <v>1559</v>
      </c>
      <c r="X209" s="16" t="s">
        <v>1560</v>
      </c>
      <c r="Y209" s="16"/>
      <c r="Z209" s="16"/>
      <c r="AA209" s="16"/>
      <c r="AB209" s="16"/>
      <c r="AC209" s="16"/>
      <c r="AD209" s="16"/>
      <c r="AE209" s="16"/>
      <c r="AF209" s="25"/>
      <c r="AG209" s="25"/>
      <c r="AH209" s="25"/>
      <c r="AI209" s="25"/>
      <c r="AJ209" s="16"/>
      <c r="AK209" s="16"/>
      <c r="AL209" s="16"/>
      <c r="AM209" s="16"/>
    </row>
    <row r="210" spans="1:39" s="8" customFormat="1" ht="16.8" customHeight="1">
      <c r="A210" s="29"/>
      <c r="B210" s="29"/>
      <c r="C210" s="29" t="s">
        <v>1562</v>
      </c>
      <c r="D210" s="29" t="s">
        <v>1247</v>
      </c>
      <c r="E210" s="29" t="s">
        <v>1168</v>
      </c>
      <c r="F210" s="29" t="s">
        <v>1158</v>
      </c>
      <c r="G210" s="16"/>
      <c r="H210" s="16"/>
      <c r="I210" s="16"/>
      <c r="J210" s="16"/>
      <c r="K210" s="16"/>
      <c r="L210" s="16"/>
      <c r="M210" s="16"/>
      <c r="N210" s="16"/>
      <c r="O210" s="16"/>
      <c r="P210" s="16"/>
      <c r="Q210" s="16"/>
      <c r="R210" s="25"/>
      <c r="S210" s="25"/>
      <c r="T210" s="16"/>
      <c r="U210" s="16"/>
      <c r="V210" s="16"/>
      <c r="W210" s="16"/>
      <c r="X210" s="16"/>
      <c r="Y210" s="16"/>
      <c r="Z210" s="16"/>
      <c r="AA210" s="16"/>
      <c r="AB210" s="16"/>
      <c r="AC210" s="16"/>
      <c r="AD210" s="16"/>
      <c r="AE210" s="16"/>
      <c r="AF210" s="25"/>
      <c r="AG210" s="25"/>
      <c r="AH210" s="25"/>
      <c r="AI210" s="25"/>
      <c r="AJ210" s="16"/>
      <c r="AK210" s="16"/>
      <c r="AL210" s="16"/>
      <c r="AM210" s="16"/>
    </row>
    <row r="211" spans="1:39" s="8" customFormat="1" ht="16.8" customHeight="1">
      <c r="A211" s="29"/>
      <c r="B211" s="29"/>
      <c r="C211" s="29" t="s">
        <v>1007</v>
      </c>
      <c r="D211" s="29" t="s">
        <v>1006</v>
      </c>
      <c r="E211" s="29" t="s">
        <v>1163</v>
      </c>
      <c r="F211" s="29" t="s">
        <v>1158</v>
      </c>
      <c r="G211" s="16"/>
      <c r="H211" s="16"/>
      <c r="I211" s="16"/>
      <c r="J211" s="16"/>
      <c r="K211" s="16"/>
      <c r="L211" s="16"/>
      <c r="M211" s="16"/>
      <c r="N211" s="16"/>
      <c r="O211" s="16"/>
      <c r="P211" s="16"/>
      <c r="Q211" s="16"/>
      <c r="R211" s="25"/>
      <c r="S211" s="25"/>
      <c r="T211" s="16"/>
      <c r="U211" s="16"/>
      <c r="V211" s="16"/>
      <c r="W211" s="16"/>
      <c r="X211" s="16"/>
      <c r="Y211" s="16"/>
      <c r="Z211" s="16"/>
      <c r="AA211" s="16"/>
      <c r="AB211" s="16"/>
      <c r="AC211" s="16"/>
      <c r="AD211" s="16"/>
      <c r="AE211" s="16"/>
      <c r="AF211" s="25"/>
      <c r="AG211" s="25"/>
      <c r="AH211" s="25"/>
      <c r="AI211" s="25"/>
      <c r="AJ211" s="16"/>
      <c r="AK211" s="16"/>
      <c r="AL211" s="16"/>
      <c r="AM211" s="16"/>
    </row>
    <row r="212" spans="1:39" s="8" customFormat="1" ht="16.8" customHeight="1">
      <c r="A212" s="29"/>
      <c r="B212" s="29"/>
      <c r="C212" s="29" t="s">
        <v>1563</v>
      </c>
      <c r="D212" s="29" t="s">
        <v>1250</v>
      </c>
      <c r="E212" s="29" t="s">
        <v>1166</v>
      </c>
      <c r="F212" s="29" t="s">
        <v>1158</v>
      </c>
      <c r="G212" s="16"/>
      <c r="H212" s="16"/>
      <c r="I212" s="16"/>
      <c r="J212" s="16"/>
      <c r="K212" s="16"/>
      <c r="L212" s="16"/>
      <c r="M212" s="16"/>
      <c r="N212" s="16"/>
      <c r="O212" s="16"/>
      <c r="P212" s="16"/>
      <c r="Q212" s="16"/>
      <c r="R212" s="25"/>
      <c r="S212" s="25"/>
      <c r="T212" s="16"/>
      <c r="U212" s="16"/>
      <c r="V212" s="16"/>
      <c r="W212" s="16"/>
      <c r="X212" s="16"/>
      <c r="Y212" s="16"/>
      <c r="Z212" s="16"/>
      <c r="AA212" s="16"/>
      <c r="AB212" s="16"/>
      <c r="AC212" s="16"/>
      <c r="AD212" s="16"/>
      <c r="AE212" s="16"/>
      <c r="AF212" s="25"/>
      <c r="AG212" s="25"/>
      <c r="AH212" s="25"/>
      <c r="AI212" s="25"/>
      <c r="AJ212" s="16"/>
      <c r="AK212" s="16"/>
      <c r="AL212" s="16"/>
      <c r="AM212" s="16"/>
    </row>
    <row r="213" spans="1:39" s="8" customFormat="1" ht="16.8" customHeight="1">
      <c r="A213" s="29"/>
      <c r="B213" s="29"/>
      <c r="C213" s="29" t="s">
        <v>1564</v>
      </c>
      <c r="D213" s="29" t="s">
        <v>1251</v>
      </c>
      <c r="E213" s="29" t="s">
        <v>1173</v>
      </c>
      <c r="F213" s="29" t="s">
        <v>1158</v>
      </c>
      <c r="G213" s="16"/>
      <c r="H213" s="16"/>
      <c r="I213" s="16"/>
      <c r="J213" s="16"/>
      <c r="K213" s="16"/>
      <c r="L213" s="16"/>
      <c r="M213" s="16"/>
      <c r="N213" s="16"/>
      <c r="O213" s="16"/>
      <c r="P213" s="16"/>
      <c r="Q213" s="16"/>
      <c r="R213" s="25"/>
      <c r="S213" s="25"/>
      <c r="T213" s="16"/>
      <c r="U213" s="16"/>
      <c r="V213" s="16"/>
      <c r="W213" s="16"/>
      <c r="X213" s="16"/>
      <c r="Y213" s="16"/>
      <c r="Z213" s="16"/>
      <c r="AA213" s="16"/>
      <c r="AB213" s="16"/>
      <c r="AC213" s="16"/>
      <c r="AD213" s="16"/>
      <c r="AE213" s="16"/>
      <c r="AF213" s="25"/>
      <c r="AG213" s="25"/>
      <c r="AH213" s="25"/>
      <c r="AI213" s="25"/>
      <c r="AJ213" s="16"/>
      <c r="AK213" s="16"/>
      <c r="AL213" s="16"/>
      <c r="AM213" s="16"/>
    </row>
    <row r="214" spans="1:39" s="8" customFormat="1" ht="16.8" customHeight="1">
      <c r="A214" s="29"/>
      <c r="B214" s="29"/>
      <c r="C214" s="29" t="s">
        <v>1565</v>
      </c>
      <c r="D214" s="29" t="s">
        <v>1253</v>
      </c>
      <c r="E214" s="29" t="s">
        <v>1166</v>
      </c>
      <c r="F214" s="29" t="s">
        <v>1158</v>
      </c>
      <c r="G214" s="16"/>
      <c r="H214" s="16"/>
      <c r="I214" s="16"/>
      <c r="J214" s="16"/>
      <c r="K214" s="16"/>
      <c r="L214" s="16"/>
      <c r="M214" s="16"/>
      <c r="N214" s="16"/>
      <c r="O214" s="16" t="s">
        <v>1566</v>
      </c>
      <c r="P214" s="16"/>
      <c r="Q214" s="16" t="s">
        <v>1555</v>
      </c>
      <c r="R214" s="25"/>
      <c r="S214" s="25"/>
      <c r="T214" s="16"/>
      <c r="U214" s="16"/>
      <c r="V214" s="16"/>
      <c r="W214" s="16" t="s">
        <v>1567</v>
      </c>
      <c r="X214" s="16" t="s">
        <v>1568</v>
      </c>
      <c r="Y214" s="16"/>
      <c r="Z214" s="16"/>
      <c r="AA214" s="16"/>
      <c r="AB214" s="16"/>
      <c r="AC214" s="16"/>
      <c r="AD214" s="16"/>
      <c r="AE214" s="16"/>
      <c r="AF214" s="25"/>
      <c r="AG214" s="25"/>
      <c r="AH214" s="25"/>
      <c r="AI214" s="25"/>
      <c r="AJ214" s="16"/>
      <c r="AK214" s="16"/>
      <c r="AL214" s="16"/>
      <c r="AM214" s="16"/>
    </row>
    <row r="215" spans="1:39" s="8" customFormat="1" ht="16.8" customHeight="1">
      <c r="A215" s="29"/>
      <c r="B215" s="29"/>
      <c r="C215" s="29" t="s">
        <v>1569</v>
      </c>
      <c r="D215" s="29" t="s">
        <v>1325</v>
      </c>
      <c r="E215" s="29" t="s">
        <v>1232</v>
      </c>
      <c r="F215" s="29" t="s">
        <v>1158</v>
      </c>
      <c r="G215" s="16"/>
      <c r="H215" s="16"/>
      <c r="I215" s="16"/>
      <c r="J215" s="16"/>
      <c r="K215" s="16"/>
      <c r="L215" s="16"/>
      <c r="M215" s="16"/>
      <c r="N215" s="16"/>
      <c r="O215" s="16" t="s">
        <v>1566</v>
      </c>
      <c r="P215" s="16"/>
      <c r="Q215" s="16"/>
      <c r="R215" s="25"/>
      <c r="S215" s="25"/>
      <c r="T215" s="16"/>
      <c r="U215" s="16"/>
      <c r="V215" s="16"/>
      <c r="W215" s="16"/>
      <c r="X215" s="16"/>
      <c r="Y215" s="16"/>
      <c r="Z215" s="16"/>
      <c r="AA215" s="16"/>
      <c r="AB215" s="16"/>
      <c r="AC215" s="16"/>
      <c r="AD215" s="16"/>
      <c r="AE215" s="16"/>
      <c r="AF215" s="25"/>
      <c r="AG215" s="25"/>
      <c r="AH215" s="25"/>
      <c r="AI215" s="25"/>
      <c r="AJ215" s="16"/>
      <c r="AK215" s="16"/>
      <c r="AL215" s="16"/>
      <c r="AM215" s="16"/>
    </row>
    <row r="216" spans="1:39" s="8" customFormat="1" ht="16.8" customHeight="1">
      <c r="A216" s="29"/>
      <c r="B216" s="29"/>
      <c r="C216" s="29" t="s">
        <v>1570</v>
      </c>
      <c r="D216" s="29" t="s">
        <v>1327</v>
      </c>
      <c r="E216" s="29" t="s">
        <v>1168</v>
      </c>
      <c r="F216" s="29" t="s">
        <v>1158</v>
      </c>
      <c r="G216" s="16"/>
      <c r="H216" s="16"/>
      <c r="I216" s="16"/>
      <c r="J216" s="16"/>
      <c r="K216" s="16"/>
      <c r="L216" s="16"/>
      <c r="M216" s="16"/>
      <c r="N216" s="16"/>
      <c r="O216" s="16" t="s">
        <v>1566</v>
      </c>
      <c r="P216" s="16"/>
      <c r="Q216" s="16" t="s">
        <v>1571</v>
      </c>
      <c r="R216" s="25"/>
      <c r="S216" s="25"/>
      <c r="T216" s="16"/>
      <c r="U216" s="16"/>
      <c r="V216" s="16"/>
      <c r="W216" s="16" t="s">
        <v>1568</v>
      </c>
      <c r="X216" s="16" t="s">
        <v>1572</v>
      </c>
      <c r="Y216" s="16"/>
      <c r="Z216" s="16"/>
      <c r="AA216" s="16"/>
      <c r="AB216" s="16"/>
      <c r="AC216" s="16"/>
      <c r="AD216" s="16"/>
      <c r="AE216" s="16"/>
      <c r="AF216" s="25"/>
      <c r="AG216" s="25"/>
      <c r="AH216" s="25"/>
      <c r="AI216" s="25"/>
      <c r="AJ216" s="16"/>
      <c r="AK216" s="16"/>
      <c r="AL216" s="16"/>
      <c r="AM216" s="16"/>
    </row>
    <row r="217" spans="1:39" s="8" customFormat="1" ht="16.8" customHeight="1">
      <c r="A217" s="29"/>
      <c r="B217" s="29"/>
      <c r="C217" s="29" t="s">
        <v>1573</v>
      </c>
      <c r="D217" s="29" t="s">
        <v>1255</v>
      </c>
      <c r="E217" s="29" t="s">
        <v>1177</v>
      </c>
      <c r="F217" s="29" t="s">
        <v>1158</v>
      </c>
      <c r="G217" s="16"/>
      <c r="H217" s="16"/>
      <c r="I217" s="16"/>
      <c r="J217" s="16"/>
      <c r="K217" s="16"/>
      <c r="L217" s="16"/>
      <c r="M217" s="16"/>
      <c r="N217" s="16"/>
      <c r="O217" s="16" t="s">
        <v>1566</v>
      </c>
      <c r="P217" s="16"/>
      <c r="Q217" s="16" t="s">
        <v>1574</v>
      </c>
      <c r="R217" s="25"/>
      <c r="S217" s="25"/>
      <c r="T217" s="16"/>
      <c r="U217" s="16"/>
      <c r="V217" s="16"/>
      <c r="W217" s="16" t="s">
        <v>1505</v>
      </c>
      <c r="X217" s="16" t="s">
        <v>1568</v>
      </c>
      <c r="Y217" s="16"/>
      <c r="Z217" s="16"/>
      <c r="AA217" s="16"/>
      <c r="AB217" s="16"/>
      <c r="AC217" s="16"/>
      <c r="AD217" s="16"/>
      <c r="AE217" s="16"/>
      <c r="AF217" s="25"/>
      <c r="AG217" s="25"/>
      <c r="AH217" s="25"/>
      <c r="AI217" s="25"/>
      <c r="AJ217" s="16"/>
      <c r="AK217" s="16"/>
      <c r="AL217" s="16"/>
      <c r="AM217" s="16"/>
    </row>
    <row r="218" spans="1:39" s="8" customFormat="1" ht="16.8" customHeight="1">
      <c r="A218" s="29"/>
      <c r="B218" s="29"/>
      <c r="C218" s="29" t="s">
        <v>1056</v>
      </c>
      <c r="D218" s="29" t="s">
        <v>1055</v>
      </c>
      <c r="E218" s="29" t="s">
        <v>1203</v>
      </c>
      <c r="F218" s="29" t="s">
        <v>1158</v>
      </c>
      <c r="G218" s="16"/>
      <c r="H218" s="16"/>
      <c r="I218" s="16"/>
      <c r="J218" s="16"/>
      <c r="K218" s="16"/>
      <c r="L218" s="16"/>
      <c r="M218" s="16"/>
      <c r="N218" s="16"/>
      <c r="O218" s="16" t="s">
        <v>1566</v>
      </c>
      <c r="P218" s="16"/>
      <c r="Q218" s="16" t="s">
        <v>1571</v>
      </c>
      <c r="R218" s="25"/>
      <c r="S218" s="25"/>
      <c r="T218" s="16"/>
      <c r="U218" s="16"/>
      <c r="V218" s="16"/>
      <c r="W218" s="16" t="s">
        <v>1505</v>
      </c>
      <c r="X218" s="16" t="s">
        <v>1568</v>
      </c>
      <c r="Y218" s="16"/>
      <c r="Z218" s="16"/>
      <c r="AA218" s="16"/>
      <c r="AB218" s="16"/>
      <c r="AC218" s="16"/>
      <c r="AD218" s="16"/>
      <c r="AE218" s="16"/>
      <c r="AF218" s="25"/>
      <c r="AG218" s="25"/>
      <c r="AH218" s="25"/>
      <c r="AI218" s="25"/>
      <c r="AJ218" s="16"/>
      <c r="AK218" s="16"/>
      <c r="AL218" s="16"/>
      <c r="AM218" s="16"/>
    </row>
    <row r="219" spans="1:39" s="8" customFormat="1" ht="16.8" customHeight="1">
      <c r="A219" s="29"/>
      <c r="B219" s="29"/>
      <c r="C219" s="29" t="s">
        <v>1575</v>
      </c>
      <c r="D219" s="29" t="s">
        <v>1256</v>
      </c>
      <c r="E219" s="29" t="s">
        <v>1173</v>
      </c>
      <c r="F219" s="29" t="s">
        <v>1158</v>
      </c>
      <c r="G219" s="16"/>
      <c r="H219" s="16"/>
      <c r="I219" s="16"/>
      <c r="J219" s="16"/>
      <c r="K219" s="16"/>
      <c r="L219" s="16"/>
      <c r="M219" s="16"/>
      <c r="N219" s="16"/>
      <c r="O219" s="16" t="s">
        <v>1576</v>
      </c>
      <c r="P219" s="16"/>
      <c r="Q219" s="16" t="s">
        <v>1577</v>
      </c>
      <c r="R219" s="25"/>
      <c r="S219" s="25"/>
      <c r="T219" s="16"/>
      <c r="U219" s="16" t="s">
        <v>1578</v>
      </c>
      <c r="V219" s="16"/>
      <c r="W219" s="16" t="s">
        <v>1559</v>
      </c>
      <c r="X219" s="16" t="s">
        <v>1579</v>
      </c>
      <c r="Y219" s="16" t="s">
        <v>1580</v>
      </c>
      <c r="Z219" s="16"/>
      <c r="AA219" s="16"/>
      <c r="AB219" s="16"/>
      <c r="AC219" s="16"/>
      <c r="AD219" s="16"/>
      <c r="AE219" s="16"/>
      <c r="AF219" s="25"/>
      <c r="AG219" s="25"/>
      <c r="AH219" s="25"/>
      <c r="AI219" s="25"/>
      <c r="AJ219" s="16"/>
      <c r="AK219" s="16"/>
      <c r="AL219" s="16"/>
      <c r="AM219" s="16"/>
    </row>
    <row r="220" spans="1:39" s="8" customFormat="1" ht="16.8" customHeight="1">
      <c r="A220" s="29"/>
      <c r="B220" s="29"/>
      <c r="C220" s="29" t="s">
        <v>1581</v>
      </c>
      <c r="D220" s="29" t="s">
        <v>1257</v>
      </c>
      <c r="E220" s="29" t="s">
        <v>1163</v>
      </c>
      <c r="F220" s="29" t="s">
        <v>1158</v>
      </c>
      <c r="G220" s="16"/>
      <c r="H220" s="16"/>
      <c r="I220" s="16"/>
      <c r="J220" s="16"/>
      <c r="K220" s="16"/>
      <c r="L220" s="16"/>
      <c r="M220" s="16"/>
      <c r="N220" s="16"/>
      <c r="O220" s="16" t="s">
        <v>1576</v>
      </c>
      <c r="P220" s="16"/>
      <c r="Q220" s="16" t="s">
        <v>1577</v>
      </c>
      <c r="R220" s="25"/>
      <c r="S220" s="25"/>
      <c r="T220" s="16"/>
      <c r="U220" s="16" t="s">
        <v>1578</v>
      </c>
      <c r="V220" s="16"/>
      <c r="W220" s="16" t="s">
        <v>1559</v>
      </c>
      <c r="X220" s="16" t="s">
        <v>1579</v>
      </c>
      <c r="Y220" s="16" t="s">
        <v>1580</v>
      </c>
      <c r="Z220" s="16"/>
      <c r="AA220" s="16"/>
      <c r="AB220" s="16"/>
      <c r="AC220" s="16"/>
      <c r="AD220" s="16"/>
      <c r="AE220" s="16"/>
      <c r="AF220" s="25"/>
      <c r="AG220" s="25"/>
      <c r="AH220" s="25"/>
      <c r="AI220" s="25"/>
      <c r="AJ220" s="16"/>
      <c r="AK220" s="16"/>
      <c r="AL220" s="16"/>
      <c r="AM220" s="16"/>
    </row>
    <row r="221" spans="1:39" s="8" customFormat="1" ht="16.8" customHeight="1">
      <c r="A221" s="29"/>
      <c r="B221" s="29"/>
      <c r="C221" s="29" t="s">
        <v>1582</v>
      </c>
      <c r="D221" s="29" t="s">
        <v>1329</v>
      </c>
      <c r="E221" s="29" t="s">
        <v>1185</v>
      </c>
      <c r="F221" s="29" t="s">
        <v>1158</v>
      </c>
      <c r="G221" s="16"/>
      <c r="H221" s="16"/>
      <c r="I221" s="16"/>
      <c r="J221" s="16"/>
      <c r="K221" s="16"/>
      <c r="L221" s="16"/>
      <c r="M221" s="16"/>
      <c r="N221" s="16"/>
      <c r="O221" s="16"/>
      <c r="P221" s="16"/>
      <c r="Q221" s="16"/>
      <c r="R221" s="25"/>
      <c r="S221" s="25"/>
      <c r="T221" s="16"/>
      <c r="U221" s="16"/>
      <c r="V221" s="16"/>
      <c r="W221" s="16"/>
      <c r="X221" s="16"/>
      <c r="Y221" s="16"/>
      <c r="Z221" s="16"/>
      <c r="AA221" s="16"/>
      <c r="AB221" s="16"/>
      <c r="AC221" s="16"/>
      <c r="AD221" s="16"/>
      <c r="AE221" s="16"/>
      <c r="AF221" s="25"/>
      <c r="AG221" s="25"/>
      <c r="AH221" s="25"/>
      <c r="AI221" s="25"/>
      <c r="AJ221" s="16"/>
      <c r="AK221" s="16"/>
      <c r="AL221" s="16"/>
      <c r="AM221" s="16"/>
    </row>
    <row r="222" spans="1:39" s="8" customFormat="1" ht="16.8" customHeight="1">
      <c r="A222" s="29"/>
      <c r="B222" s="29"/>
      <c r="C222" s="29" t="s">
        <v>1583</v>
      </c>
      <c r="D222" s="29">
        <v>2350</v>
      </c>
      <c r="E222" s="29" t="s">
        <v>1173</v>
      </c>
      <c r="F222" s="29" t="s">
        <v>1161</v>
      </c>
      <c r="G222" s="16"/>
      <c r="H222" s="16"/>
      <c r="I222" s="16"/>
      <c r="J222" s="16"/>
      <c r="K222" s="16"/>
      <c r="L222" s="16"/>
      <c r="M222" s="16"/>
      <c r="N222" s="16"/>
      <c r="O222" s="16"/>
      <c r="P222" s="16"/>
      <c r="Q222" s="16"/>
      <c r="R222" s="25"/>
      <c r="S222" s="25"/>
      <c r="T222" s="16"/>
      <c r="U222" s="16"/>
      <c r="V222" s="16"/>
      <c r="W222" s="16"/>
      <c r="X222" s="16"/>
      <c r="Y222" s="16"/>
      <c r="Z222" s="16"/>
      <c r="AA222" s="16"/>
      <c r="AB222" s="16"/>
      <c r="AC222" s="16"/>
      <c r="AD222" s="16"/>
      <c r="AE222" s="16"/>
      <c r="AF222" s="25"/>
      <c r="AG222" s="25"/>
      <c r="AH222" s="25"/>
      <c r="AI222" s="25"/>
      <c r="AJ222" s="16"/>
      <c r="AK222" s="16"/>
      <c r="AL222" s="16"/>
      <c r="AM222" s="16"/>
    </row>
    <row r="223" spans="1:39" s="8" customFormat="1" ht="16.8" customHeight="1">
      <c r="A223" s="29"/>
      <c r="B223" s="29"/>
      <c r="C223" s="29" t="s">
        <v>972</v>
      </c>
      <c r="D223" s="29" t="s">
        <v>971</v>
      </c>
      <c r="E223" s="29" t="s">
        <v>1173</v>
      </c>
      <c r="F223" s="29" t="s">
        <v>1158</v>
      </c>
      <c r="G223" s="16"/>
      <c r="H223" s="16"/>
      <c r="I223" s="16"/>
      <c r="J223" s="16"/>
      <c r="K223" s="16"/>
      <c r="L223" s="16"/>
      <c r="M223" s="16"/>
      <c r="N223" s="16"/>
      <c r="O223" s="16"/>
      <c r="P223" s="16"/>
      <c r="Q223" s="16"/>
      <c r="R223" s="25"/>
      <c r="S223" s="25"/>
      <c r="T223" s="16"/>
      <c r="U223" s="16"/>
      <c r="V223" s="16"/>
      <c r="W223" s="16"/>
      <c r="X223" s="16"/>
      <c r="Y223" s="16"/>
      <c r="Z223" s="16"/>
      <c r="AA223" s="16"/>
      <c r="AB223" s="16"/>
      <c r="AC223" s="16"/>
      <c r="AD223" s="16"/>
      <c r="AE223" s="16"/>
      <c r="AF223" s="25"/>
      <c r="AG223" s="25"/>
      <c r="AH223" s="25"/>
      <c r="AI223" s="25"/>
      <c r="AJ223" s="16"/>
      <c r="AK223" s="16"/>
      <c r="AL223" s="16"/>
      <c r="AM223" s="16"/>
    </row>
    <row r="224" spans="1:39" s="8" customFormat="1" ht="16.8" customHeight="1">
      <c r="A224" s="29"/>
      <c r="B224" s="29"/>
      <c r="C224" s="29" t="s">
        <v>1584</v>
      </c>
      <c r="D224" s="29" t="s">
        <v>1262</v>
      </c>
      <c r="E224" s="29" t="s">
        <v>1166</v>
      </c>
      <c r="F224" s="29" t="s">
        <v>1158</v>
      </c>
      <c r="G224" s="16"/>
      <c r="H224" s="16"/>
      <c r="I224" s="16"/>
      <c r="J224" s="16"/>
      <c r="K224" s="16"/>
      <c r="L224" s="16"/>
      <c r="M224" s="16"/>
      <c r="N224" s="16"/>
      <c r="O224" s="16"/>
      <c r="P224" s="16"/>
      <c r="Q224" s="16"/>
      <c r="R224" s="25"/>
      <c r="S224" s="25"/>
      <c r="T224" s="16"/>
      <c r="U224" s="16"/>
      <c r="V224" s="16"/>
      <c r="W224" s="16"/>
      <c r="X224" s="16"/>
      <c r="Y224" s="16"/>
      <c r="Z224" s="16"/>
      <c r="AA224" s="16"/>
      <c r="AB224" s="16"/>
      <c r="AC224" s="16"/>
      <c r="AD224" s="16"/>
      <c r="AE224" s="16"/>
      <c r="AF224" s="25"/>
      <c r="AG224" s="25"/>
      <c r="AH224" s="25"/>
      <c r="AI224" s="25"/>
      <c r="AJ224" s="16"/>
      <c r="AK224" s="16"/>
      <c r="AL224" s="16"/>
      <c r="AM224" s="16"/>
    </row>
    <row r="225" spans="1:39" s="8" customFormat="1" ht="16.8" customHeight="1">
      <c r="A225" s="29"/>
      <c r="B225" s="29"/>
      <c r="C225" s="29" t="s">
        <v>1585</v>
      </c>
      <c r="D225" s="29" t="s">
        <v>1263</v>
      </c>
      <c r="E225" s="29" t="s">
        <v>1173</v>
      </c>
      <c r="F225" s="29" t="s">
        <v>1158</v>
      </c>
      <c r="G225" s="16"/>
      <c r="H225" s="16"/>
      <c r="I225" s="16"/>
      <c r="J225" s="16"/>
      <c r="K225" s="16"/>
      <c r="L225" s="16"/>
      <c r="M225" s="16"/>
      <c r="N225" s="16"/>
      <c r="O225" s="16"/>
      <c r="P225" s="16"/>
      <c r="Q225" s="16"/>
      <c r="R225" s="25"/>
      <c r="S225" s="25"/>
      <c r="T225" s="16"/>
      <c r="U225" s="16"/>
      <c r="V225" s="16"/>
      <c r="W225" s="16"/>
      <c r="X225" s="16"/>
      <c r="Y225" s="16"/>
      <c r="Z225" s="16"/>
      <c r="AA225" s="16"/>
      <c r="AB225" s="16"/>
      <c r="AC225" s="16"/>
      <c r="AD225" s="16"/>
      <c r="AE225" s="16"/>
      <c r="AF225" s="25"/>
      <c r="AG225" s="25"/>
      <c r="AH225" s="25"/>
      <c r="AI225" s="25"/>
      <c r="AJ225" s="16"/>
      <c r="AK225" s="16"/>
      <c r="AL225" s="16"/>
      <c r="AM225" s="16"/>
    </row>
    <row r="226" spans="1:39" s="8" customFormat="1" ht="16.8" customHeight="1">
      <c r="A226" s="29"/>
      <c r="B226" s="29"/>
      <c r="C226" s="29" t="s">
        <v>1586</v>
      </c>
      <c r="D226" s="29" t="s">
        <v>1265</v>
      </c>
      <c r="E226" s="29" t="s">
        <v>1168</v>
      </c>
      <c r="F226" s="29" t="s">
        <v>1158</v>
      </c>
      <c r="G226" s="16"/>
      <c r="H226" s="16"/>
      <c r="I226" s="16"/>
      <c r="J226" s="16"/>
      <c r="K226" s="16"/>
      <c r="L226" s="16"/>
      <c r="M226" s="16"/>
      <c r="N226" s="16"/>
      <c r="O226" s="16" t="s">
        <v>1404</v>
      </c>
      <c r="P226" s="31">
        <v>0.7</v>
      </c>
      <c r="Q226" s="16" t="s">
        <v>1587</v>
      </c>
      <c r="R226" s="25" t="s">
        <v>1446</v>
      </c>
      <c r="S226" s="25"/>
      <c r="T226" s="16" t="s">
        <v>1407</v>
      </c>
      <c r="U226" s="16" t="s">
        <v>1588</v>
      </c>
      <c r="V226" s="16"/>
      <c r="W226" s="16" t="s">
        <v>1408</v>
      </c>
      <c r="X226" s="16" t="s">
        <v>1409</v>
      </c>
      <c r="Y226" s="16" t="s">
        <v>1410</v>
      </c>
      <c r="Z226" s="16"/>
      <c r="AA226" s="16"/>
      <c r="AB226" s="16" t="s">
        <v>1411</v>
      </c>
      <c r="AC226" s="16"/>
      <c r="AD226" s="16"/>
      <c r="AE226" s="16"/>
      <c r="AF226" s="25"/>
      <c r="AG226" s="25"/>
      <c r="AH226" s="25"/>
      <c r="AI226" s="25"/>
      <c r="AJ226" s="16"/>
      <c r="AK226" s="16"/>
      <c r="AL226" s="16"/>
      <c r="AM226" s="16"/>
    </row>
    <row r="227" spans="1:39" s="8" customFormat="1" ht="16.8" customHeight="1">
      <c r="A227" s="29"/>
      <c r="B227" s="29"/>
      <c r="C227" s="29" t="s">
        <v>1041</v>
      </c>
      <c r="D227" s="29" t="s">
        <v>1040</v>
      </c>
      <c r="E227" s="29" t="s">
        <v>1166</v>
      </c>
      <c r="F227" s="29" t="s">
        <v>1158</v>
      </c>
      <c r="G227" s="16"/>
      <c r="H227" s="16"/>
      <c r="I227" s="16"/>
      <c r="J227" s="16"/>
      <c r="K227" s="16"/>
      <c r="L227" s="16"/>
      <c r="M227" s="16"/>
      <c r="N227" s="16"/>
      <c r="O227" s="16" t="s">
        <v>1404</v>
      </c>
      <c r="P227" s="31">
        <v>0.7</v>
      </c>
      <c r="Q227" s="16" t="s">
        <v>1587</v>
      </c>
      <c r="R227" s="25" t="s">
        <v>1446</v>
      </c>
      <c r="S227" s="25"/>
      <c r="T227" s="16" t="s">
        <v>1407</v>
      </c>
      <c r="U227" s="16" t="s">
        <v>1588</v>
      </c>
      <c r="V227" s="16"/>
      <c r="W227" s="16" t="s">
        <v>1408</v>
      </c>
      <c r="X227" s="16" t="s">
        <v>1409</v>
      </c>
      <c r="Y227" s="16" t="s">
        <v>1410</v>
      </c>
      <c r="Z227" s="16"/>
      <c r="AA227" s="16"/>
      <c r="AB227" s="16" t="s">
        <v>1411</v>
      </c>
      <c r="AC227" s="16"/>
      <c r="AD227" s="16"/>
      <c r="AE227" s="16"/>
      <c r="AF227" s="25"/>
      <c r="AG227" s="25"/>
      <c r="AH227" s="25"/>
      <c r="AI227" s="25"/>
      <c r="AJ227" s="16"/>
      <c r="AK227" s="16"/>
      <c r="AL227" s="16"/>
      <c r="AM227" s="16"/>
    </row>
    <row r="228" spans="1:39" s="8" customFormat="1" ht="16.8" customHeight="1">
      <c r="A228" s="29"/>
      <c r="B228" s="29"/>
      <c r="C228" s="29" t="s">
        <v>1589</v>
      </c>
      <c r="D228" s="29" t="s">
        <v>1268</v>
      </c>
      <c r="E228" s="29" t="s">
        <v>1163</v>
      </c>
      <c r="F228" s="29" t="s">
        <v>1158</v>
      </c>
      <c r="G228" s="16"/>
      <c r="H228" s="16"/>
      <c r="I228" s="16"/>
      <c r="J228" s="16"/>
      <c r="K228" s="16"/>
      <c r="L228" s="16"/>
      <c r="M228" s="16"/>
      <c r="N228" s="16"/>
      <c r="O228" s="16"/>
      <c r="P228" s="16"/>
      <c r="Q228" s="16"/>
      <c r="R228" s="25"/>
      <c r="S228" s="25"/>
      <c r="T228" s="16"/>
      <c r="U228" s="16"/>
      <c r="V228" s="16"/>
      <c r="W228" s="16"/>
      <c r="X228" s="16"/>
      <c r="Y228" s="16"/>
      <c r="Z228" s="16"/>
      <c r="AA228" s="16"/>
      <c r="AB228" s="16"/>
      <c r="AC228" s="16"/>
      <c r="AD228" s="16"/>
      <c r="AE228" s="16"/>
      <c r="AF228" s="25"/>
      <c r="AG228" s="25"/>
      <c r="AH228" s="25"/>
      <c r="AI228" s="25"/>
      <c r="AJ228" s="16"/>
      <c r="AK228" s="16"/>
      <c r="AL228" s="16"/>
      <c r="AM228" s="16"/>
    </row>
    <row r="229" spans="1:39" s="8" customFormat="1" ht="16.8" customHeight="1">
      <c r="A229" s="29"/>
      <c r="B229" s="29"/>
      <c r="C229" s="29" t="s">
        <v>900</v>
      </c>
      <c r="D229" s="29" t="s">
        <v>1270</v>
      </c>
      <c r="E229" s="29" t="s">
        <v>1269</v>
      </c>
      <c r="F229" s="29" t="s">
        <v>1158</v>
      </c>
      <c r="G229" s="16"/>
      <c r="H229" s="16"/>
      <c r="I229" s="16"/>
      <c r="J229" s="16"/>
      <c r="K229" s="16"/>
      <c r="L229" s="16"/>
      <c r="M229" s="16"/>
      <c r="N229" s="16"/>
      <c r="O229" s="16"/>
      <c r="P229" s="16"/>
      <c r="Q229" s="16"/>
      <c r="R229" s="25"/>
      <c r="S229" s="25"/>
      <c r="T229" s="16"/>
      <c r="U229" s="16"/>
      <c r="V229" s="16"/>
      <c r="W229" s="16"/>
      <c r="X229" s="16"/>
      <c r="Y229" s="16"/>
      <c r="Z229" s="16"/>
      <c r="AA229" s="16"/>
      <c r="AB229" s="16"/>
      <c r="AC229" s="16"/>
      <c r="AD229" s="16"/>
      <c r="AE229" s="16"/>
      <c r="AF229" s="25"/>
      <c r="AG229" s="25"/>
      <c r="AH229" s="25"/>
      <c r="AI229" s="25"/>
      <c r="AJ229" s="16"/>
      <c r="AK229" s="16"/>
      <c r="AL229" s="16"/>
      <c r="AM229" s="16"/>
    </row>
    <row r="230" spans="1:39" s="8" customFormat="1" ht="16.8" customHeight="1">
      <c r="A230" s="29"/>
      <c r="B230" s="29"/>
      <c r="C230" s="29" t="s">
        <v>1036</v>
      </c>
      <c r="D230" s="29">
        <v>2200</v>
      </c>
      <c r="E230" s="29" t="s">
        <v>1168</v>
      </c>
      <c r="F230" s="29" t="s">
        <v>1161</v>
      </c>
      <c r="G230" s="16"/>
      <c r="H230" s="16"/>
      <c r="I230" s="16"/>
      <c r="J230" s="16"/>
      <c r="K230" s="16"/>
      <c r="L230" s="16"/>
      <c r="M230" s="16"/>
      <c r="N230" s="16"/>
      <c r="O230" s="16"/>
      <c r="P230" s="16"/>
      <c r="Q230" s="16"/>
      <c r="R230" s="25"/>
      <c r="S230" s="25"/>
      <c r="T230" s="16"/>
      <c r="U230" s="16"/>
      <c r="V230" s="16"/>
      <c r="W230" s="16"/>
      <c r="X230" s="16"/>
      <c r="Y230" s="16"/>
      <c r="Z230" s="16"/>
      <c r="AA230" s="16"/>
      <c r="AB230" s="16"/>
      <c r="AC230" s="16"/>
      <c r="AD230" s="16"/>
      <c r="AE230" s="16"/>
      <c r="AF230" s="25"/>
      <c r="AG230" s="25"/>
      <c r="AH230" s="25"/>
      <c r="AI230" s="25"/>
      <c r="AJ230" s="16"/>
      <c r="AK230" s="16"/>
      <c r="AL230" s="16"/>
      <c r="AM230" s="16"/>
    </row>
    <row r="231" spans="1:39" s="8" customFormat="1" ht="16.8" customHeight="1">
      <c r="A231" s="29"/>
      <c r="B231" s="29"/>
      <c r="C231" s="29" t="s">
        <v>1590</v>
      </c>
      <c r="D231" s="29">
        <v>2280</v>
      </c>
      <c r="E231" s="29" t="s">
        <v>1163</v>
      </c>
      <c r="F231" s="29" t="s">
        <v>1161</v>
      </c>
      <c r="G231" s="16"/>
      <c r="H231" s="16"/>
      <c r="I231" s="16"/>
      <c r="J231" s="16"/>
      <c r="K231" s="16"/>
      <c r="L231" s="16"/>
      <c r="M231" s="16"/>
      <c r="N231" s="16"/>
      <c r="O231" s="16"/>
      <c r="P231" s="16"/>
      <c r="Q231" s="16"/>
      <c r="R231" s="25"/>
      <c r="S231" s="25"/>
      <c r="T231" s="16"/>
      <c r="U231" s="16"/>
      <c r="V231" s="16"/>
      <c r="W231" s="16"/>
      <c r="X231" s="16"/>
      <c r="Y231" s="16"/>
      <c r="Z231" s="16"/>
      <c r="AA231" s="16"/>
      <c r="AB231" s="16"/>
      <c r="AC231" s="16"/>
      <c r="AD231" s="16"/>
      <c r="AE231" s="16"/>
      <c r="AF231" s="25"/>
      <c r="AG231" s="25"/>
      <c r="AH231" s="25"/>
      <c r="AI231" s="25"/>
      <c r="AJ231" s="16"/>
      <c r="AK231" s="16"/>
      <c r="AL231" s="16"/>
      <c r="AM231" s="16"/>
    </row>
    <row r="232" spans="1:39" s="8" customFormat="1" ht="16.8" customHeight="1">
      <c r="A232" s="29"/>
      <c r="B232" s="29"/>
      <c r="C232" s="33" t="s">
        <v>892</v>
      </c>
      <c r="D232" s="29" t="s">
        <v>891</v>
      </c>
      <c r="E232" s="29" t="s">
        <v>1269</v>
      </c>
      <c r="F232" s="29" t="s">
        <v>1158</v>
      </c>
      <c r="G232" s="16"/>
      <c r="H232" s="16"/>
      <c r="I232" s="16"/>
      <c r="J232" s="16"/>
      <c r="K232" s="16"/>
      <c r="L232" s="16"/>
      <c r="M232" s="16"/>
      <c r="N232" s="16"/>
      <c r="O232" s="16"/>
      <c r="P232" s="16"/>
      <c r="Q232" s="16"/>
      <c r="R232" s="25"/>
      <c r="S232" s="25"/>
      <c r="T232" s="16"/>
      <c r="U232" s="16"/>
      <c r="V232" s="16"/>
      <c r="W232" s="16"/>
      <c r="X232" s="16"/>
      <c r="Y232" s="16"/>
      <c r="Z232" s="16"/>
      <c r="AA232" s="16"/>
      <c r="AB232" s="16"/>
      <c r="AC232" s="16"/>
      <c r="AD232" s="16"/>
      <c r="AE232" s="16"/>
      <c r="AF232" s="25"/>
      <c r="AG232" s="25"/>
      <c r="AH232" s="25"/>
      <c r="AI232" s="25"/>
      <c r="AJ232" s="16"/>
      <c r="AK232" s="16"/>
      <c r="AL232" s="16"/>
      <c r="AM232" s="16"/>
    </row>
    <row r="233" spans="1:39" s="8" customFormat="1" ht="16.8" customHeight="1">
      <c r="A233" s="29"/>
      <c r="B233" s="29"/>
      <c r="C233" s="29" t="s">
        <v>1591</v>
      </c>
      <c r="D233" s="29" t="s">
        <v>1332</v>
      </c>
      <c r="E233" s="29" t="s">
        <v>1203</v>
      </c>
      <c r="F233" s="29" t="s">
        <v>1158</v>
      </c>
      <c r="G233" s="16"/>
      <c r="H233" s="16"/>
      <c r="I233" s="16"/>
      <c r="J233" s="16"/>
      <c r="K233" s="16"/>
      <c r="L233" s="16"/>
      <c r="M233" s="16"/>
      <c r="N233" s="16"/>
      <c r="O233" s="16"/>
      <c r="P233" s="16"/>
      <c r="Q233" s="16"/>
      <c r="R233" s="25"/>
      <c r="S233" s="25"/>
      <c r="T233" s="16"/>
      <c r="U233" s="16"/>
      <c r="V233" s="16"/>
      <c r="W233" s="16"/>
      <c r="X233" s="16"/>
      <c r="Y233" s="16"/>
      <c r="Z233" s="16"/>
      <c r="AA233" s="16"/>
      <c r="AB233" s="16"/>
      <c r="AC233" s="16"/>
      <c r="AD233" s="16"/>
      <c r="AE233" s="16"/>
      <c r="AF233" s="25"/>
      <c r="AG233" s="25"/>
      <c r="AH233" s="25"/>
      <c r="AI233" s="25"/>
      <c r="AJ233" s="16"/>
      <c r="AK233" s="16"/>
      <c r="AL233" s="16"/>
      <c r="AM233" s="16"/>
    </row>
    <row r="234" spans="1:39" s="8" customFormat="1" ht="16.8" customHeight="1">
      <c r="A234" s="29"/>
      <c r="B234" s="29"/>
      <c r="C234" s="29" t="s">
        <v>962</v>
      </c>
      <c r="D234" s="29" t="s">
        <v>1273</v>
      </c>
      <c r="E234" s="29" t="s">
        <v>1173</v>
      </c>
      <c r="F234" s="29" t="s">
        <v>1158</v>
      </c>
      <c r="G234" s="16"/>
      <c r="H234" s="16"/>
      <c r="I234" s="16"/>
      <c r="J234" s="16"/>
      <c r="K234" s="16"/>
      <c r="L234" s="16"/>
      <c r="M234" s="16"/>
      <c r="N234" s="16"/>
      <c r="O234" s="16"/>
      <c r="P234" s="16"/>
      <c r="Q234" s="16"/>
      <c r="R234" s="25"/>
      <c r="S234" s="25"/>
      <c r="T234" s="16"/>
      <c r="U234" s="16"/>
      <c r="V234" s="16"/>
      <c r="W234" s="16"/>
      <c r="X234" s="16"/>
      <c r="Y234" s="16"/>
      <c r="Z234" s="16"/>
      <c r="AA234" s="16"/>
      <c r="AB234" s="16"/>
      <c r="AC234" s="16"/>
      <c r="AD234" s="16"/>
      <c r="AE234" s="16"/>
      <c r="AF234" s="25"/>
      <c r="AG234" s="25"/>
      <c r="AH234" s="25"/>
      <c r="AI234" s="25"/>
      <c r="AJ234" s="16"/>
      <c r="AK234" s="16"/>
      <c r="AL234" s="16"/>
      <c r="AM234" s="16"/>
    </row>
    <row r="235" spans="1:39" s="8" customFormat="1" ht="16.8" customHeight="1">
      <c r="A235" s="29"/>
      <c r="B235" s="29"/>
      <c r="C235" s="29" t="s">
        <v>1592</v>
      </c>
      <c r="D235" s="29">
        <v>1060</v>
      </c>
      <c r="E235" s="29" t="s">
        <v>1160</v>
      </c>
      <c r="F235" s="29" t="s">
        <v>1161</v>
      </c>
      <c r="G235" s="16"/>
      <c r="H235" s="16"/>
      <c r="I235" s="16"/>
      <c r="J235" s="16"/>
      <c r="K235" s="16"/>
      <c r="L235" s="16"/>
      <c r="M235" s="16"/>
      <c r="N235" s="16"/>
      <c r="O235" s="16"/>
      <c r="P235" s="16"/>
      <c r="Q235" s="16"/>
      <c r="R235" s="25"/>
      <c r="S235" s="25"/>
      <c r="T235" s="16"/>
      <c r="U235" s="16"/>
      <c r="V235" s="16"/>
      <c r="W235" s="16"/>
      <c r="X235" s="16"/>
      <c r="Y235" s="16"/>
      <c r="Z235" s="16"/>
      <c r="AA235" s="16"/>
      <c r="AB235" s="16"/>
      <c r="AC235" s="16"/>
      <c r="AD235" s="16"/>
      <c r="AE235" s="16"/>
      <c r="AF235" s="25"/>
      <c r="AG235" s="25"/>
      <c r="AH235" s="25"/>
      <c r="AI235" s="25"/>
      <c r="AJ235" s="16"/>
      <c r="AK235" s="16"/>
      <c r="AL235" s="16"/>
      <c r="AM235" s="16"/>
    </row>
    <row r="236" spans="1:39" s="8" customFormat="1" ht="16.8" customHeight="1">
      <c r="A236" s="29"/>
      <c r="B236" s="29"/>
      <c r="C236" s="29" t="s">
        <v>1593</v>
      </c>
      <c r="D236" s="29" t="s">
        <v>1274</v>
      </c>
      <c r="E236" s="29" t="s">
        <v>1173</v>
      </c>
      <c r="F236" s="29" t="s">
        <v>1158</v>
      </c>
      <c r="G236" s="16"/>
      <c r="H236" s="16"/>
      <c r="I236" s="16"/>
      <c r="J236" s="16"/>
      <c r="K236" s="16"/>
      <c r="L236" s="16"/>
      <c r="M236" s="16"/>
      <c r="N236" s="16"/>
      <c r="O236" s="16" t="s">
        <v>1594</v>
      </c>
      <c r="P236" s="16"/>
      <c r="Q236" s="16" t="s">
        <v>1505</v>
      </c>
      <c r="R236" s="25"/>
      <c r="S236" s="25"/>
      <c r="T236" s="16"/>
      <c r="U236" s="16" t="s">
        <v>1595</v>
      </c>
      <c r="V236" s="16"/>
      <c r="W236" s="16" t="s">
        <v>1596</v>
      </c>
      <c r="X236" s="16"/>
      <c r="Y236" s="16"/>
      <c r="Z236" s="16" t="s">
        <v>1597</v>
      </c>
      <c r="AA236" s="16"/>
      <c r="AB236" s="16"/>
      <c r="AC236" s="16"/>
      <c r="AD236" s="16"/>
      <c r="AE236" s="16"/>
      <c r="AF236" s="25" t="s">
        <v>1598</v>
      </c>
      <c r="AG236" s="25" t="s">
        <v>1599</v>
      </c>
      <c r="AH236" s="25"/>
      <c r="AI236" s="25"/>
      <c r="AJ236" s="16"/>
      <c r="AK236" s="16"/>
      <c r="AL236" s="16"/>
      <c r="AM236" s="16"/>
    </row>
    <row r="237" spans="1:39" s="8" customFormat="1" ht="16.8" customHeight="1">
      <c r="A237" s="29"/>
      <c r="B237" s="29"/>
      <c r="C237" s="29" t="s">
        <v>1600</v>
      </c>
      <c r="D237" s="29" t="s">
        <v>1275</v>
      </c>
      <c r="E237" s="29" t="s">
        <v>1163</v>
      </c>
      <c r="F237" s="29" t="s">
        <v>1158</v>
      </c>
      <c r="G237" s="16"/>
      <c r="H237" s="16"/>
      <c r="I237" s="16"/>
      <c r="J237" s="16"/>
      <c r="K237" s="16"/>
      <c r="L237" s="16"/>
      <c r="M237" s="16"/>
      <c r="N237" s="16"/>
      <c r="O237" s="16"/>
      <c r="P237" s="16"/>
      <c r="Q237" s="16"/>
      <c r="R237" s="25"/>
      <c r="S237" s="25"/>
      <c r="T237" s="16"/>
      <c r="U237" s="16"/>
      <c r="V237" s="16"/>
      <c r="W237" s="16"/>
      <c r="X237" s="16"/>
      <c r="Y237" s="16"/>
      <c r="Z237" s="16"/>
      <c r="AA237" s="16"/>
      <c r="AB237" s="16"/>
      <c r="AC237" s="16"/>
      <c r="AD237" s="16"/>
      <c r="AE237" s="16"/>
      <c r="AF237" s="25"/>
      <c r="AG237" s="25"/>
      <c r="AH237" s="25"/>
      <c r="AI237" s="25"/>
      <c r="AJ237" s="16"/>
      <c r="AK237" s="16"/>
      <c r="AL237" s="16"/>
      <c r="AM237" s="16"/>
    </row>
    <row r="238" spans="1:39" s="8" customFormat="1" ht="16.8" customHeight="1">
      <c r="A238" s="29"/>
      <c r="B238" s="29"/>
      <c r="C238" s="29" t="s">
        <v>1601</v>
      </c>
      <c r="D238" s="29" t="s">
        <v>1281</v>
      </c>
      <c r="E238" s="29" t="s">
        <v>1173</v>
      </c>
      <c r="F238" s="29" t="s">
        <v>1158</v>
      </c>
      <c r="G238" s="16"/>
      <c r="H238" s="16"/>
      <c r="I238" s="16"/>
      <c r="J238" s="16"/>
      <c r="K238" s="16"/>
      <c r="L238" s="16"/>
      <c r="M238" s="16"/>
      <c r="N238" s="16"/>
      <c r="O238" s="16"/>
      <c r="P238" s="16"/>
      <c r="Q238" s="16" t="s">
        <v>1602</v>
      </c>
      <c r="R238" s="25" t="s">
        <v>1603</v>
      </c>
      <c r="S238" s="25" t="s">
        <v>1604</v>
      </c>
      <c r="T238" s="16" t="s">
        <v>1605</v>
      </c>
      <c r="U238" s="16" t="s">
        <v>1606</v>
      </c>
      <c r="V238" s="16"/>
      <c r="W238" s="16" t="s">
        <v>1607</v>
      </c>
      <c r="X238" s="16" t="s">
        <v>1608</v>
      </c>
      <c r="Y238" s="16"/>
      <c r="Z238" s="16"/>
      <c r="AA238" s="16"/>
      <c r="AB238" s="16"/>
      <c r="AC238" s="16"/>
      <c r="AD238" s="16"/>
      <c r="AE238" s="16"/>
      <c r="AF238" s="25"/>
      <c r="AG238" s="25"/>
      <c r="AH238" s="25"/>
      <c r="AI238" s="25"/>
      <c r="AJ238" s="16"/>
      <c r="AK238" s="16"/>
      <c r="AL238" s="16"/>
      <c r="AM238" s="16"/>
    </row>
    <row r="239" spans="1:39" s="8" customFormat="1" ht="16.8" customHeight="1">
      <c r="A239" s="29"/>
      <c r="B239" s="29"/>
      <c r="C239" s="29" t="s">
        <v>1609</v>
      </c>
      <c r="D239" s="29">
        <v>6400</v>
      </c>
      <c r="E239" s="29" t="s">
        <v>1163</v>
      </c>
      <c r="F239" s="29" t="s">
        <v>1161</v>
      </c>
      <c r="G239" s="16"/>
      <c r="H239" s="16"/>
      <c r="I239" s="16"/>
      <c r="J239" s="16"/>
      <c r="K239" s="16"/>
      <c r="L239" s="16"/>
      <c r="M239" s="16"/>
      <c r="N239" s="16"/>
      <c r="O239" s="16"/>
      <c r="P239" s="16"/>
      <c r="Q239" s="16"/>
      <c r="R239" s="25"/>
      <c r="S239" s="25"/>
      <c r="T239" s="16"/>
      <c r="U239" s="16"/>
      <c r="V239" s="16"/>
      <c r="W239" s="16"/>
      <c r="X239" s="16"/>
      <c r="Y239" s="16"/>
      <c r="Z239" s="16"/>
      <c r="AA239" s="16"/>
      <c r="AB239" s="16"/>
      <c r="AC239" s="16"/>
      <c r="AD239" s="16"/>
      <c r="AE239" s="16"/>
      <c r="AF239" s="25"/>
      <c r="AG239" s="25"/>
      <c r="AH239" s="25"/>
      <c r="AI239" s="25"/>
      <c r="AJ239" s="16"/>
      <c r="AK239" s="16"/>
      <c r="AL239" s="16"/>
      <c r="AM239" s="16"/>
    </row>
    <row r="240" spans="1:39" s="8" customFormat="1" ht="16.8" customHeight="1">
      <c r="A240" s="29"/>
      <c r="B240" s="29"/>
      <c r="C240" s="29" t="s">
        <v>1610</v>
      </c>
      <c r="D240" s="29" t="s">
        <v>1282</v>
      </c>
      <c r="E240" s="29" t="s">
        <v>1173</v>
      </c>
      <c r="F240" s="29" t="s">
        <v>1158</v>
      </c>
      <c r="G240" s="16"/>
      <c r="H240" s="16"/>
      <c r="I240" s="16"/>
      <c r="J240" s="16"/>
      <c r="K240" s="16"/>
      <c r="L240" s="16"/>
      <c r="M240" s="16"/>
      <c r="N240" s="16"/>
      <c r="O240" s="16"/>
      <c r="P240" s="16"/>
      <c r="Q240" s="16"/>
      <c r="R240" s="25"/>
      <c r="S240" s="25"/>
      <c r="T240" s="16"/>
      <c r="U240" s="16"/>
      <c r="V240" s="16"/>
      <c r="W240" s="16"/>
      <c r="X240" s="16"/>
      <c r="Y240" s="16"/>
      <c r="Z240" s="16"/>
      <c r="AA240" s="16"/>
      <c r="AB240" s="16"/>
      <c r="AC240" s="16"/>
      <c r="AD240" s="16"/>
      <c r="AE240" s="16"/>
      <c r="AF240" s="25"/>
      <c r="AG240" s="25"/>
      <c r="AH240" s="25"/>
      <c r="AI240" s="25"/>
      <c r="AJ240" s="16"/>
      <c r="AK240" s="16"/>
      <c r="AL240" s="16"/>
      <c r="AM240" s="16"/>
    </row>
    <row r="241" spans="1:39" s="8" customFormat="1" ht="16.8" customHeight="1">
      <c r="A241" s="29"/>
      <c r="B241" s="29"/>
      <c r="C241" s="29" t="s">
        <v>1611</v>
      </c>
      <c r="D241" s="29">
        <v>1020</v>
      </c>
      <c r="E241" s="29" t="s">
        <v>1160</v>
      </c>
      <c r="F241" s="29" t="s">
        <v>1161</v>
      </c>
      <c r="G241" s="16"/>
      <c r="H241" s="16"/>
      <c r="I241" s="16"/>
      <c r="J241" s="16"/>
      <c r="K241" s="16"/>
      <c r="L241" s="16"/>
      <c r="M241" s="16"/>
      <c r="N241" s="16"/>
      <c r="O241" s="16"/>
      <c r="P241" s="16"/>
      <c r="Q241" s="16"/>
      <c r="R241" s="25"/>
      <c r="S241" s="25"/>
      <c r="T241" s="16"/>
      <c r="U241" s="16"/>
      <c r="V241" s="16"/>
      <c r="W241" s="16"/>
      <c r="X241" s="16"/>
      <c r="Y241" s="16"/>
      <c r="Z241" s="16"/>
      <c r="AA241" s="16"/>
      <c r="AB241" s="16"/>
      <c r="AC241" s="16"/>
      <c r="AD241" s="16"/>
      <c r="AE241" s="16"/>
      <c r="AF241" s="25"/>
      <c r="AG241" s="25"/>
      <c r="AH241" s="25"/>
      <c r="AI241" s="25"/>
      <c r="AJ241" s="16"/>
      <c r="AK241" s="16"/>
      <c r="AL241" s="16"/>
      <c r="AM241" s="16"/>
    </row>
    <row r="242" spans="1:39" s="8" customFormat="1" ht="16.8" customHeight="1">
      <c r="A242" s="29"/>
      <c r="B242" s="29"/>
      <c r="C242" s="29" t="s">
        <v>1612</v>
      </c>
      <c r="D242" s="29" t="s">
        <v>1123</v>
      </c>
      <c r="E242" s="29" t="s">
        <v>1181</v>
      </c>
      <c r="F242" s="29" t="s">
        <v>1161</v>
      </c>
      <c r="G242" s="16"/>
      <c r="H242" s="16"/>
      <c r="I242" s="16"/>
      <c r="J242" s="16"/>
      <c r="K242" s="16"/>
      <c r="L242" s="16"/>
      <c r="M242" s="16"/>
      <c r="N242" s="16"/>
      <c r="O242" s="16"/>
      <c r="P242" s="16"/>
      <c r="Q242" s="16"/>
      <c r="R242" s="25"/>
      <c r="S242" s="25"/>
      <c r="T242" s="16"/>
      <c r="U242" s="16"/>
      <c r="V242" s="16"/>
      <c r="W242" s="16"/>
      <c r="X242" s="16"/>
      <c r="Y242" s="16"/>
      <c r="Z242" s="16"/>
      <c r="AA242" s="16"/>
      <c r="AB242" s="16"/>
      <c r="AC242" s="16"/>
      <c r="AD242" s="16"/>
      <c r="AE242" s="16"/>
      <c r="AF242" s="25"/>
      <c r="AG242" s="25"/>
      <c r="AH242" s="25"/>
      <c r="AI242" s="25"/>
      <c r="AJ242" s="16"/>
      <c r="AK242" s="16"/>
      <c r="AL242" s="16"/>
      <c r="AM242" s="16"/>
    </row>
    <row r="243" spans="1:39" s="8" customFormat="1" ht="16.8" customHeight="1">
      <c r="A243" s="29"/>
      <c r="B243" s="29"/>
      <c r="C243" s="29" t="s">
        <v>916</v>
      </c>
      <c r="D243" s="29" t="s">
        <v>915</v>
      </c>
      <c r="E243" s="29" t="s">
        <v>1269</v>
      </c>
      <c r="F243" s="29" t="s">
        <v>1158</v>
      </c>
      <c r="G243" s="16"/>
      <c r="H243" s="16"/>
      <c r="I243" s="16"/>
      <c r="J243" s="16"/>
      <c r="K243" s="16"/>
      <c r="L243" s="16"/>
      <c r="M243" s="16"/>
      <c r="N243" s="16"/>
      <c r="O243" s="16"/>
      <c r="P243" s="16"/>
      <c r="Q243" s="16"/>
      <c r="R243" s="25"/>
      <c r="S243" s="25"/>
      <c r="T243" s="16"/>
      <c r="U243" s="16"/>
      <c r="V243" s="16"/>
      <c r="W243" s="16"/>
      <c r="X243" s="16"/>
      <c r="Y243" s="16"/>
      <c r="Z243" s="16"/>
      <c r="AA243" s="16"/>
      <c r="AB243" s="16"/>
      <c r="AC243" s="16"/>
      <c r="AD243" s="16"/>
      <c r="AE243" s="16"/>
      <c r="AF243" s="25"/>
      <c r="AG243" s="25"/>
      <c r="AH243" s="25"/>
      <c r="AI243" s="25"/>
      <c r="AJ243" s="16"/>
      <c r="AK243" s="16"/>
      <c r="AL243" s="16"/>
      <c r="AM243" s="16"/>
    </row>
    <row r="244" spans="1:39" s="8" customFormat="1" ht="16.8" customHeight="1">
      <c r="A244" s="29"/>
      <c r="B244" s="29"/>
      <c r="C244" s="29" t="s">
        <v>1613</v>
      </c>
      <c r="D244" s="29" t="s">
        <v>1287</v>
      </c>
      <c r="E244" s="29" t="s">
        <v>1173</v>
      </c>
      <c r="F244" s="29" t="s">
        <v>1158</v>
      </c>
      <c r="G244" s="16"/>
      <c r="H244" s="16"/>
      <c r="I244" s="16"/>
      <c r="J244" s="16"/>
      <c r="K244" s="16"/>
      <c r="L244" s="16"/>
      <c r="M244" s="16"/>
      <c r="N244" s="16"/>
      <c r="O244" s="16"/>
      <c r="P244" s="16"/>
      <c r="Q244" s="16"/>
      <c r="R244" s="25"/>
      <c r="S244" s="25"/>
      <c r="T244" s="16"/>
      <c r="U244" s="16"/>
      <c r="V244" s="16"/>
      <c r="W244" s="16"/>
      <c r="X244" s="16"/>
      <c r="Y244" s="16"/>
      <c r="Z244" s="16"/>
      <c r="AA244" s="16"/>
      <c r="AB244" s="16"/>
      <c r="AC244" s="16"/>
      <c r="AD244" s="16"/>
      <c r="AE244" s="16"/>
      <c r="AF244" s="25"/>
      <c r="AG244" s="25"/>
      <c r="AH244" s="25"/>
      <c r="AI244" s="25"/>
      <c r="AJ244" s="16"/>
      <c r="AK244" s="16"/>
      <c r="AL244" s="16"/>
      <c r="AM244" s="16"/>
    </row>
    <row r="245" spans="1:39" s="8" customFormat="1" ht="16.8" customHeight="1">
      <c r="A245" s="29"/>
      <c r="B245" s="29"/>
      <c r="C245" s="29" t="s">
        <v>1614</v>
      </c>
      <c r="D245" s="29" t="s">
        <v>1124</v>
      </c>
      <c r="E245" s="29" t="s">
        <v>1173</v>
      </c>
      <c r="F245" s="29" t="s">
        <v>1161</v>
      </c>
      <c r="G245" s="16"/>
      <c r="H245" s="16"/>
      <c r="I245" s="16"/>
      <c r="J245" s="16"/>
      <c r="K245" s="16"/>
      <c r="L245" s="16"/>
      <c r="M245" s="16"/>
      <c r="N245" s="16"/>
      <c r="O245" s="16"/>
      <c r="P245" s="16"/>
      <c r="Q245" s="16"/>
      <c r="R245" s="25"/>
      <c r="S245" s="25"/>
      <c r="T245" s="16"/>
      <c r="U245" s="16"/>
      <c r="V245" s="16"/>
      <c r="W245" s="16"/>
      <c r="X245" s="16"/>
      <c r="Y245" s="16"/>
      <c r="Z245" s="16"/>
      <c r="AA245" s="16"/>
      <c r="AB245" s="16"/>
      <c r="AC245" s="16"/>
      <c r="AD245" s="16"/>
      <c r="AE245" s="16"/>
      <c r="AF245" s="25"/>
      <c r="AG245" s="25"/>
      <c r="AH245" s="25"/>
      <c r="AI245" s="25"/>
      <c r="AJ245" s="16"/>
      <c r="AK245" s="16"/>
      <c r="AL245" s="16"/>
      <c r="AM245" s="16"/>
    </row>
    <row r="246" spans="1:39" s="8" customFormat="1" ht="16.8" customHeight="1">
      <c r="A246" s="29"/>
      <c r="B246" s="29"/>
      <c r="C246" s="29" t="s">
        <v>1615</v>
      </c>
      <c r="D246" s="29" t="s">
        <v>1120</v>
      </c>
      <c r="E246" s="29" t="s">
        <v>1173</v>
      </c>
      <c r="F246" s="29" t="s">
        <v>1161</v>
      </c>
      <c r="G246" s="16"/>
      <c r="H246" s="16"/>
      <c r="I246" s="16"/>
      <c r="J246" s="16"/>
      <c r="K246" s="16"/>
      <c r="L246" s="16"/>
      <c r="M246" s="16"/>
      <c r="N246" s="16"/>
      <c r="O246" s="16"/>
      <c r="P246" s="16"/>
      <c r="Q246" s="16"/>
      <c r="R246" s="25"/>
      <c r="S246" s="25"/>
      <c r="T246" s="16"/>
      <c r="U246" s="16"/>
      <c r="V246" s="16"/>
      <c r="W246" s="16"/>
      <c r="X246" s="16"/>
      <c r="Y246" s="16"/>
      <c r="Z246" s="16"/>
      <c r="AA246" s="16"/>
      <c r="AB246" s="16"/>
      <c r="AC246" s="16"/>
      <c r="AD246" s="16"/>
      <c r="AE246" s="16"/>
      <c r="AF246" s="25"/>
      <c r="AG246" s="25"/>
      <c r="AH246" s="25"/>
      <c r="AI246" s="25"/>
      <c r="AJ246" s="16"/>
      <c r="AK246" s="16"/>
      <c r="AL246" s="16"/>
      <c r="AM246" s="16"/>
    </row>
    <row r="247" spans="1:39" s="8" customFormat="1" ht="16.8" customHeight="1">
      <c r="A247" s="29"/>
      <c r="B247" s="29"/>
      <c r="C247" s="29" t="s">
        <v>921</v>
      </c>
      <c r="D247" s="29" t="s">
        <v>1290</v>
      </c>
      <c r="E247" s="29" t="s">
        <v>1269</v>
      </c>
      <c r="F247" s="29" t="s">
        <v>1158</v>
      </c>
      <c r="G247" s="16"/>
      <c r="H247" s="16"/>
      <c r="I247" s="16"/>
      <c r="J247" s="16"/>
      <c r="K247" s="16"/>
      <c r="L247" s="16"/>
      <c r="M247" s="16"/>
      <c r="N247" s="16"/>
      <c r="O247" s="16"/>
      <c r="P247" s="16"/>
      <c r="Q247" s="16"/>
      <c r="R247" s="25"/>
      <c r="S247" s="25"/>
      <c r="T247" s="16"/>
      <c r="U247" s="16"/>
      <c r="V247" s="16"/>
      <c r="W247" s="16"/>
      <c r="X247" s="16"/>
      <c r="Y247" s="16"/>
      <c r="Z247" s="16"/>
      <c r="AA247" s="16"/>
      <c r="AB247" s="16"/>
      <c r="AC247" s="16"/>
      <c r="AD247" s="16"/>
      <c r="AE247" s="16"/>
      <c r="AF247" s="25"/>
      <c r="AG247" s="25"/>
      <c r="AH247" s="25"/>
      <c r="AI247" s="25"/>
      <c r="AJ247" s="16"/>
      <c r="AK247" s="16"/>
      <c r="AL247" s="16"/>
      <c r="AM247" s="16"/>
    </row>
    <row r="248" spans="1:39" s="8" customFormat="1" ht="16.8" customHeight="1">
      <c r="A248" s="29"/>
      <c r="B248" s="29"/>
      <c r="C248" s="29" t="s">
        <v>1616</v>
      </c>
      <c r="D248" s="29" t="s">
        <v>1297</v>
      </c>
      <c r="E248" s="29" t="s">
        <v>1163</v>
      </c>
      <c r="F248" s="29" t="s">
        <v>1161</v>
      </c>
      <c r="G248" s="16"/>
      <c r="H248" s="16"/>
      <c r="I248" s="16"/>
      <c r="J248" s="16"/>
      <c r="K248" s="16"/>
      <c r="L248" s="16"/>
      <c r="M248" s="16"/>
      <c r="N248" s="16"/>
      <c r="O248" s="16" t="s">
        <v>1617</v>
      </c>
      <c r="P248" s="16"/>
      <c r="Q248" s="16" t="s">
        <v>1505</v>
      </c>
      <c r="R248" s="25"/>
      <c r="S248" s="25"/>
      <c r="T248" s="16"/>
      <c r="U248" s="16" t="s">
        <v>1618</v>
      </c>
      <c r="V248" s="16"/>
      <c r="W248" s="16" t="s">
        <v>1494</v>
      </c>
      <c r="X248" s="16" t="s">
        <v>1619</v>
      </c>
      <c r="Y248" s="16" t="s">
        <v>1357</v>
      </c>
      <c r="Z248" s="16"/>
      <c r="AA248" s="16"/>
      <c r="AB248" s="16"/>
      <c r="AC248" s="16"/>
      <c r="AD248" s="16"/>
      <c r="AE248" s="16"/>
      <c r="AF248" s="25"/>
      <c r="AG248" s="25"/>
      <c r="AH248" s="25"/>
      <c r="AI248" s="25"/>
      <c r="AJ248" s="16"/>
      <c r="AK248" s="16"/>
      <c r="AL248" s="16"/>
      <c r="AM248" s="16"/>
    </row>
  </sheetData>
  <autoFilter ref="A1:AV248" xr:uid="{326E0601-71C3-4EC3-B6BE-4D977992791A}">
    <sortState xmlns:xlrd2="http://schemas.microsoft.com/office/spreadsheetml/2017/richdata2" ref="A2:AV248">
      <sortCondition ref="B1:B248"/>
    </sortState>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C1:K4401"/>
  <sheetViews>
    <sheetView topLeftCell="D1" workbookViewId="0">
      <selection activeCell="F17" sqref="F17"/>
    </sheetView>
  </sheetViews>
  <sheetFormatPr defaultRowHeight="15" customHeight="1"/>
  <cols>
    <col min="3" max="3" width="21.578125" customWidth="1"/>
    <col min="4" max="4" width="39.83984375" bestFit="1" customWidth="1"/>
    <col min="5" max="5" width="14" customWidth="1"/>
    <col min="6" max="6" width="31.26171875" customWidth="1"/>
    <col min="7" max="7" width="4.41796875" customWidth="1"/>
    <col min="8" max="8" width="4.15625" customWidth="1"/>
  </cols>
  <sheetData>
    <row r="1" spans="3:7" s="8" customFormat="1" ht="15" customHeight="1" thickBot="1">
      <c r="C1" s="8" t="s">
        <v>1104</v>
      </c>
    </row>
    <row r="2" spans="3:7" ht="15" customHeight="1" thickBot="1">
      <c r="C2" s="14" t="s">
        <v>1083</v>
      </c>
      <c r="D2" s="15" t="s">
        <v>1084</v>
      </c>
      <c r="F2" s="16"/>
      <c r="G2" t="s">
        <v>1106</v>
      </c>
    </row>
    <row r="3" spans="3:7" ht="15" customHeight="1">
      <c r="C3" s="37" t="s">
        <v>1085</v>
      </c>
      <c r="D3" s="39" t="s">
        <v>1086</v>
      </c>
      <c r="F3" s="25"/>
      <c r="G3" t="s">
        <v>1107</v>
      </c>
    </row>
    <row r="4" spans="3:7" ht="15" customHeight="1" thickBot="1">
      <c r="C4" s="38"/>
      <c r="D4" s="40"/>
    </row>
    <row r="5" spans="3:7" ht="15" customHeight="1">
      <c r="C5" s="37" t="s">
        <v>1087</v>
      </c>
      <c r="D5" s="39" t="s">
        <v>1088</v>
      </c>
    </row>
    <row r="6" spans="3:7" ht="15" customHeight="1" thickBot="1">
      <c r="C6" s="38"/>
      <c r="D6" s="40"/>
      <c r="F6" s="7" t="s">
        <v>1995</v>
      </c>
    </row>
    <row r="7" spans="3:7" ht="15" customHeight="1">
      <c r="C7" s="37" t="s">
        <v>1089</v>
      </c>
      <c r="D7" s="39" t="s">
        <v>1090</v>
      </c>
      <c r="F7" s="5" t="s">
        <v>1996</v>
      </c>
      <c r="G7" t="s">
        <v>1997</v>
      </c>
    </row>
    <row r="8" spans="3:7" ht="15" customHeight="1" thickBot="1">
      <c r="C8" s="38"/>
      <c r="D8" s="40"/>
      <c r="F8" t="s">
        <v>22</v>
      </c>
      <c r="G8" t="s">
        <v>1998</v>
      </c>
    </row>
    <row r="9" spans="3:7" ht="15" customHeight="1">
      <c r="C9" s="37" t="s">
        <v>1105</v>
      </c>
      <c r="D9" s="39" t="s">
        <v>1091</v>
      </c>
    </row>
    <row r="10" spans="3:7" ht="15" customHeight="1" thickBot="1">
      <c r="C10" s="38"/>
      <c r="D10" s="40"/>
    </row>
    <row r="11" spans="3:7" ht="15" customHeight="1">
      <c r="C11" s="37" t="s">
        <v>1092</v>
      </c>
      <c r="D11" s="39" t="s">
        <v>1093</v>
      </c>
    </row>
    <row r="12" spans="3:7" ht="15" customHeight="1" thickBot="1">
      <c r="C12" s="38"/>
      <c r="D12" s="40"/>
    </row>
    <row r="13" spans="3:7" ht="15" customHeight="1">
      <c r="C13" s="37" t="s">
        <v>1094</v>
      </c>
      <c r="D13" s="39" t="s">
        <v>1095</v>
      </c>
    </row>
    <row r="14" spans="3:7" ht="15" customHeight="1" thickBot="1">
      <c r="C14" s="38"/>
      <c r="D14" s="40"/>
    </row>
    <row r="15" spans="3:7" ht="15" customHeight="1">
      <c r="C15" s="37" t="s">
        <v>1096</v>
      </c>
      <c r="D15" s="39" t="s">
        <v>1097</v>
      </c>
    </row>
    <row r="16" spans="3:7" ht="15" customHeight="1" thickBot="1">
      <c r="C16" s="38"/>
      <c r="D16" s="40"/>
    </row>
    <row r="17" spans="3:4" ht="15" customHeight="1">
      <c r="C17" s="37" t="s">
        <v>1098</v>
      </c>
      <c r="D17" s="39" t="s">
        <v>1099</v>
      </c>
    </row>
    <row r="18" spans="3:4" ht="15" customHeight="1" thickBot="1">
      <c r="C18" s="38"/>
      <c r="D18" s="40"/>
    </row>
    <row r="19" spans="3:4" ht="15" customHeight="1">
      <c r="C19" s="37" t="s">
        <v>1100</v>
      </c>
      <c r="D19" s="39" t="s">
        <v>1101</v>
      </c>
    </row>
    <row r="20" spans="3:4" ht="15" customHeight="1" thickBot="1">
      <c r="C20" s="38"/>
      <c r="D20" s="40"/>
    </row>
    <row r="21" spans="3:4" ht="15" customHeight="1">
      <c r="C21" s="37" t="s">
        <v>1102</v>
      </c>
      <c r="D21" s="39" t="s">
        <v>1103</v>
      </c>
    </row>
    <row r="22" spans="3:4" ht="15" customHeight="1" thickBot="1">
      <c r="C22" s="38"/>
      <c r="D22" s="40"/>
    </row>
    <row r="1458" spans="10:10" ht="15" customHeight="1">
      <c r="J1458" s="3"/>
    </row>
    <row r="2171" spans="11:11" ht="15" customHeight="1">
      <c r="K2171" s="2"/>
    </row>
    <row r="2187" spans="11:11" ht="15" customHeight="1">
      <c r="K2187" s="2"/>
    </row>
    <row r="2194" spans="11:11" ht="15" customHeight="1">
      <c r="K2194" s="2"/>
    </row>
    <row r="2216" spans="11:11" ht="15" customHeight="1">
      <c r="K2216" s="2"/>
    </row>
    <row r="2221" spans="11:11" ht="15" customHeight="1">
      <c r="K2221" s="2"/>
    </row>
    <row r="2250" spans="11:11" ht="15" customHeight="1">
      <c r="K2250" s="2"/>
    </row>
    <row r="2259" spans="11:11" ht="15" customHeight="1">
      <c r="K2259" s="2"/>
    </row>
    <row r="2266" spans="11:11" ht="15" customHeight="1">
      <c r="K2266" s="2"/>
    </row>
    <row r="2331" spans="11:11" ht="15" customHeight="1">
      <c r="K2331" s="2"/>
    </row>
    <row r="2336" spans="11:11" ht="15" customHeight="1">
      <c r="K2336" s="2"/>
    </row>
    <row r="2342" spans="11:11" ht="15" customHeight="1">
      <c r="K2342" s="2"/>
    </row>
    <row r="2360" spans="11:11" ht="15" customHeight="1">
      <c r="K2360" s="2"/>
    </row>
    <row r="2387" spans="11:11" ht="15" customHeight="1">
      <c r="K2387" s="2"/>
    </row>
    <row r="2403" spans="11:11" ht="15" customHeight="1">
      <c r="K2403" s="2"/>
    </row>
    <row r="2414" spans="11:11" ht="15" customHeight="1">
      <c r="K2414" s="2"/>
    </row>
    <row r="2432" spans="11:11" ht="15" customHeight="1">
      <c r="K2432" s="2"/>
    </row>
    <row r="2437" spans="11:11" ht="15" customHeight="1">
      <c r="K2437" s="2"/>
    </row>
    <row r="2459" spans="11:11" ht="15" customHeight="1">
      <c r="K2459" s="2"/>
    </row>
    <row r="2509" spans="11:11" ht="15" customHeight="1">
      <c r="K2509" s="2"/>
    </row>
    <row r="2531" spans="11:11" ht="15" customHeight="1">
      <c r="K2531" s="2"/>
    </row>
    <row r="2576" spans="11:11" ht="15" customHeight="1">
      <c r="K2576" s="2"/>
    </row>
    <row r="2581" spans="11:11" ht="15" customHeight="1">
      <c r="K2581" s="2"/>
    </row>
    <row r="2603" spans="11:11" ht="15" customHeight="1">
      <c r="K2603" s="2"/>
    </row>
    <row r="2648" spans="11:11" ht="15" customHeight="1">
      <c r="K2648" s="2"/>
    </row>
    <row r="2653" spans="11:11" ht="15" customHeight="1">
      <c r="K2653" s="2"/>
    </row>
    <row r="2672" spans="11:11" ht="15" customHeight="1">
      <c r="K2672" s="2"/>
    </row>
    <row r="2675" spans="11:11" ht="15" customHeight="1">
      <c r="K2675" s="2"/>
    </row>
    <row r="2725" spans="11:11" ht="15" customHeight="1">
      <c r="K2725" s="2"/>
    </row>
    <row r="2744" spans="11:11" ht="15" customHeight="1">
      <c r="K2744" s="2"/>
    </row>
    <row r="2747" spans="11:11" ht="15" customHeight="1">
      <c r="K2747" s="2"/>
    </row>
    <row r="2823" spans="11:11" ht="15" customHeight="1">
      <c r="K2823" s="2"/>
    </row>
    <row r="2840" spans="11:11" ht="15" customHeight="1">
      <c r="K2840" s="2"/>
    </row>
    <row r="2864" spans="11:11" ht="15" customHeight="1">
      <c r="K2864" s="2"/>
    </row>
    <row r="2873" spans="11:11" ht="15" customHeight="1">
      <c r="K2873" s="2"/>
    </row>
    <row r="2888" spans="11:11" ht="15" customHeight="1">
      <c r="K2888" s="2"/>
    </row>
    <row r="2945" spans="11:11" ht="15" customHeight="1">
      <c r="K2945" s="2"/>
    </row>
    <row r="2960" spans="11:11" ht="15" customHeight="1">
      <c r="K2960" s="2"/>
    </row>
    <row r="2970" spans="11:11" ht="15" customHeight="1">
      <c r="K2970" s="2"/>
    </row>
    <row r="3017" spans="11:11" ht="15" customHeight="1">
      <c r="K3017" s="2"/>
    </row>
    <row r="3035" spans="11:11" ht="15" customHeight="1">
      <c r="K3035" s="2"/>
    </row>
    <row r="3056" spans="11:11" ht="15" customHeight="1">
      <c r="K3056" s="2"/>
    </row>
    <row r="3085" spans="11:11" ht="15" customHeight="1">
      <c r="K3085" s="2"/>
    </row>
    <row r="3096" spans="11:11" ht="15" customHeight="1">
      <c r="K3096" s="2"/>
    </row>
    <row r="3152" spans="11:11" ht="15" customHeight="1">
      <c r="K3152" s="2"/>
    </row>
    <row r="3161" spans="11:11" ht="15" customHeight="1">
      <c r="K3161" s="2"/>
    </row>
    <row r="3224" spans="11:11" ht="15" customHeight="1">
      <c r="K3224" s="2"/>
    </row>
    <row r="3233" spans="11:11" ht="15" customHeight="1">
      <c r="K3233" s="2"/>
    </row>
    <row r="3255" spans="11:11" ht="15" customHeight="1">
      <c r="K3255" s="2"/>
    </row>
    <row r="3330" spans="11:11" ht="15" customHeight="1">
      <c r="K3330" s="2"/>
    </row>
    <row r="3445" spans="11:11" ht="15" customHeight="1">
      <c r="K3445" s="2"/>
    </row>
    <row r="3449" spans="11:11" ht="15" customHeight="1">
      <c r="K3449" s="2"/>
    </row>
    <row r="3467" spans="11:11" ht="15" customHeight="1">
      <c r="K3467" s="2"/>
    </row>
    <row r="3474" spans="11:11" ht="15" customHeight="1">
      <c r="K3474" s="2"/>
    </row>
    <row r="3488" spans="11:11" ht="15" customHeight="1">
      <c r="K3488" s="2"/>
    </row>
    <row r="3494" spans="11:11" ht="15" customHeight="1">
      <c r="K3494" s="2"/>
    </row>
    <row r="3512" spans="11:11" ht="15" customHeight="1">
      <c r="K3512" s="2"/>
    </row>
    <row r="3517" spans="11:11" ht="15" customHeight="1">
      <c r="K3517" s="2"/>
    </row>
    <row r="3528" spans="11:11" ht="15" customHeight="1">
      <c r="K3528" s="2"/>
    </row>
    <row r="3546" spans="11:11" ht="15" customHeight="1">
      <c r="K3546" s="2"/>
    </row>
    <row r="3618" spans="10:11" ht="15" customHeight="1">
      <c r="J3618" s="3"/>
      <c r="K3618" s="2"/>
    </row>
    <row r="3683" spans="11:11" ht="15" customHeight="1">
      <c r="K3683" s="2"/>
    </row>
    <row r="3690" spans="11:11" ht="15" customHeight="1">
      <c r="K3690" s="2"/>
    </row>
    <row r="3704" spans="11:11" ht="15" customHeight="1">
      <c r="K3704" s="2"/>
    </row>
    <row r="3728" spans="11:11" ht="15" customHeight="1">
      <c r="K3728" s="2"/>
    </row>
    <row r="3730" spans="11:11" ht="15" customHeight="1">
      <c r="K3730" s="2"/>
    </row>
    <row r="3733" spans="11:11" ht="15" customHeight="1">
      <c r="K3733" s="2"/>
    </row>
    <row r="3744" spans="11:11" ht="15" customHeight="1">
      <c r="K3744" s="2"/>
    </row>
    <row r="3755" spans="11:11" ht="15" customHeight="1">
      <c r="K3755" s="2"/>
    </row>
    <row r="3762" spans="11:11" ht="15" customHeight="1">
      <c r="K3762" s="2"/>
    </row>
    <row r="3782" spans="11:11" ht="15" customHeight="1">
      <c r="K3782" s="2"/>
    </row>
    <row r="3800" spans="11:11" ht="15" customHeight="1">
      <c r="K3800" s="2"/>
    </row>
    <row r="3805" spans="11:11" ht="15" customHeight="1">
      <c r="K3805" s="2"/>
    </row>
    <row r="3809" spans="11:11" ht="15" customHeight="1">
      <c r="K3809" s="2"/>
    </row>
    <row r="3816" spans="11:11" ht="15" customHeight="1">
      <c r="K3816" s="2"/>
    </row>
    <row r="3827" spans="11:11" ht="15" customHeight="1">
      <c r="K3827" s="2"/>
    </row>
    <row r="3834" spans="11:11" ht="15" customHeight="1">
      <c r="K3834" s="2"/>
    </row>
    <row r="3848" spans="11:11" ht="15" customHeight="1">
      <c r="K3848" s="2"/>
    </row>
    <row r="3854" spans="11:11" ht="15" customHeight="1">
      <c r="K3854" s="2"/>
    </row>
    <row r="3872" spans="11:11" ht="15" customHeight="1">
      <c r="K3872" s="2"/>
    </row>
    <row r="3877" spans="11:11" ht="15" customHeight="1">
      <c r="K3877" s="2"/>
    </row>
    <row r="3881" spans="11:11" ht="15" customHeight="1">
      <c r="K3881" s="2"/>
    </row>
    <row r="3888" spans="11:11" ht="15" customHeight="1">
      <c r="K3888" s="2"/>
    </row>
    <row r="3906" spans="11:11" ht="15" customHeight="1">
      <c r="K3906" s="2"/>
    </row>
    <row r="3944" spans="11:11" ht="15" customHeight="1">
      <c r="K3944" s="2"/>
    </row>
    <row r="3953" spans="11:11" ht="15" customHeight="1">
      <c r="K3953" s="2"/>
    </row>
    <row r="3960" spans="11:11" ht="15" customHeight="1">
      <c r="K3960" s="2"/>
    </row>
    <row r="3971" spans="11:11" ht="15" customHeight="1">
      <c r="K3971" s="2"/>
    </row>
    <row r="4016" spans="11:11" ht="15" customHeight="1">
      <c r="K4016" s="2"/>
    </row>
    <row r="4018" spans="11:11" ht="15" customHeight="1">
      <c r="K4018" s="2"/>
    </row>
    <row r="4021" spans="11:11" ht="15" customHeight="1">
      <c r="K4021" s="2"/>
    </row>
    <row r="4025" spans="11:11" ht="15" customHeight="1">
      <c r="K4025" s="2"/>
    </row>
    <row r="4032" spans="11:11" ht="15" customHeight="1">
      <c r="K4032" s="2"/>
    </row>
    <row r="4050" spans="11:11" ht="15" customHeight="1">
      <c r="K4050" s="2"/>
    </row>
    <row r="4093" spans="11:11" ht="15" customHeight="1">
      <c r="K4093" s="2"/>
    </row>
    <row r="4119" spans="11:11" ht="15" customHeight="1">
      <c r="K4119" s="2"/>
    </row>
    <row r="4122" spans="11:11" ht="15" customHeight="1">
      <c r="K4122" s="2"/>
    </row>
    <row r="4169" spans="11:11" ht="15" customHeight="1">
      <c r="K4169" s="2"/>
    </row>
    <row r="4194" spans="11:11" ht="15" customHeight="1">
      <c r="K4194" s="2"/>
    </row>
    <row r="4232" spans="11:11" ht="15" customHeight="1">
      <c r="K4232" s="2"/>
    </row>
    <row r="4237" spans="11:11" ht="15" customHeight="1">
      <c r="K4237" s="2"/>
    </row>
    <row r="4259" spans="11:11" ht="15" customHeight="1">
      <c r="K4259" s="2"/>
    </row>
    <row r="4304" spans="11:11" ht="15" customHeight="1">
      <c r="K4304" s="2"/>
    </row>
    <row r="4309" spans="11:11" ht="15" customHeight="1">
      <c r="K4309" s="2"/>
    </row>
    <row r="4323" spans="3:11" ht="15" customHeight="1">
      <c r="C4323" s="1"/>
    </row>
    <row r="4324" spans="3:11" ht="15" customHeight="1">
      <c r="C4324" s="1"/>
    </row>
    <row r="4325" spans="3:11" ht="15" customHeight="1">
      <c r="C4325" s="1"/>
    </row>
    <row r="4326" spans="3:11" ht="15" customHeight="1">
      <c r="C4326" s="1"/>
    </row>
    <row r="4327" spans="3:11" ht="15" customHeight="1">
      <c r="C4327" s="1"/>
    </row>
    <row r="4328" spans="3:11" ht="15" customHeight="1">
      <c r="C4328" s="1"/>
    </row>
    <row r="4329" spans="3:11" ht="15" customHeight="1">
      <c r="C4329" s="1"/>
    </row>
    <row r="4330" spans="3:11" ht="15" customHeight="1">
      <c r="C4330" s="1"/>
    </row>
    <row r="4331" spans="3:11" ht="15" customHeight="1">
      <c r="C4331" s="1"/>
      <c r="K4331" s="2"/>
    </row>
    <row r="4332" spans="3:11" ht="15" customHeight="1">
      <c r="C4332" s="1"/>
    </row>
    <row r="4333" spans="3:11" ht="15" customHeight="1">
      <c r="C4333" s="1"/>
    </row>
    <row r="4334" spans="3:11" ht="15" customHeight="1">
      <c r="C4334" s="1"/>
    </row>
    <row r="4335" spans="3:11" ht="15" customHeight="1">
      <c r="C4335" s="1"/>
    </row>
    <row r="4336" spans="3:11" ht="15" customHeight="1">
      <c r="C4336" s="1"/>
    </row>
    <row r="4337" spans="3:3" ht="15" customHeight="1">
      <c r="C4337" s="1"/>
    </row>
    <row r="4338" spans="3:3" ht="15" customHeight="1">
      <c r="C4338" s="1"/>
    </row>
    <row r="4339" spans="3:3" ht="15" customHeight="1">
      <c r="C4339" s="1"/>
    </row>
    <row r="4340" spans="3:3" ht="15" customHeight="1">
      <c r="C4340" s="1"/>
    </row>
    <row r="4341" spans="3:3" ht="15" customHeight="1">
      <c r="C4341" s="1"/>
    </row>
    <row r="4342" spans="3:3" ht="15" customHeight="1">
      <c r="C4342" s="1"/>
    </row>
    <row r="4343" spans="3:3" ht="15" customHeight="1">
      <c r="C4343" s="1"/>
    </row>
    <row r="4344" spans="3:3" ht="15" customHeight="1">
      <c r="C4344" s="1"/>
    </row>
    <row r="4345" spans="3:3" ht="15" customHeight="1">
      <c r="C4345" s="1"/>
    </row>
    <row r="4346" spans="3:3" ht="15" customHeight="1">
      <c r="C4346" s="1"/>
    </row>
    <row r="4347" spans="3:3" ht="15" customHeight="1">
      <c r="C4347" s="1"/>
    </row>
    <row r="4348" spans="3:3" ht="15" customHeight="1">
      <c r="C4348" s="1"/>
    </row>
    <row r="4349" spans="3:3" ht="15" customHeight="1">
      <c r="C4349" s="1"/>
    </row>
    <row r="4350" spans="3:3" ht="15" customHeight="1">
      <c r="C4350" s="1"/>
    </row>
    <row r="4351" spans="3:3" ht="15" customHeight="1">
      <c r="C4351" s="1"/>
    </row>
    <row r="4352" spans="3:3" ht="15" customHeight="1">
      <c r="C4352" s="1"/>
    </row>
    <row r="4353" spans="3:3" ht="15" customHeight="1">
      <c r="C4353" s="1"/>
    </row>
    <row r="4354" spans="3:3" ht="15" customHeight="1">
      <c r="C4354" s="1"/>
    </row>
    <row r="4355" spans="3:3" ht="15" customHeight="1">
      <c r="C4355" s="1"/>
    </row>
    <row r="4356" spans="3:3" ht="15" customHeight="1">
      <c r="C4356" s="1"/>
    </row>
    <row r="4357" spans="3:3" ht="15" customHeight="1">
      <c r="C4357" s="1"/>
    </row>
    <row r="4358" spans="3:3" ht="15" customHeight="1">
      <c r="C4358" s="1"/>
    </row>
    <row r="4359" spans="3:3" ht="15" customHeight="1">
      <c r="C4359" s="1"/>
    </row>
    <row r="4360" spans="3:3" ht="15" customHeight="1">
      <c r="C4360" s="1"/>
    </row>
    <row r="4361" spans="3:3" ht="15" customHeight="1">
      <c r="C4361" s="1"/>
    </row>
    <row r="4362" spans="3:3" ht="15" customHeight="1">
      <c r="C4362" s="1"/>
    </row>
    <row r="4363" spans="3:3" ht="15" customHeight="1">
      <c r="C4363" s="1"/>
    </row>
    <row r="4364" spans="3:3" ht="15" customHeight="1">
      <c r="C4364" s="1"/>
    </row>
    <row r="4365" spans="3:3" ht="15" customHeight="1">
      <c r="C4365" s="1"/>
    </row>
    <row r="4366" spans="3:3" ht="15" customHeight="1">
      <c r="C4366" s="1"/>
    </row>
    <row r="4367" spans="3:3" ht="15" customHeight="1">
      <c r="C4367" s="1"/>
    </row>
    <row r="4368" spans="3:3" ht="15" customHeight="1">
      <c r="C4368" s="1"/>
    </row>
    <row r="4369" spans="3:11" ht="15" customHeight="1">
      <c r="C4369" s="1"/>
    </row>
    <row r="4370" spans="3:11" ht="15" customHeight="1">
      <c r="C4370" s="1"/>
    </row>
    <row r="4371" spans="3:11" ht="15" customHeight="1">
      <c r="C4371" s="1"/>
    </row>
    <row r="4372" spans="3:11" ht="15" customHeight="1">
      <c r="C4372" s="1"/>
    </row>
    <row r="4373" spans="3:11" ht="15" customHeight="1">
      <c r="C4373" s="1"/>
    </row>
    <row r="4374" spans="3:11" ht="15" customHeight="1">
      <c r="C4374" s="1"/>
    </row>
    <row r="4375" spans="3:11" ht="15" customHeight="1">
      <c r="C4375" s="1"/>
    </row>
    <row r="4376" spans="3:11" ht="15" customHeight="1">
      <c r="C4376" s="1"/>
      <c r="K4376" s="2"/>
    </row>
    <row r="4377" spans="3:11" ht="15" customHeight="1">
      <c r="C4377" s="1"/>
    </row>
    <row r="4378" spans="3:11" ht="15" customHeight="1">
      <c r="C4378" s="1"/>
    </row>
    <row r="4379" spans="3:11" ht="15" customHeight="1">
      <c r="C4379" s="1"/>
    </row>
    <row r="4380" spans="3:11" ht="15" customHeight="1">
      <c r="C4380" s="1"/>
    </row>
    <row r="4381" spans="3:11" ht="15" customHeight="1">
      <c r="C4381" s="1"/>
      <c r="K4381" s="2"/>
    </row>
    <row r="4382" spans="3:11" ht="15" customHeight="1">
      <c r="C4382" s="1"/>
    </row>
    <row r="4383" spans="3:11" ht="15" customHeight="1">
      <c r="C4383" s="1"/>
    </row>
    <row r="4384" spans="3:11" ht="15" customHeight="1">
      <c r="C4384" s="1"/>
    </row>
    <row r="4385" spans="3:4" ht="15" customHeight="1">
      <c r="C4385" s="1"/>
    </row>
    <row r="4386" spans="3:4" ht="15" customHeight="1">
      <c r="C4386" s="1"/>
    </row>
    <row r="4387" spans="3:4" ht="15" customHeight="1">
      <c r="C4387" s="1"/>
    </row>
    <row r="4388" spans="3:4" ht="15" customHeight="1">
      <c r="C4388" s="1"/>
    </row>
    <row r="4389" spans="3:4" ht="15" customHeight="1">
      <c r="C4389" s="1"/>
    </row>
    <row r="4390" spans="3:4" ht="15" customHeight="1">
      <c r="C4390" s="1"/>
    </row>
    <row r="4391" spans="3:4" ht="15" customHeight="1">
      <c r="C4391" s="1"/>
    </row>
    <row r="4392" spans="3:4" ht="15" customHeight="1">
      <c r="C4392" s="1"/>
    </row>
    <row r="4393" spans="3:4" ht="15" customHeight="1">
      <c r="C4393" s="1"/>
    </row>
    <row r="4394" spans="3:4" ht="15" customHeight="1">
      <c r="C4394" s="1"/>
    </row>
    <row r="4400" spans="3:4" ht="15" customHeight="1">
      <c r="D4400" s="10"/>
    </row>
    <row r="4401" spans="4:4" ht="15" customHeight="1">
      <c r="D4401" s="10"/>
    </row>
  </sheetData>
  <mergeCells count="20">
    <mergeCell ref="C3:C4"/>
    <mergeCell ref="D3:D4"/>
    <mergeCell ref="C5:C6"/>
    <mergeCell ref="D5:D6"/>
    <mergeCell ref="C7:C8"/>
    <mergeCell ref="D7:D8"/>
    <mergeCell ref="C9:C10"/>
    <mergeCell ref="D9:D10"/>
    <mergeCell ref="C11:C12"/>
    <mergeCell ref="D11:D12"/>
    <mergeCell ref="C13:C14"/>
    <mergeCell ref="D13:D14"/>
    <mergeCell ref="C21:C22"/>
    <mergeCell ref="D21:D22"/>
    <mergeCell ref="C15:C16"/>
    <mergeCell ref="D15:D16"/>
    <mergeCell ref="C17:C18"/>
    <mergeCell ref="D17:D18"/>
    <mergeCell ref="C19:C20"/>
    <mergeCell ref="D19:D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16"/>
  <sheetViews>
    <sheetView workbookViewId="0">
      <selection activeCell="G9" sqref="G9"/>
    </sheetView>
  </sheetViews>
  <sheetFormatPr defaultRowHeight="14.4"/>
  <cols>
    <col min="4" max="4" width="15.68359375" customWidth="1"/>
    <col min="6" max="6" width="19.26171875" customWidth="1"/>
  </cols>
  <sheetData>
    <row r="1" spans="1:13">
      <c r="A1" s="7" t="s">
        <v>621</v>
      </c>
      <c r="C1" s="7" t="s">
        <v>623</v>
      </c>
      <c r="E1" s="7" t="s">
        <v>1063</v>
      </c>
      <c r="G1" s="7" t="s">
        <v>622</v>
      </c>
      <c r="H1" s="7"/>
      <c r="J1" s="7" t="s">
        <v>632</v>
      </c>
      <c r="K1" s="7" t="s">
        <v>1064</v>
      </c>
      <c r="L1" s="7" t="s">
        <v>514</v>
      </c>
    </row>
    <row r="2" spans="1:13">
      <c r="A2" t="s">
        <v>617</v>
      </c>
      <c r="E2" t="s">
        <v>812</v>
      </c>
      <c r="G2" t="s">
        <v>760</v>
      </c>
      <c r="J2" s="4" t="s">
        <v>516</v>
      </c>
      <c r="K2" t="s">
        <v>717</v>
      </c>
      <c r="L2" t="s">
        <v>716</v>
      </c>
    </row>
    <row r="3" spans="1:13">
      <c r="A3" t="s">
        <v>618</v>
      </c>
      <c r="B3" t="s">
        <v>624</v>
      </c>
      <c r="C3" t="s">
        <v>629</v>
      </c>
      <c r="G3" s="12" t="s">
        <v>815</v>
      </c>
      <c r="L3" t="s">
        <v>728</v>
      </c>
    </row>
    <row r="4" spans="1:13">
      <c r="A4" t="s">
        <v>618</v>
      </c>
      <c r="B4" t="s">
        <v>619</v>
      </c>
      <c r="C4" t="s">
        <v>631</v>
      </c>
      <c r="D4" s="1"/>
      <c r="G4" s="13" t="s">
        <v>814</v>
      </c>
      <c r="J4" s="4" t="s">
        <v>518</v>
      </c>
      <c r="L4" t="s">
        <v>718</v>
      </c>
      <c r="M4" t="s">
        <v>719</v>
      </c>
    </row>
    <row r="5" spans="1:13">
      <c r="A5" t="s">
        <v>618</v>
      </c>
      <c r="B5" t="s">
        <v>620</v>
      </c>
      <c r="C5" t="s">
        <v>630</v>
      </c>
      <c r="D5" s="1"/>
      <c r="J5" s="4" t="s">
        <v>521</v>
      </c>
      <c r="K5" t="s">
        <v>720</v>
      </c>
      <c r="L5" t="s">
        <v>721</v>
      </c>
    </row>
    <row r="6" spans="1:13">
      <c r="G6" s="9" t="s">
        <v>813</v>
      </c>
      <c r="L6" s="6" t="s">
        <v>730</v>
      </c>
    </row>
    <row r="7" spans="1:13">
      <c r="J7" s="4" t="s">
        <v>515</v>
      </c>
      <c r="L7" t="s">
        <v>722</v>
      </c>
    </row>
    <row r="8" spans="1:13">
      <c r="J8" s="4" t="s">
        <v>522</v>
      </c>
      <c r="L8" t="s">
        <v>724</v>
      </c>
    </row>
    <row r="9" spans="1:13">
      <c r="J9" s="4" t="s">
        <v>517</v>
      </c>
      <c r="L9" s="6" t="s">
        <v>725</v>
      </c>
    </row>
    <row r="10" spans="1:13">
      <c r="J10" s="4" t="s">
        <v>520</v>
      </c>
      <c r="L10" t="s">
        <v>726</v>
      </c>
    </row>
    <row r="11" spans="1:13">
      <c r="J11" s="4" t="s">
        <v>519</v>
      </c>
      <c r="L11" s="6" t="s">
        <v>727</v>
      </c>
    </row>
    <row r="13" spans="1:13">
      <c r="L13" t="s">
        <v>747</v>
      </c>
    </row>
    <row r="14" spans="1:13">
      <c r="J14" t="s">
        <v>755</v>
      </c>
    </row>
    <row r="15" spans="1:13">
      <c r="J15" t="s">
        <v>756</v>
      </c>
    </row>
    <row r="16" spans="1:13">
      <c r="J16" s="11" t="s">
        <v>827</v>
      </c>
      <c r="L16" t="s">
        <v>826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4.4"/>
  <cols>
    <col min="1" max="1" width="5.26171875" customWidth="1"/>
    <col min="4" max="4" width="9.41796875" customWidth="1"/>
    <col min="5" max="5" width="10.83984375" customWidth="1"/>
    <col min="6" max="6" width="11.68359375" customWidth="1"/>
    <col min="7" max="7" width="8.83984375" style="8"/>
    <col min="8" max="8" width="9.41796875" style="8" customWidth="1"/>
  </cols>
  <sheetData>
    <row r="1" spans="1:8">
      <c r="A1" t="s">
        <v>1302</v>
      </c>
      <c r="B1" t="s">
        <v>1153</v>
      </c>
      <c r="C1" t="s">
        <v>1154</v>
      </c>
      <c r="D1" t="s">
        <v>1155</v>
      </c>
      <c r="E1" t="s">
        <v>1303</v>
      </c>
      <c r="F1" t="s">
        <v>1156</v>
      </c>
      <c r="G1" s="8" t="s">
        <v>1154</v>
      </c>
      <c r="H1" s="8" t="s">
        <v>1155</v>
      </c>
    </row>
    <row r="2" spans="1:8">
      <c r="A2">
        <f>IF(OR(B2=B1,B2=B3),1,0)</f>
        <v>0</v>
      </c>
      <c r="B2">
        <v>1000</v>
      </c>
      <c r="C2" t="s">
        <v>1157</v>
      </c>
      <c r="D2" t="s">
        <v>1161</v>
      </c>
      <c r="E2" t="s">
        <v>92</v>
      </c>
      <c r="F2" t="s">
        <v>1165</v>
      </c>
      <c r="G2" s="8" t="s">
        <v>1157</v>
      </c>
      <c r="H2" s="8" t="s">
        <v>1161</v>
      </c>
    </row>
    <row r="3" spans="1:8">
      <c r="A3" s="8">
        <f t="shared" ref="A3:A66" si="0">IF(OR(B3=B2,B3=B4),1,0)</f>
        <v>0</v>
      </c>
      <c r="B3">
        <v>1010</v>
      </c>
      <c r="C3" t="s">
        <v>1160</v>
      </c>
      <c r="D3" t="s">
        <v>1161</v>
      </c>
      <c r="F3" t="s">
        <v>1108</v>
      </c>
      <c r="G3" s="8" t="s">
        <v>1160</v>
      </c>
      <c r="H3" s="8" t="s">
        <v>1161</v>
      </c>
    </row>
    <row r="4" spans="1:8">
      <c r="A4" s="8">
        <f t="shared" si="0"/>
        <v>0</v>
      </c>
      <c r="B4">
        <v>1020</v>
      </c>
      <c r="C4" t="s">
        <v>1160</v>
      </c>
      <c r="D4" t="s">
        <v>1161</v>
      </c>
      <c r="F4" s="8" t="s">
        <v>1109</v>
      </c>
      <c r="G4" s="8" t="s">
        <v>1160</v>
      </c>
      <c r="H4" s="8" t="s">
        <v>1161</v>
      </c>
    </row>
    <row r="5" spans="1:8">
      <c r="A5" s="8">
        <f t="shared" si="0"/>
        <v>0</v>
      </c>
      <c r="B5">
        <v>1030</v>
      </c>
      <c r="C5" t="s">
        <v>1162</v>
      </c>
      <c r="D5" t="s">
        <v>1161</v>
      </c>
      <c r="F5" s="8" t="s">
        <v>1110</v>
      </c>
      <c r="G5" s="8" t="s">
        <v>1162</v>
      </c>
      <c r="H5" s="8" t="s">
        <v>1161</v>
      </c>
    </row>
    <row r="6" spans="1:8">
      <c r="A6" s="8">
        <f t="shared" si="0"/>
        <v>0</v>
      </c>
      <c r="B6">
        <v>1050</v>
      </c>
      <c r="C6" t="s">
        <v>1163</v>
      </c>
      <c r="D6" t="s">
        <v>1161</v>
      </c>
      <c r="F6" s="8" t="s">
        <v>1111</v>
      </c>
      <c r="G6" s="8" t="s">
        <v>1163</v>
      </c>
      <c r="H6" s="8" t="s">
        <v>1161</v>
      </c>
    </row>
    <row r="7" spans="1:8">
      <c r="A7" s="8">
        <f t="shared" si="0"/>
        <v>0</v>
      </c>
      <c r="B7">
        <v>1060</v>
      </c>
      <c r="C7" t="s">
        <v>1160</v>
      </c>
      <c r="D7" t="s">
        <v>1161</v>
      </c>
      <c r="F7" s="8" t="s">
        <v>1112</v>
      </c>
      <c r="G7" s="8" t="s">
        <v>1160</v>
      </c>
      <c r="H7" s="8" t="s">
        <v>1161</v>
      </c>
    </row>
    <row r="8" spans="1:8">
      <c r="A8" s="8">
        <f t="shared" si="0"/>
        <v>1</v>
      </c>
      <c r="B8">
        <v>2000</v>
      </c>
      <c r="C8" t="s">
        <v>1157</v>
      </c>
      <c r="D8" t="s">
        <v>1158</v>
      </c>
      <c r="E8" t="s">
        <v>63</v>
      </c>
      <c r="F8" t="s">
        <v>1159</v>
      </c>
      <c r="G8" s="8" t="s">
        <v>1157</v>
      </c>
      <c r="H8" s="8" t="s">
        <v>1158</v>
      </c>
    </row>
    <row r="9" spans="1:8">
      <c r="A9" s="8">
        <f t="shared" si="0"/>
        <v>1</v>
      </c>
      <c r="B9">
        <v>2000</v>
      </c>
      <c r="C9" t="s">
        <v>1157</v>
      </c>
      <c r="D9" t="s">
        <v>1161</v>
      </c>
      <c r="E9" t="s">
        <v>63</v>
      </c>
      <c r="F9" t="s">
        <v>1180</v>
      </c>
      <c r="G9" s="8" t="s">
        <v>1157</v>
      </c>
      <c r="H9" s="8" t="s">
        <v>1161</v>
      </c>
    </row>
    <row r="10" spans="1:8">
      <c r="A10" s="8">
        <f t="shared" si="0"/>
        <v>0</v>
      </c>
      <c r="B10">
        <v>2010</v>
      </c>
      <c r="C10" t="s">
        <v>1166</v>
      </c>
      <c r="D10" t="s">
        <v>1161</v>
      </c>
      <c r="F10" s="8" t="s">
        <v>1167</v>
      </c>
      <c r="G10" s="8" t="s">
        <v>1166</v>
      </c>
      <c r="H10" s="8" t="s">
        <v>1161</v>
      </c>
    </row>
    <row r="11" spans="1:8">
      <c r="A11" s="8">
        <f t="shared" si="0"/>
        <v>0</v>
      </c>
      <c r="B11">
        <v>2020</v>
      </c>
      <c r="C11" t="s">
        <v>1160</v>
      </c>
      <c r="D11" t="s">
        <v>1161</v>
      </c>
      <c r="F11" s="8" t="s">
        <v>1113</v>
      </c>
      <c r="G11" s="8" t="s">
        <v>1160</v>
      </c>
      <c r="H11" s="8" t="s">
        <v>1161</v>
      </c>
    </row>
    <row r="12" spans="1:8">
      <c r="A12" s="8">
        <f t="shared" si="0"/>
        <v>0</v>
      </c>
      <c r="B12">
        <v>2030</v>
      </c>
      <c r="C12" t="s">
        <v>1160</v>
      </c>
      <c r="D12" t="s">
        <v>1161</v>
      </c>
      <c r="F12" s="8" t="s">
        <v>1114</v>
      </c>
      <c r="G12" s="8" t="s">
        <v>1160</v>
      </c>
      <c r="H12" s="8" t="s">
        <v>1161</v>
      </c>
    </row>
    <row r="13" spans="1:8">
      <c r="A13" s="8">
        <f t="shared" si="0"/>
        <v>0</v>
      </c>
      <c r="B13">
        <v>2040</v>
      </c>
      <c r="C13" t="s">
        <v>1160</v>
      </c>
      <c r="D13" t="s">
        <v>1161</v>
      </c>
      <c r="F13" s="8" t="s">
        <v>1115</v>
      </c>
      <c r="G13" s="8" t="s">
        <v>1160</v>
      </c>
      <c r="H13" s="8" t="s">
        <v>1161</v>
      </c>
    </row>
    <row r="14" spans="1:8">
      <c r="A14" s="8">
        <f t="shared" si="0"/>
        <v>0</v>
      </c>
      <c r="B14">
        <v>2050</v>
      </c>
      <c r="C14" t="s">
        <v>1168</v>
      </c>
      <c r="D14" t="s">
        <v>1161</v>
      </c>
      <c r="F14" s="8" t="s">
        <v>1116</v>
      </c>
      <c r="G14" s="8" t="s">
        <v>1168</v>
      </c>
      <c r="H14" s="8" t="s">
        <v>1161</v>
      </c>
    </row>
    <row r="15" spans="1:8">
      <c r="A15" s="8">
        <f t="shared" si="0"/>
        <v>0</v>
      </c>
      <c r="B15">
        <v>2100</v>
      </c>
      <c r="C15" t="s">
        <v>1168</v>
      </c>
      <c r="D15" t="s">
        <v>1161</v>
      </c>
      <c r="F15" s="8" t="s">
        <v>948</v>
      </c>
      <c r="G15" s="8" t="s">
        <v>1168</v>
      </c>
      <c r="H15" s="8" t="s">
        <v>1161</v>
      </c>
    </row>
    <row r="16" spans="1:8">
      <c r="A16" s="8">
        <f t="shared" si="0"/>
        <v>1</v>
      </c>
      <c r="B16">
        <v>2110</v>
      </c>
      <c r="C16" t="s">
        <v>1168</v>
      </c>
      <c r="D16" t="s">
        <v>1158</v>
      </c>
      <c r="F16" s="8" t="s">
        <v>1169</v>
      </c>
      <c r="G16" s="8" t="s">
        <v>1168</v>
      </c>
      <c r="H16" s="8" t="s">
        <v>1158</v>
      </c>
    </row>
    <row r="17" spans="1:8">
      <c r="A17" s="8">
        <f t="shared" si="0"/>
        <v>1</v>
      </c>
      <c r="B17">
        <v>2110</v>
      </c>
      <c r="C17" t="s">
        <v>1168</v>
      </c>
      <c r="D17" t="s">
        <v>1161</v>
      </c>
      <c r="F17" s="8" t="s">
        <v>1170</v>
      </c>
      <c r="G17" s="8" t="s">
        <v>1168</v>
      </c>
      <c r="H17" s="8" t="s">
        <v>1161</v>
      </c>
    </row>
    <row r="18" spans="1:8">
      <c r="A18" s="8">
        <f t="shared" si="0"/>
        <v>1</v>
      </c>
      <c r="B18">
        <v>2120</v>
      </c>
      <c r="C18" t="s">
        <v>1166</v>
      </c>
      <c r="D18" t="s">
        <v>1158</v>
      </c>
      <c r="F18" s="8" t="s">
        <v>1171</v>
      </c>
      <c r="G18" s="8" t="s">
        <v>1166</v>
      </c>
      <c r="H18" s="8" t="s">
        <v>1158</v>
      </c>
    </row>
    <row r="19" spans="1:8">
      <c r="A19" s="8">
        <f t="shared" si="0"/>
        <v>1</v>
      </c>
      <c r="B19">
        <v>2120</v>
      </c>
      <c r="C19" t="s">
        <v>1163</v>
      </c>
      <c r="D19" t="s">
        <v>1161</v>
      </c>
      <c r="F19" s="8" t="s">
        <v>1117</v>
      </c>
      <c r="G19" s="8" t="s">
        <v>1163</v>
      </c>
      <c r="H19" s="8" t="s">
        <v>1161</v>
      </c>
    </row>
    <row r="20" spans="1:8">
      <c r="A20" s="8">
        <f t="shared" si="0"/>
        <v>1</v>
      </c>
      <c r="B20">
        <v>2120</v>
      </c>
      <c r="C20" t="s">
        <v>1168</v>
      </c>
      <c r="D20" t="s">
        <v>1158</v>
      </c>
      <c r="F20" s="8" t="s">
        <v>1172</v>
      </c>
      <c r="G20" s="8" t="s">
        <v>1168</v>
      </c>
      <c r="H20" s="8" t="s">
        <v>1158</v>
      </c>
    </row>
    <row r="21" spans="1:8">
      <c r="A21" s="8">
        <f t="shared" si="0"/>
        <v>1</v>
      </c>
      <c r="B21">
        <v>2120</v>
      </c>
      <c r="C21" t="s">
        <v>1173</v>
      </c>
      <c r="D21" t="s">
        <v>1158</v>
      </c>
      <c r="E21" t="s">
        <v>154</v>
      </c>
      <c r="F21" s="8" t="s">
        <v>1195</v>
      </c>
      <c r="G21" s="8" t="s">
        <v>1173</v>
      </c>
      <c r="H21" s="8" t="s">
        <v>1158</v>
      </c>
    </row>
    <row r="22" spans="1:8">
      <c r="A22" s="8">
        <f t="shared" si="0"/>
        <v>1</v>
      </c>
      <c r="B22">
        <v>2130</v>
      </c>
      <c r="C22" t="s">
        <v>1173</v>
      </c>
      <c r="D22" t="s">
        <v>1161</v>
      </c>
      <c r="F22" s="8" t="s">
        <v>1174</v>
      </c>
      <c r="G22" s="8" t="s">
        <v>1173</v>
      </c>
      <c r="H22" s="8" t="s">
        <v>1161</v>
      </c>
    </row>
    <row r="23" spans="1:8">
      <c r="A23" s="8">
        <f t="shared" si="0"/>
        <v>1</v>
      </c>
      <c r="B23">
        <v>2130</v>
      </c>
      <c r="C23" t="s">
        <v>1168</v>
      </c>
      <c r="D23" t="s">
        <v>1158</v>
      </c>
      <c r="F23" s="8" t="s">
        <v>1175</v>
      </c>
      <c r="G23" s="8" t="s">
        <v>1168</v>
      </c>
      <c r="H23" s="8" t="s">
        <v>1158</v>
      </c>
    </row>
    <row r="24" spans="1:8">
      <c r="A24" s="8">
        <f t="shared" si="0"/>
        <v>1</v>
      </c>
      <c r="B24">
        <v>2130</v>
      </c>
      <c r="C24" t="s">
        <v>1173</v>
      </c>
      <c r="D24" t="s">
        <v>1158</v>
      </c>
      <c r="E24" t="s">
        <v>159</v>
      </c>
      <c r="F24" s="8" t="s">
        <v>1196</v>
      </c>
      <c r="G24" s="8" t="s">
        <v>1173</v>
      </c>
      <c r="H24" s="8" t="s">
        <v>1158</v>
      </c>
    </row>
    <row r="25" spans="1:8">
      <c r="A25" s="8">
        <f t="shared" si="0"/>
        <v>1</v>
      </c>
      <c r="B25">
        <v>2140</v>
      </c>
      <c r="C25" t="s">
        <v>1168</v>
      </c>
      <c r="D25" t="s">
        <v>1158</v>
      </c>
      <c r="F25" s="8" t="s">
        <v>1176</v>
      </c>
      <c r="G25" s="8" t="s">
        <v>1168</v>
      </c>
      <c r="H25" s="8" t="s">
        <v>1158</v>
      </c>
    </row>
    <row r="26" spans="1:8">
      <c r="A26" s="8">
        <f t="shared" si="0"/>
        <v>1</v>
      </c>
      <c r="B26">
        <v>2140</v>
      </c>
      <c r="C26" t="s">
        <v>1166</v>
      </c>
      <c r="D26" t="s">
        <v>1158</v>
      </c>
      <c r="F26" s="8" t="s">
        <v>37</v>
      </c>
      <c r="G26" s="8" t="s">
        <v>1166</v>
      </c>
      <c r="H26" s="8" t="s">
        <v>1158</v>
      </c>
    </row>
    <row r="27" spans="1:8">
      <c r="A27" s="8">
        <f t="shared" si="0"/>
        <v>1</v>
      </c>
      <c r="B27">
        <v>2140</v>
      </c>
      <c r="C27" t="s">
        <v>1177</v>
      </c>
      <c r="D27" t="s">
        <v>1161</v>
      </c>
      <c r="F27" s="8" t="s">
        <v>1118</v>
      </c>
      <c r="G27" s="8" t="s">
        <v>1177</v>
      </c>
      <c r="H27" s="8" t="s">
        <v>1161</v>
      </c>
    </row>
    <row r="28" spans="1:8">
      <c r="A28" s="8">
        <f t="shared" si="0"/>
        <v>1</v>
      </c>
      <c r="B28">
        <v>2140</v>
      </c>
      <c r="C28" t="s">
        <v>1168</v>
      </c>
      <c r="D28" t="s">
        <v>1161</v>
      </c>
      <c r="F28" s="8" t="s">
        <v>1119</v>
      </c>
      <c r="G28" s="8" t="s">
        <v>1168</v>
      </c>
      <c r="H28" s="8" t="s">
        <v>1161</v>
      </c>
    </row>
    <row r="29" spans="1:8">
      <c r="A29" s="8">
        <f t="shared" si="0"/>
        <v>1</v>
      </c>
      <c r="B29">
        <v>2150</v>
      </c>
      <c r="C29" t="s">
        <v>1173</v>
      </c>
      <c r="D29" t="s">
        <v>1158</v>
      </c>
      <c r="F29" s="8" t="s">
        <v>1178</v>
      </c>
      <c r="G29" s="8" t="s">
        <v>1173</v>
      </c>
      <c r="H29" s="8" t="s">
        <v>1158</v>
      </c>
    </row>
    <row r="30" spans="1:8">
      <c r="A30" s="8">
        <f t="shared" si="0"/>
        <v>1</v>
      </c>
      <c r="B30">
        <v>2150</v>
      </c>
      <c r="C30" t="s">
        <v>1173</v>
      </c>
      <c r="D30" t="s">
        <v>1161</v>
      </c>
      <c r="F30" s="8" t="s">
        <v>1120</v>
      </c>
      <c r="G30" s="8" t="s">
        <v>1173</v>
      </c>
      <c r="H30" s="8" t="s">
        <v>1161</v>
      </c>
    </row>
    <row r="31" spans="1:8">
      <c r="A31" s="8">
        <f t="shared" si="0"/>
        <v>0</v>
      </c>
      <c r="B31">
        <v>2160</v>
      </c>
      <c r="C31" t="s">
        <v>1173</v>
      </c>
      <c r="D31" t="s">
        <v>1161</v>
      </c>
      <c r="F31" s="8" t="s">
        <v>1121</v>
      </c>
      <c r="G31" s="8" t="s">
        <v>1173</v>
      </c>
      <c r="H31" s="8" t="s">
        <v>1161</v>
      </c>
    </row>
    <row r="32" spans="1:8">
      <c r="A32" s="8">
        <f t="shared" si="0"/>
        <v>0</v>
      </c>
      <c r="B32">
        <v>2200</v>
      </c>
      <c r="C32" t="s">
        <v>1168</v>
      </c>
      <c r="D32" t="s">
        <v>1161</v>
      </c>
      <c r="F32" t="s">
        <v>1035</v>
      </c>
      <c r="G32" s="8" t="s">
        <v>1168</v>
      </c>
      <c r="H32" s="8" t="s">
        <v>1161</v>
      </c>
    </row>
    <row r="33" spans="1:8">
      <c r="A33" s="8">
        <f t="shared" si="0"/>
        <v>0</v>
      </c>
      <c r="B33">
        <v>2210</v>
      </c>
      <c r="C33" t="s">
        <v>1179</v>
      </c>
      <c r="D33" t="s">
        <v>1161</v>
      </c>
      <c r="F33" s="8" t="s">
        <v>1122</v>
      </c>
      <c r="G33" s="8" t="s">
        <v>1179</v>
      </c>
      <c r="H33" s="8" t="s">
        <v>1161</v>
      </c>
    </row>
    <row r="34" spans="1:8">
      <c r="A34" s="8">
        <f t="shared" si="0"/>
        <v>1</v>
      </c>
      <c r="B34">
        <v>2220</v>
      </c>
      <c r="C34" t="s">
        <v>1181</v>
      </c>
      <c r="D34" t="s">
        <v>1161</v>
      </c>
      <c r="F34" s="8" t="s">
        <v>1123</v>
      </c>
      <c r="G34" s="8" t="s">
        <v>1181</v>
      </c>
      <c r="H34" s="8" t="s">
        <v>1161</v>
      </c>
    </row>
    <row r="35" spans="1:8">
      <c r="A35" s="8">
        <f t="shared" si="0"/>
        <v>1</v>
      </c>
      <c r="B35">
        <v>2220</v>
      </c>
      <c r="C35" t="s">
        <v>1181</v>
      </c>
      <c r="D35" t="s">
        <v>1158</v>
      </c>
      <c r="F35" s="8" t="s">
        <v>1182</v>
      </c>
      <c r="G35" s="8" t="s">
        <v>1181</v>
      </c>
      <c r="H35" s="8" t="s">
        <v>1158</v>
      </c>
    </row>
    <row r="36" spans="1:8">
      <c r="A36" s="8">
        <f t="shared" si="0"/>
        <v>1</v>
      </c>
      <c r="B36">
        <v>2220</v>
      </c>
      <c r="C36" t="s">
        <v>1173</v>
      </c>
      <c r="D36" t="s">
        <v>1161</v>
      </c>
      <c r="F36" s="8" t="s">
        <v>1124</v>
      </c>
      <c r="G36" s="8" t="s">
        <v>1173</v>
      </c>
      <c r="H36" s="8" t="s">
        <v>1161</v>
      </c>
    </row>
    <row r="37" spans="1:8">
      <c r="A37" s="8">
        <f t="shared" si="0"/>
        <v>1</v>
      </c>
      <c r="B37">
        <v>2220</v>
      </c>
      <c r="C37" t="s">
        <v>1203</v>
      </c>
      <c r="D37" t="s">
        <v>1158</v>
      </c>
      <c r="E37" t="s">
        <v>181</v>
      </c>
      <c r="F37" s="8" t="s">
        <v>1209</v>
      </c>
      <c r="G37" s="8" t="s">
        <v>1203</v>
      </c>
      <c r="H37" s="8" t="s">
        <v>1158</v>
      </c>
    </row>
    <row r="38" spans="1:8">
      <c r="A38" s="8">
        <f t="shared" si="0"/>
        <v>1</v>
      </c>
      <c r="B38">
        <v>2230</v>
      </c>
      <c r="C38" t="s">
        <v>1173</v>
      </c>
      <c r="D38" t="s">
        <v>1158</v>
      </c>
      <c r="F38" s="8" t="s">
        <v>1183</v>
      </c>
      <c r="G38" s="8" t="s">
        <v>1173</v>
      </c>
      <c r="H38" s="8" t="s">
        <v>1158</v>
      </c>
    </row>
    <row r="39" spans="1:8">
      <c r="A39" s="8">
        <f t="shared" si="0"/>
        <v>1</v>
      </c>
      <c r="B39">
        <v>2230</v>
      </c>
      <c r="C39" t="s">
        <v>1173</v>
      </c>
      <c r="D39" t="s">
        <v>1161</v>
      </c>
      <c r="F39" t="s">
        <v>1125</v>
      </c>
      <c r="G39" s="8" t="s">
        <v>1173</v>
      </c>
      <c r="H39" s="8" t="s">
        <v>1161</v>
      </c>
    </row>
    <row r="40" spans="1:8">
      <c r="A40" s="8">
        <f t="shared" si="0"/>
        <v>0</v>
      </c>
      <c r="B40">
        <v>2240</v>
      </c>
      <c r="C40" t="s">
        <v>1166</v>
      </c>
      <c r="D40" t="s">
        <v>1158</v>
      </c>
      <c r="F40" s="8" t="s">
        <v>1184</v>
      </c>
      <c r="G40" s="8" t="s">
        <v>1166</v>
      </c>
      <c r="H40" s="8" t="s">
        <v>1158</v>
      </c>
    </row>
    <row r="41" spans="1:8">
      <c r="A41" s="8">
        <f t="shared" si="0"/>
        <v>1</v>
      </c>
      <c r="B41">
        <v>2250</v>
      </c>
      <c r="C41" t="s">
        <v>1179</v>
      </c>
      <c r="D41" t="s">
        <v>1158</v>
      </c>
      <c r="F41" s="8" t="s">
        <v>1186</v>
      </c>
      <c r="G41" s="8" t="s">
        <v>1179</v>
      </c>
      <c r="H41" s="8" t="s">
        <v>1158</v>
      </c>
    </row>
    <row r="42" spans="1:8">
      <c r="A42" s="8">
        <f t="shared" si="0"/>
        <v>1</v>
      </c>
      <c r="B42">
        <v>2250</v>
      </c>
      <c r="C42" t="s">
        <v>1166</v>
      </c>
      <c r="D42" t="s">
        <v>1161</v>
      </c>
      <c r="F42" s="8" t="s">
        <v>1126</v>
      </c>
      <c r="G42" s="8" t="s">
        <v>1166</v>
      </c>
      <c r="H42" s="8" t="s">
        <v>1161</v>
      </c>
    </row>
    <row r="43" spans="1:8">
      <c r="A43" s="8">
        <f t="shared" si="0"/>
        <v>1</v>
      </c>
      <c r="B43">
        <v>2250</v>
      </c>
      <c r="C43" t="s">
        <v>1179</v>
      </c>
      <c r="D43" t="s">
        <v>1161</v>
      </c>
      <c r="F43" s="8" t="s">
        <v>905</v>
      </c>
      <c r="G43" s="8" t="s">
        <v>1179</v>
      </c>
      <c r="H43" s="8" t="s">
        <v>1161</v>
      </c>
    </row>
    <row r="44" spans="1:8">
      <c r="A44" s="8">
        <f t="shared" si="0"/>
        <v>1</v>
      </c>
      <c r="B44">
        <v>2250</v>
      </c>
      <c r="C44" t="s">
        <v>1203</v>
      </c>
      <c r="D44" t="s">
        <v>1158</v>
      </c>
      <c r="E44" t="s">
        <v>192</v>
      </c>
      <c r="F44" s="8" t="s">
        <v>1211</v>
      </c>
      <c r="G44" s="8" t="s">
        <v>1203</v>
      </c>
      <c r="H44" s="8" t="s">
        <v>1158</v>
      </c>
    </row>
    <row r="45" spans="1:8">
      <c r="A45" s="8">
        <f t="shared" si="0"/>
        <v>0</v>
      </c>
      <c r="B45">
        <v>2270</v>
      </c>
      <c r="C45" t="s">
        <v>1166</v>
      </c>
      <c r="D45" t="s">
        <v>1158</v>
      </c>
      <c r="F45" s="8" t="s">
        <v>1187</v>
      </c>
      <c r="G45" s="8" t="s">
        <v>1166</v>
      </c>
      <c r="H45" s="8" t="s">
        <v>1158</v>
      </c>
    </row>
    <row r="46" spans="1:8">
      <c r="A46" s="8">
        <f t="shared" si="0"/>
        <v>0</v>
      </c>
      <c r="B46">
        <v>2280</v>
      </c>
      <c r="C46" t="s">
        <v>1163</v>
      </c>
      <c r="D46" t="s">
        <v>1161</v>
      </c>
      <c r="F46" s="8" t="s">
        <v>41</v>
      </c>
      <c r="G46" s="8" t="s">
        <v>1163</v>
      </c>
      <c r="H46" s="8" t="s">
        <v>1161</v>
      </c>
    </row>
    <row r="47" spans="1:8">
      <c r="A47" s="8">
        <f t="shared" si="0"/>
        <v>0</v>
      </c>
      <c r="B47">
        <v>2290</v>
      </c>
      <c r="C47" t="s">
        <v>1166</v>
      </c>
      <c r="D47" t="s">
        <v>1158</v>
      </c>
      <c r="F47" s="8" t="s">
        <v>1188</v>
      </c>
      <c r="G47" s="8" t="s">
        <v>1166</v>
      </c>
      <c r="H47" s="8" t="s">
        <v>1158</v>
      </c>
    </row>
    <row r="48" spans="1:8">
      <c r="A48" s="8">
        <f t="shared" si="0"/>
        <v>0</v>
      </c>
      <c r="B48">
        <v>2300</v>
      </c>
      <c r="C48" t="s">
        <v>1166</v>
      </c>
      <c r="D48" t="s">
        <v>1158</v>
      </c>
      <c r="F48" s="8" t="s">
        <v>43</v>
      </c>
      <c r="G48" s="8" t="s">
        <v>1166</v>
      </c>
      <c r="H48" s="8" t="s">
        <v>1158</v>
      </c>
    </row>
    <row r="49" spans="1:8">
      <c r="A49" s="8">
        <f t="shared" si="0"/>
        <v>1</v>
      </c>
      <c r="B49">
        <v>2310</v>
      </c>
      <c r="C49" t="s">
        <v>1166</v>
      </c>
      <c r="D49" t="s">
        <v>1158</v>
      </c>
      <c r="F49" s="8" t="s">
        <v>45</v>
      </c>
      <c r="G49" s="8" t="s">
        <v>1166</v>
      </c>
      <c r="H49" s="8" t="s">
        <v>1158</v>
      </c>
    </row>
    <row r="50" spans="1:8">
      <c r="A50" s="8">
        <f t="shared" si="0"/>
        <v>1</v>
      </c>
      <c r="B50">
        <v>2310</v>
      </c>
      <c r="C50" t="s">
        <v>1166</v>
      </c>
      <c r="D50" t="s">
        <v>1161</v>
      </c>
      <c r="F50" s="8" t="s">
        <v>1127</v>
      </c>
      <c r="G50" s="8" t="s">
        <v>1166</v>
      </c>
      <c r="H50" s="8" t="s">
        <v>1161</v>
      </c>
    </row>
    <row r="51" spans="1:8">
      <c r="A51" s="8">
        <f t="shared" si="0"/>
        <v>0</v>
      </c>
      <c r="B51">
        <v>2330</v>
      </c>
      <c r="C51" t="s">
        <v>1166</v>
      </c>
      <c r="D51" t="s">
        <v>1158</v>
      </c>
      <c r="F51" s="8" t="s">
        <v>47</v>
      </c>
      <c r="G51" s="8" t="s">
        <v>1166</v>
      </c>
      <c r="H51" s="8" t="s">
        <v>1158</v>
      </c>
    </row>
    <row r="52" spans="1:8">
      <c r="A52" s="8">
        <f t="shared" si="0"/>
        <v>0</v>
      </c>
      <c r="B52">
        <v>2340</v>
      </c>
      <c r="C52" t="s">
        <v>1173</v>
      </c>
      <c r="D52" t="s">
        <v>1158</v>
      </c>
      <c r="F52" s="8" t="s">
        <v>1189</v>
      </c>
      <c r="G52" s="8" t="s">
        <v>1173</v>
      </c>
      <c r="H52" s="8" t="s">
        <v>1158</v>
      </c>
    </row>
    <row r="53" spans="1:8">
      <c r="A53" s="8">
        <f t="shared" si="0"/>
        <v>0</v>
      </c>
      <c r="B53">
        <v>2350</v>
      </c>
      <c r="C53" t="s">
        <v>1173</v>
      </c>
      <c r="D53" t="s">
        <v>1161</v>
      </c>
      <c r="F53" s="8" t="s">
        <v>1128</v>
      </c>
      <c r="G53" s="8" t="s">
        <v>1173</v>
      </c>
      <c r="H53" s="8" t="s">
        <v>1161</v>
      </c>
    </row>
    <row r="54" spans="1:8">
      <c r="A54" s="8">
        <f t="shared" si="0"/>
        <v>0</v>
      </c>
      <c r="B54">
        <v>2370</v>
      </c>
      <c r="C54" t="s">
        <v>1166</v>
      </c>
      <c r="D54" t="s">
        <v>1158</v>
      </c>
      <c r="F54" t="s">
        <v>1014</v>
      </c>
      <c r="G54" s="8" t="s">
        <v>1166</v>
      </c>
      <c r="H54" s="8" t="s">
        <v>1158</v>
      </c>
    </row>
    <row r="55" spans="1:8">
      <c r="A55" s="8">
        <f t="shared" si="0"/>
        <v>0</v>
      </c>
      <c r="B55">
        <v>2380</v>
      </c>
      <c r="C55" t="s">
        <v>1173</v>
      </c>
      <c r="D55" t="s">
        <v>1158</v>
      </c>
      <c r="F55" s="8" t="s">
        <v>963</v>
      </c>
      <c r="G55" s="8" t="s">
        <v>1173</v>
      </c>
      <c r="H55" s="8" t="s">
        <v>1158</v>
      </c>
    </row>
    <row r="56" spans="1:8">
      <c r="A56" s="8">
        <f t="shared" si="0"/>
        <v>1</v>
      </c>
      <c r="B56">
        <v>2400</v>
      </c>
      <c r="C56" t="s">
        <v>1166</v>
      </c>
      <c r="D56" t="s">
        <v>1158</v>
      </c>
      <c r="E56" t="s">
        <v>144</v>
      </c>
      <c r="F56" s="8" t="s">
        <v>1190</v>
      </c>
      <c r="G56" s="8" t="s">
        <v>1166</v>
      </c>
      <c r="H56" s="8" t="s">
        <v>1158</v>
      </c>
    </row>
    <row r="57" spans="1:8">
      <c r="A57" s="8">
        <f t="shared" si="0"/>
        <v>1</v>
      </c>
      <c r="B57">
        <v>2400</v>
      </c>
      <c r="C57" t="s">
        <v>1166</v>
      </c>
      <c r="D57" t="s">
        <v>1161</v>
      </c>
      <c r="F57" s="8" t="s">
        <v>1136</v>
      </c>
      <c r="G57" s="8" t="s">
        <v>1166</v>
      </c>
      <c r="H57" s="8" t="s">
        <v>1161</v>
      </c>
    </row>
    <row r="58" spans="1:8">
      <c r="A58" s="8">
        <f t="shared" si="0"/>
        <v>1</v>
      </c>
      <c r="B58">
        <v>2400</v>
      </c>
      <c r="C58" t="s">
        <v>1168</v>
      </c>
      <c r="D58" t="s">
        <v>1158</v>
      </c>
      <c r="F58" t="s">
        <v>1258</v>
      </c>
      <c r="G58" s="8" t="s">
        <v>1168</v>
      </c>
      <c r="H58" s="8" t="s">
        <v>1158</v>
      </c>
    </row>
    <row r="59" spans="1:8">
      <c r="A59" s="8">
        <f t="shared" si="0"/>
        <v>1</v>
      </c>
      <c r="B59">
        <v>2410</v>
      </c>
      <c r="C59" t="s">
        <v>1166</v>
      </c>
      <c r="D59" t="s">
        <v>1158</v>
      </c>
      <c r="F59" t="s">
        <v>1191</v>
      </c>
      <c r="G59" s="8" t="s">
        <v>1166</v>
      </c>
      <c r="H59" s="8" t="s">
        <v>1158</v>
      </c>
    </row>
    <row r="60" spans="1:8">
      <c r="A60" s="8">
        <f t="shared" si="0"/>
        <v>1</v>
      </c>
      <c r="B60">
        <v>2410</v>
      </c>
      <c r="C60" t="s">
        <v>1166</v>
      </c>
      <c r="D60" t="s">
        <v>1161</v>
      </c>
      <c r="F60" t="s">
        <v>1192</v>
      </c>
      <c r="G60" s="8" t="s">
        <v>1166</v>
      </c>
      <c r="H60" s="8" t="s">
        <v>1161</v>
      </c>
    </row>
    <row r="61" spans="1:8">
      <c r="A61" s="8">
        <f t="shared" si="0"/>
        <v>1</v>
      </c>
      <c r="B61">
        <v>2500</v>
      </c>
      <c r="C61" t="s">
        <v>1168</v>
      </c>
      <c r="D61" t="s">
        <v>1158</v>
      </c>
      <c r="F61" t="s">
        <v>1004</v>
      </c>
      <c r="G61" s="8" t="s">
        <v>1168</v>
      </c>
      <c r="H61" s="8" t="s">
        <v>1158</v>
      </c>
    </row>
    <row r="62" spans="1:8">
      <c r="A62" s="8">
        <f t="shared" si="0"/>
        <v>1</v>
      </c>
      <c r="B62">
        <v>2500</v>
      </c>
      <c r="C62" t="s">
        <v>1203</v>
      </c>
      <c r="D62" t="s">
        <v>1158</v>
      </c>
      <c r="E62" t="s">
        <v>201</v>
      </c>
      <c r="F62" t="s">
        <v>1212</v>
      </c>
      <c r="G62" s="8" t="s">
        <v>1203</v>
      </c>
      <c r="H62" s="8" t="s">
        <v>1158</v>
      </c>
    </row>
    <row r="63" spans="1:8">
      <c r="A63" s="8">
        <f t="shared" si="0"/>
        <v>1</v>
      </c>
      <c r="B63">
        <v>2500</v>
      </c>
      <c r="C63" t="s">
        <v>1168</v>
      </c>
      <c r="D63" t="s">
        <v>1158</v>
      </c>
      <c r="E63" t="s">
        <v>413</v>
      </c>
      <c r="F63" t="s">
        <v>1330</v>
      </c>
      <c r="G63" s="8" t="s">
        <v>1168</v>
      </c>
      <c r="H63" s="8" t="s">
        <v>1158</v>
      </c>
    </row>
    <row r="64" spans="1:8">
      <c r="A64" s="8">
        <f t="shared" si="0"/>
        <v>1</v>
      </c>
      <c r="B64">
        <v>2500</v>
      </c>
      <c r="C64" t="s">
        <v>1168</v>
      </c>
      <c r="D64" t="s">
        <v>1158</v>
      </c>
      <c r="E64" t="s">
        <v>427</v>
      </c>
      <c r="F64" s="8" t="s">
        <v>1331</v>
      </c>
      <c r="G64" s="8" t="s">
        <v>1168</v>
      </c>
      <c r="H64" s="8" t="s">
        <v>1158</v>
      </c>
    </row>
    <row r="65" spans="1:8">
      <c r="A65" s="8">
        <f t="shared" si="0"/>
        <v>1</v>
      </c>
      <c r="B65">
        <v>2501</v>
      </c>
      <c r="C65" t="s">
        <v>1166</v>
      </c>
      <c r="D65" t="s">
        <v>1158</v>
      </c>
      <c r="E65" t="s">
        <v>118</v>
      </c>
      <c r="F65" s="8" t="s">
        <v>1194</v>
      </c>
      <c r="G65" s="8" t="s">
        <v>1166</v>
      </c>
      <c r="H65" s="8" t="s">
        <v>1158</v>
      </c>
    </row>
    <row r="66" spans="1:8">
      <c r="A66" s="8">
        <f t="shared" si="0"/>
        <v>1</v>
      </c>
      <c r="B66">
        <v>2501</v>
      </c>
      <c r="C66" t="s">
        <v>1168</v>
      </c>
      <c r="D66" t="s">
        <v>1158</v>
      </c>
      <c r="F66" s="8" t="s">
        <v>1197</v>
      </c>
      <c r="G66" s="8" t="s">
        <v>1168</v>
      </c>
      <c r="H66" s="8" t="s">
        <v>1158</v>
      </c>
    </row>
    <row r="67" spans="1:8">
      <c r="A67" s="8">
        <f t="shared" ref="A67:A130" si="1">IF(OR(B67=B66,B67=B68),1,0)</f>
        <v>0</v>
      </c>
      <c r="B67">
        <v>2502</v>
      </c>
      <c r="C67" t="s">
        <v>1168</v>
      </c>
      <c r="D67" t="s">
        <v>1158</v>
      </c>
      <c r="F67" s="8" t="s">
        <v>1198</v>
      </c>
      <c r="G67" s="8" t="s">
        <v>1168</v>
      </c>
      <c r="H67" s="8" t="s">
        <v>1158</v>
      </c>
    </row>
    <row r="68" spans="1:8">
      <c r="A68" s="8">
        <f t="shared" si="1"/>
        <v>0</v>
      </c>
      <c r="B68">
        <v>2503</v>
      </c>
      <c r="C68" t="s">
        <v>1173</v>
      </c>
      <c r="D68" t="s">
        <v>1158</v>
      </c>
      <c r="F68" s="8" t="s">
        <v>1199</v>
      </c>
      <c r="G68" s="8" t="s">
        <v>1173</v>
      </c>
      <c r="H68" s="8" t="s">
        <v>1158</v>
      </c>
    </row>
    <row r="69" spans="1:8">
      <c r="A69" s="8">
        <f t="shared" si="1"/>
        <v>0</v>
      </c>
      <c r="B69">
        <v>2504</v>
      </c>
      <c r="C69" t="s">
        <v>1173</v>
      </c>
      <c r="D69" t="s">
        <v>1158</v>
      </c>
      <c r="F69" s="8" t="s">
        <v>1200</v>
      </c>
      <c r="G69" s="8" t="s">
        <v>1173</v>
      </c>
      <c r="H69" s="8" t="s">
        <v>1158</v>
      </c>
    </row>
    <row r="70" spans="1:8">
      <c r="A70" s="8">
        <f t="shared" si="1"/>
        <v>0</v>
      </c>
      <c r="B70">
        <v>2505</v>
      </c>
      <c r="C70" t="s">
        <v>1168</v>
      </c>
      <c r="D70" t="s">
        <v>1158</v>
      </c>
      <c r="F70" t="s">
        <v>1201</v>
      </c>
      <c r="G70" s="8" t="s">
        <v>1168</v>
      </c>
      <c r="H70" s="8" t="s">
        <v>1158</v>
      </c>
    </row>
    <row r="71" spans="1:8">
      <c r="A71" s="8">
        <f t="shared" si="1"/>
        <v>0</v>
      </c>
      <c r="B71">
        <v>2506</v>
      </c>
      <c r="C71" t="s">
        <v>1162</v>
      </c>
      <c r="D71" t="s">
        <v>1161</v>
      </c>
      <c r="F71" s="8" t="s">
        <v>1129</v>
      </c>
      <c r="G71" s="8" t="s">
        <v>1162</v>
      </c>
      <c r="H71" s="8" t="s">
        <v>1161</v>
      </c>
    </row>
    <row r="72" spans="1:8">
      <c r="A72" s="8">
        <f t="shared" si="1"/>
        <v>1</v>
      </c>
      <c r="B72">
        <v>2510</v>
      </c>
      <c r="C72" t="s">
        <v>1168</v>
      </c>
      <c r="D72" t="s">
        <v>1158</v>
      </c>
      <c r="E72" t="s">
        <v>127</v>
      </c>
      <c r="F72" t="s">
        <v>1306</v>
      </c>
      <c r="G72" s="8" t="s">
        <v>1168</v>
      </c>
      <c r="H72" s="8" t="s">
        <v>1158</v>
      </c>
    </row>
    <row r="73" spans="1:8">
      <c r="A73" s="8">
        <f t="shared" si="1"/>
        <v>1</v>
      </c>
      <c r="B73">
        <v>2510</v>
      </c>
      <c r="C73" t="s">
        <v>1166</v>
      </c>
      <c r="D73" t="s">
        <v>1158</v>
      </c>
      <c r="F73" s="8" t="s">
        <v>1202</v>
      </c>
      <c r="G73" s="8" t="s">
        <v>1166</v>
      </c>
      <c r="H73" s="8" t="s">
        <v>1158</v>
      </c>
    </row>
    <row r="74" spans="1:8">
      <c r="A74" s="8">
        <f t="shared" si="1"/>
        <v>1</v>
      </c>
      <c r="B74">
        <v>2510</v>
      </c>
      <c r="C74" t="s">
        <v>1168</v>
      </c>
      <c r="D74" t="s">
        <v>1158</v>
      </c>
      <c r="F74" s="8" t="s">
        <v>1308</v>
      </c>
      <c r="G74" s="8" t="s">
        <v>1168</v>
      </c>
      <c r="H74" s="8" t="s">
        <v>1158</v>
      </c>
    </row>
    <row r="75" spans="1:8">
      <c r="A75" s="8">
        <f t="shared" si="1"/>
        <v>0</v>
      </c>
      <c r="B75">
        <v>2511</v>
      </c>
      <c r="C75" t="s">
        <v>1168</v>
      </c>
      <c r="D75" t="s">
        <v>1158</v>
      </c>
      <c r="F75" s="8" t="s">
        <v>1205</v>
      </c>
      <c r="G75" s="8" t="s">
        <v>1168</v>
      </c>
      <c r="H75" s="8" t="s">
        <v>1158</v>
      </c>
    </row>
    <row r="76" spans="1:8">
      <c r="A76" s="8">
        <f t="shared" si="1"/>
        <v>0</v>
      </c>
      <c r="B76">
        <v>2512</v>
      </c>
      <c r="C76" t="s">
        <v>1166</v>
      </c>
      <c r="D76" t="s">
        <v>1158</v>
      </c>
      <c r="F76" s="8" t="s">
        <v>1206</v>
      </c>
      <c r="G76" s="8" t="s">
        <v>1166</v>
      </c>
      <c r="H76" s="8" t="s">
        <v>1158</v>
      </c>
    </row>
    <row r="77" spans="1:8">
      <c r="A77" s="8">
        <f t="shared" si="1"/>
        <v>1</v>
      </c>
      <c r="B77">
        <v>2520</v>
      </c>
      <c r="C77" t="s">
        <v>1166</v>
      </c>
      <c r="D77" t="s">
        <v>1158</v>
      </c>
      <c r="F77" s="8" t="s">
        <v>1207</v>
      </c>
      <c r="G77" s="8" t="s">
        <v>1166</v>
      </c>
      <c r="H77" s="8" t="s">
        <v>1158</v>
      </c>
    </row>
    <row r="78" spans="1:8">
      <c r="A78" s="8">
        <f t="shared" si="1"/>
        <v>1</v>
      </c>
      <c r="B78">
        <v>2520</v>
      </c>
      <c r="C78" t="s">
        <v>1166</v>
      </c>
      <c r="D78" t="s">
        <v>1161</v>
      </c>
      <c r="F78" s="8" t="s">
        <v>942</v>
      </c>
      <c r="G78" s="8" t="s">
        <v>1166</v>
      </c>
      <c r="H78" s="8" t="s">
        <v>1161</v>
      </c>
    </row>
    <row r="79" spans="1:8">
      <c r="A79" s="8">
        <f t="shared" si="1"/>
        <v>0</v>
      </c>
      <c r="B79">
        <v>2530</v>
      </c>
      <c r="C79" t="s">
        <v>1173</v>
      </c>
      <c r="D79" t="s">
        <v>1158</v>
      </c>
      <c r="F79" t="s">
        <v>1208</v>
      </c>
      <c r="G79" s="8" t="s">
        <v>1173</v>
      </c>
      <c r="H79" s="8" t="s">
        <v>1158</v>
      </c>
    </row>
    <row r="80" spans="1:8">
      <c r="A80" s="8">
        <f t="shared" si="1"/>
        <v>1</v>
      </c>
      <c r="B80">
        <v>2540</v>
      </c>
      <c r="C80" t="s">
        <v>1173</v>
      </c>
      <c r="D80" t="s">
        <v>1158</v>
      </c>
      <c r="E80" t="s">
        <v>161</v>
      </c>
      <c r="F80" s="8" t="s">
        <v>925</v>
      </c>
      <c r="G80" s="8" t="s">
        <v>1173</v>
      </c>
      <c r="H80" s="8" t="s">
        <v>1158</v>
      </c>
    </row>
    <row r="81" spans="1:8">
      <c r="A81" s="8">
        <f t="shared" si="1"/>
        <v>1</v>
      </c>
      <c r="B81">
        <v>2540</v>
      </c>
      <c r="C81" t="s">
        <v>1173</v>
      </c>
      <c r="D81" t="s">
        <v>1158</v>
      </c>
      <c r="F81" s="8" t="s">
        <v>1309</v>
      </c>
      <c r="G81" s="8" t="s">
        <v>1173</v>
      </c>
      <c r="H81" s="8" t="s">
        <v>1158</v>
      </c>
    </row>
    <row r="82" spans="1:8">
      <c r="A82" s="8">
        <f t="shared" si="1"/>
        <v>1</v>
      </c>
      <c r="B82">
        <v>2540</v>
      </c>
      <c r="C82" t="s">
        <v>1173</v>
      </c>
      <c r="D82" t="s">
        <v>1161</v>
      </c>
      <c r="F82" s="8" t="s">
        <v>1130</v>
      </c>
      <c r="G82" s="8" t="s">
        <v>1173</v>
      </c>
      <c r="H82" s="8" t="s">
        <v>1161</v>
      </c>
    </row>
    <row r="83" spans="1:8">
      <c r="A83" s="8">
        <f t="shared" si="1"/>
        <v>1</v>
      </c>
      <c r="B83">
        <v>2540</v>
      </c>
      <c r="C83" t="s">
        <v>1168</v>
      </c>
      <c r="D83" t="s">
        <v>1158</v>
      </c>
      <c r="F83" t="s">
        <v>1210</v>
      </c>
      <c r="G83" s="8" t="s">
        <v>1168</v>
      </c>
      <c r="H83" s="8" t="s">
        <v>1158</v>
      </c>
    </row>
    <row r="84" spans="1:8">
      <c r="A84" s="8">
        <f t="shared" si="1"/>
        <v>1</v>
      </c>
      <c r="B84">
        <v>2550</v>
      </c>
      <c r="C84" t="s">
        <v>1168</v>
      </c>
      <c r="D84" t="s">
        <v>1158</v>
      </c>
      <c r="F84" t="s">
        <v>1213</v>
      </c>
      <c r="G84" s="8" t="s">
        <v>1168</v>
      </c>
      <c r="H84" s="8" t="s">
        <v>1158</v>
      </c>
    </row>
    <row r="85" spans="1:8">
      <c r="A85" s="8">
        <f t="shared" si="1"/>
        <v>1</v>
      </c>
      <c r="B85">
        <v>2550</v>
      </c>
      <c r="C85" t="s">
        <v>1173</v>
      </c>
      <c r="D85" t="s">
        <v>1158</v>
      </c>
      <c r="F85" s="8" t="s">
        <v>1214</v>
      </c>
      <c r="G85" s="8" t="s">
        <v>1173</v>
      </c>
      <c r="H85" s="8" t="s">
        <v>1158</v>
      </c>
    </row>
    <row r="86" spans="1:8">
      <c r="A86" s="8">
        <f t="shared" si="1"/>
        <v>1</v>
      </c>
      <c r="B86">
        <v>2550</v>
      </c>
      <c r="C86" t="s">
        <v>1232</v>
      </c>
      <c r="D86" t="s">
        <v>1158</v>
      </c>
      <c r="E86" t="s">
        <v>392</v>
      </c>
      <c r="F86" s="8" t="s">
        <v>1254</v>
      </c>
      <c r="G86" s="8" t="s">
        <v>1232</v>
      </c>
      <c r="H86" s="8" t="s">
        <v>1158</v>
      </c>
    </row>
    <row r="87" spans="1:8">
      <c r="A87" s="8">
        <f t="shared" si="1"/>
        <v>0</v>
      </c>
      <c r="B87">
        <v>2560</v>
      </c>
      <c r="C87" t="s">
        <v>1173</v>
      </c>
      <c r="D87" t="s">
        <v>1158</v>
      </c>
      <c r="F87" s="8" t="s">
        <v>1215</v>
      </c>
      <c r="G87" s="8" t="s">
        <v>1173</v>
      </c>
      <c r="H87" s="8" t="s">
        <v>1158</v>
      </c>
    </row>
    <row r="88" spans="1:8">
      <c r="A88" s="8">
        <f t="shared" si="1"/>
        <v>0</v>
      </c>
      <c r="B88">
        <v>2570</v>
      </c>
      <c r="C88" t="s">
        <v>1166</v>
      </c>
      <c r="D88" t="s">
        <v>1158</v>
      </c>
      <c r="F88" s="8" t="s">
        <v>1216</v>
      </c>
      <c r="G88" s="8" t="s">
        <v>1166</v>
      </c>
      <c r="H88" s="8" t="s">
        <v>1158</v>
      </c>
    </row>
    <row r="89" spans="1:8">
      <c r="A89" s="8">
        <f t="shared" si="1"/>
        <v>1</v>
      </c>
      <c r="B89">
        <v>2600</v>
      </c>
      <c r="C89" t="s">
        <v>1173</v>
      </c>
      <c r="D89" t="s">
        <v>1158</v>
      </c>
      <c r="E89" t="s">
        <v>131</v>
      </c>
      <c r="F89" s="8" t="s">
        <v>1307</v>
      </c>
      <c r="G89" s="8" t="s">
        <v>1173</v>
      </c>
      <c r="H89" s="8" t="s">
        <v>1158</v>
      </c>
    </row>
    <row r="90" spans="1:8">
      <c r="A90" s="8">
        <f t="shared" si="1"/>
        <v>1</v>
      </c>
      <c r="B90">
        <v>2600</v>
      </c>
      <c r="C90" t="s">
        <v>1168</v>
      </c>
      <c r="D90" t="s">
        <v>1158</v>
      </c>
      <c r="F90" s="8" t="s">
        <v>1217</v>
      </c>
      <c r="G90" s="8" t="s">
        <v>1168</v>
      </c>
      <c r="H90" s="8" t="s">
        <v>1158</v>
      </c>
    </row>
    <row r="91" spans="1:8">
      <c r="A91" s="8">
        <f t="shared" si="1"/>
        <v>1</v>
      </c>
      <c r="B91">
        <v>2600</v>
      </c>
      <c r="C91" t="s">
        <v>1173</v>
      </c>
      <c r="D91" t="s">
        <v>1158</v>
      </c>
      <c r="F91" t="s">
        <v>1310</v>
      </c>
      <c r="G91" s="8" t="s">
        <v>1173</v>
      </c>
      <c r="H91" s="8" t="s">
        <v>1158</v>
      </c>
    </row>
    <row r="92" spans="1:8">
      <c r="A92" s="8">
        <f t="shared" si="1"/>
        <v>0</v>
      </c>
      <c r="B92">
        <v>2610</v>
      </c>
      <c r="C92" t="s">
        <v>1166</v>
      </c>
      <c r="D92" t="s">
        <v>1158</v>
      </c>
      <c r="F92" t="s">
        <v>1220</v>
      </c>
      <c r="G92" s="8" t="s">
        <v>1166</v>
      </c>
      <c r="H92" s="8" t="s">
        <v>1158</v>
      </c>
    </row>
    <row r="93" spans="1:8">
      <c r="A93" s="8">
        <f t="shared" si="1"/>
        <v>0</v>
      </c>
      <c r="B93">
        <v>2620</v>
      </c>
      <c r="C93" t="s">
        <v>1168</v>
      </c>
      <c r="D93" t="s">
        <v>1158</v>
      </c>
      <c r="F93" s="8" t="s">
        <v>1221</v>
      </c>
      <c r="G93" s="8" t="s">
        <v>1168</v>
      </c>
      <c r="H93" s="8" t="s">
        <v>1158</v>
      </c>
    </row>
    <row r="94" spans="1:8">
      <c r="A94" s="8">
        <f t="shared" si="1"/>
        <v>0</v>
      </c>
      <c r="B94">
        <v>2625</v>
      </c>
      <c r="C94" t="s">
        <v>1166</v>
      </c>
      <c r="D94" t="s">
        <v>1158</v>
      </c>
      <c r="F94" s="8" t="s">
        <v>1222</v>
      </c>
      <c r="G94" s="8" t="s">
        <v>1166</v>
      </c>
      <c r="H94" s="8" t="s">
        <v>1158</v>
      </c>
    </row>
    <row r="95" spans="1:8">
      <c r="A95" s="8">
        <f t="shared" si="1"/>
        <v>1</v>
      </c>
      <c r="B95">
        <v>2630</v>
      </c>
      <c r="C95" t="s">
        <v>1166</v>
      </c>
      <c r="D95" t="s">
        <v>1158</v>
      </c>
      <c r="F95" s="8" t="s">
        <v>1223</v>
      </c>
      <c r="G95" s="8" t="s">
        <v>1166</v>
      </c>
      <c r="H95" s="8" t="s">
        <v>1158</v>
      </c>
    </row>
    <row r="96" spans="1:8">
      <c r="A96" s="8">
        <f t="shared" si="1"/>
        <v>1</v>
      </c>
      <c r="B96">
        <v>2630</v>
      </c>
      <c r="C96" t="s">
        <v>1168</v>
      </c>
      <c r="D96" t="s">
        <v>1158</v>
      </c>
      <c r="E96" t="s">
        <v>435</v>
      </c>
      <c r="F96" s="8" t="s">
        <v>1296</v>
      </c>
      <c r="G96" s="8" t="s">
        <v>1168</v>
      </c>
      <c r="H96" s="8" t="s">
        <v>1158</v>
      </c>
    </row>
    <row r="97" spans="1:8">
      <c r="A97" s="8">
        <f t="shared" si="1"/>
        <v>1</v>
      </c>
      <c r="B97">
        <v>3000</v>
      </c>
      <c r="C97" t="s">
        <v>1164</v>
      </c>
      <c r="D97" t="s">
        <v>1158</v>
      </c>
      <c r="E97" t="s">
        <v>79</v>
      </c>
      <c r="F97" t="s">
        <v>1304</v>
      </c>
      <c r="G97" s="8" t="s">
        <v>1164</v>
      </c>
      <c r="H97" s="8" t="s">
        <v>1158</v>
      </c>
    </row>
    <row r="98" spans="1:8">
      <c r="A98" s="8">
        <f t="shared" si="1"/>
        <v>1</v>
      </c>
      <c r="B98">
        <v>3000</v>
      </c>
      <c r="C98" t="s">
        <v>1164</v>
      </c>
      <c r="D98" t="s">
        <v>1158</v>
      </c>
      <c r="F98" s="8" t="s">
        <v>1312</v>
      </c>
      <c r="G98" s="8" t="s">
        <v>1164</v>
      </c>
      <c r="H98" s="8" t="s">
        <v>1158</v>
      </c>
    </row>
    <row r="99" spans="1:8">
      <c r="A99" s="8">
        <f t="shared" si="1"/>
        <v>1</v>
      </c>
      <c r="B99">
        <v>3000</v>
      </c>
      <c r="C99" t="s">
        <v>1163</v>
      </c>
      <c r="D99" t="s">
        <v>1161</v>
      </c>
      <c r="F99" s="8" t="s">
        <v>1043</v>
      </c>
      <c r="G99" s="8" t="s">
        <v>1163</v>
      </c>
      <c r="H99" s="8" t="s">
        <v>1161</v>
      </c>
    </row>
    <row r="100" spans="1:8">
      <c r="A100" s="8">
        <f t="shared" si="1"/>
        <v>0</v>
      </c>
      <c r="B100">
        <v>3010</v>
      </c>
      <c r="C100" t="s">
        <v>1162</v>
      </c>
      <c r="D100" t="s">
        <v>1158</v>
      </c>
      <c r="F100" t="s">
        <v>1228</v>
      </c>
      <c r="G100" s="8" t="s">
        <v>1162</v>
      </c>
      <c r="H100" s="8" t="s">
        <v>1158</v>
      </c>
    </row>
    <row r="101" spans="1:8">
      <c r="A101" s="8">
        <f t="shared" si="1"/>
        <v>1</v>
      </c>
      <c r="B101">
        <v>3020</v>
      </c>
      <c r="C101" t="s">
        <v>1168</v>
      </c>
      <c r="D101" t="s">
        <v>1158</v>
      </c>
      <c r="F101" t="s">
        <v>1019</v>
      </c>
      <c r="G101" s="8" t="s">
        <v>1168</v>
      </c>
      <c r="H101" s="8" t="s">
        <v>1158</v>
      </c>
    </row>
    <row r="102" spans="1:8">
      <c r="A102" s="8">
        <f t="shared" si="1"/>
        <v>1</v>
      </c>
      <c r="B102">
        <v>3020</v>
      </c>
      <c r="C102" t="s">
        <v>1166</v>
      </c>
      <c r="D102" t="s">
        <v>1158</v>
      </c>
      <c r="F102" s="8" t="s">
        <v>1229</v>
      </c>
      <c r="G102" s="8" t="s">
        <v>1166</v>
      </c>
      <c r="H102" s="8" t="s">
        <v>1158</v>
      </c>
    </row>
    <row r="103" spans="1:8">
      <c r="A103" s="8">
        <f t="shared" si="1"/>
        <v>0</v>
      </c>
      <c r="B103">
        <v>3040</v>
      </c>
      <c r="C103" t="s">
        <v>1166</v>
      </c>
      <c r="D103" t="s">
        <v>1161</v>
      </c>
      <c r="F103" s="8" t="s">
        <v>1131</v>
      </c>
      <c r="G103" s="8" t="s">
        <v>1166</v>
      </c>
      <c r="H103" s="8" t="s">
        <v>1161</v>
      </c>
    </row>
    <row r="104" spans="1:8">
      <c r="A104" s="8">
        <f t="shared" si="1"/>
        <v>1</v>
      </c>
      <c r="B104">
        <v>3050</v>
      </c>
      <c r="C104" t="s">
        <v>1166</v>
      </c>
      <c r="D104" t="s">
        <v>1161</v>
      </c>
      <c r="F104" s="8" t="s">
        <v>1132</v>
      </c>
      <c r="G104" s="8" t="s">
        <v>1166</v>
      </c>
      <c r="H104" s="8" t="s">
        <v>1161</v>
      </c>
    </row>
    <row r="105" spans="1:8">
      <c r="A105" s="8">
        <f t="shared" si="1"/>
        <v>1</v>
      </c>
      <c r="B105">
        <v>3050</v>
      </c>
      <c r="C105" t="s">
        <v>1173</v>
      </c>
      <c r="D105" t="s">
        <v>1161</v>
      </c>
      <c r="F105" s="8" t="s">
        <v>1133</v>
      </c>
      <c r="G105" s="8" t="s">
        <v>1173</v>
      </c>
      <c r="H105" s="8" t="s">
        <v>1161</v>
      </c>
    </row>
    <row r="106" spans="1:8">
      <c r="A106" s="8">
        <f t="shared" si="1"/>
        <v>0</v>
      </c>
      <c r="B106">
        <v>3070</v>
      </c>
      <c r="C106" t="s">
        <v>1173</v>
      </c>
      <c r="D106" t="s">
        <v>1158</v>
      </c>
      <c r="F106" s="8" t="s">
        <v>1230</v>
      </c>
      <c r="G106" s="8" t="s">
        <v>1173</v>
      </c>
      <c r="H106" s="8" t="s">
        <v>1158</v>
      </c>
    </row>
    <row r="107" spans="1:8">
      <c r="A107" s="8">
        <f t="shared" si="1"/>
        <v>0</v>
      </c>
      <c r="B107">
        <v>3080</v>
      </c>
      <c r="C107" t="s">
        <v>1162</v>
      </c>
      <c r="D107" t="s">
        <v>1158</v>
      </c>
      <c r="F107" s="8" t="s">
        <v>1231</v>
      </c>
      <c r="G107" s="8" t="s">
        <v>1162</v>
      </c>
      <c r="H107" s="8" t="s">
        <v>1158</v>
      </c>
    </row>
    <row r="108" spans="1:8">
      <c r="A108" s="8">
        <f t="shared" si="1"/>
        <v>1</v>
      </c>
      <c r="B108">
        <v>3100</v>
      </c>
      <c r="C108" t="s">
        <v>1226</v>
      </c>
      <c r="D108" t="s">
        <v>1158</v>
      </c>
      <c r="E108" t="s">
        <v>270</v>
      </c>
      <c r="F108" s="8" t="s">
        <v>1227</v>
      </c>
      <c r="G108" s="8" t="s">
        <v>1226</v>
      </c>
      <c r="H108" s="8" t="s">
        <v>1158</v>
      </c>
    </row>
    <row r="109" spans="1:8">
      <c r="A109" s="8">
        <f t="shared" si="1"/>
        <v>1</v>
      </c>
      <c r="B109">
        <v>3100</v>
      </c>
      <c r="C109" t="s">
        <v>1173</v>
      </c>
      <c r="D109" t="s">
        <v>1158</v>
      </c>
      <c r="F109" s="8" t="s">
        <v>1010</v>
      </c>
      <c r="G109" s="8" t="s">
        <v>1173</v>
      </c>
      <c r="H109" s="8" t="s">
        <v>1158</v>
      </c>
    </row>
    <row r="110" spans="1:8">
      <c r="A110" s="8">
        <f t="shared" si="1"/>
        <v>1</v>
      </c>
      <c r="B110">
        <v>3110</v>
      </c>
      <c r="C110" t="s">
        <v>1177</v>
      </c>
      <c r="D110" t="s">
        <v>1158</v>
      </c>
      <c r="F110" s="8" t="s">
        <v>1233</v>
      </c>
      <c r="G110" s="8" t="s">
        <v>1177</v>
      </c>
      <c r="H110" s="8" t="s">
        <v>1158</v>
      </c>
    </row>
    <row r="111" spans="1:8">
      <c r="A111" s="8">
        <f t="shared" si="1"/>
        <v>1</v>
      </c>
      <c r="B111">
        <v>3110</v>
      </c>
      <c r="C111" t="s">
        <v>1166</v>
      </c>
      <c r="D111" t="s">
        <v>1158</v>
      </c>
      <c r="F111" s="8" t="s">
        <v>1234</v>
      </c>
      <c r="G111" s="8" t="s">
        <v>1166</v>
      </c>
      <c r="H111" s="8" t="s">
        <v>1158</v>
      </c>
    </row>
    <row r="112" spans="1:8">
      <c r="A112" s="8">
        <f t="shared" si="1"/>
        <v>1</v>
      </c>
      <c r="B112">
        <v>3200</v>
      </c>
      <c r="C112" t="s">
        <v>1203</v>
      </c>
      <c r="D112" t="s">
        <v>1158</v>
      </c>
      <c r="E112" t="s">
        <v>217</v>
      </c>
      <c r="F112" t="s">
        <v>1218</v>
      </c>
      <c r="G112" s="8" t="s">
        <v>1203</v>
      </c>
      <c r="H112" s="8" t="s">
        <v>1158</v>
      </c>
    </row>
    <row r="113" spans="1:8">
      <c r="A113" s="8">
        <f t="shared" si="1"/>
        <v>1</v>
      </c>
      <c r="B113">
        <v>3200</v>
      </c>
      <c r="C113" t="s">
        <v>1166</v>
      </c>
      <c r="D113" t="s">
        <v>1158</v>
      </c>
      <c r="F113" s="8" t="s">
        <v>1235</v>
      </c>
      <c r="G113" s="8" t="s">
        <v>1166</v>
      </c>
      <c r="H113" s="8" t="s">
        <v>1158</v>
      </c>
    </row>
    <row r="114" spans="1:8">
      <c r="A114" s="8">
        <f t="shared" si="1"/>
        <v>1</v>
      </c>
      <c r="B114">
        <v>3201</v>
      </c>
      <c r="C114" t="s">
        <v>1166</v>
      </c>
      <c r="D114" t="s">
        <v>1158</v>
      </c>
      <c r="F114" s="8" t="s">
        <v>901</v>
      </c>
      <c r="G114" s="8" t="s">
        <v>1166</v>
      </c>
      <c r="H114" s="8" t="s">
        <v>1158</v>
      </c>
    </row>
    <row r="115" spans="1:8">
      <c r="A115" s="8">
        <f t="shared" si="1"/>
        <v>1</v>
      </c>
      <c r="B115">
        <v>3201</v>
      </c>
      <c r="C115" t="s">
        <v>1232</v>
      </c>
      <c r="D115" t="s">
        <v>1158</v>
      </c>
      <c r="E115" t="s">
        <v>349</v>
      </c>
      <c r="F115" s="8" t="s">
        <v>1244</v>
      </c>
      <c r="G115" s="8" t="s">
        <v>1232</v>
      </c>
      <c r="H115" s="8" t="s">
        <v>1158</v>
      </c>
    </row>
    <row r="116" spans="1:8">
      <c r="A116" s="8">
        <f t="shared" si="1"/>
        <v>1</v>
      </c>
      <c r="B116">
        <v>3210</v>
      </c>
      <c r="C116" t="s">
        <v>1173</v>
      </c>
      <c r="D116" t="s">
        <v>1158</v>
      </c>
      <c r="F116" s="8" t="s">
        <v>1237</v>
      </c>
      <c r="G116" s="8" t="s">
        <v>1173</v>
      </c>
      <c r="H116" s="8" t="s">
        <v>1158</v>
      </c>
    </row>
    <row r="117" spans="1:8">
      <c r="A117" s="8">
        <f t="shared" si="1"/>
        <v>1</v>
      </c>
      <c r="B117">
        <v>3210</v>
      </c>
      <c r="C117" t="s">
        <v>1173</v>
      </c>
      <c r="D117" t="s">
        <v>1161</v>
      </c>
      <c r="F117" s="8" t="s">
        <v>1134</v>
      </c>
      <c r="G117" s="8" t="s">
        <v>1173</v>
      </c>
      <c r="H117" s="8" t="s">
        <v>1161</v>
      </c>
    </row>
    <row r="118" spans="1:8">
      <c r="A118" s="8">
        <f t="shared" si="1"/>
        <v>1</v>
      </c>
      <c r="B118">
        <v>3220</v>
      </c>
      <c r="C118" t="s">
        <v>1173</v>
      </c>
      <c r="D118" t="s">
        <v>1158</v>
      </c>
      <c r="F118" t="s">
        <v>1238</v>
      </c>
      <c r="G118" s="8" t="s">
        <v>1173</v>
      </c>
      <c r="H118" s="8" t="s">
        <v>1158</v>
      </c>
    </row>
    <row r="119" spans="1:8">
      <c r="A119" s="8">
        <f t="shared" si="1"/>
        <v>1</v>
      </c>
      <c r="B119">
        <v>3220</v>
      </c>
      <c r="C119" t="s">
        <v>1173</v>
      </c>
      <c r="D119" t="s">
        <v>1161</v>
      </c>
      <c r="F119" s="8" t="s">
        <v>1135</v>
      </c>
      <c r="G119" s="8" t="s">
        <v>1173</v>
      </c>
      <c r="H119" s="8" t="s">
        <v>1161</v>
      </c>
    </row>
    <row r="120" spans="1:8">
      <c r="A120" s="8">
        <f t="shared" si="1"/>
        <v>1</v>
      </c>
      <c r="B120">
        <v>3230</v>
      </c>
      <c r="C120" t="s">
        <v>1203</v>
      </c>
      <c r="D120" t="s">
        <v>1158</v>
      </c>
      <c r="E120" t="s">
        <v>231</v>
      </c>
      <c r="F120" s="8" t="s">
        <v>1219</v>
      </c>
      <c r="G120" s="8" t="s">
        <v>1203</v>
      </c>
      <c r="H120" s="8" t="s">
        <v>1158</v>
      </c>
    </row>
    <row r="121" spans="1:8">
      <c r="A121" s="8">
        <f t="shared" si="1"/>
        <v>1</v>
      </c>
      <c r="B121">
        <v>3230</v>
      </c>
      <c r="C121" t="s">
        <v>1166</v>
      </c>
      <c r="D121" t="s">
        <v>1158</v>
      </c>
      <c r="F121" s="8" t="s">
        <v>988</v>
      </c>
      <c r="G121" s="8" t="s">
        <v>1166</v>
      </c>
      <c r="H121" s="8" t="s">
        <v>1158</v>
      </c>
    </row>
    <row r="122" spans="1:8">
      <c r="A122" s="8">
        <f t="shared" si="1"/>
        <v>1</v>
      </c>
      <c r="B122">
        <v>3230</v>
      </c>
      <c r="C122" t="s">
        <v>1232</v>
      </c>
      <c r="D122" t="s">
        <v>1158</v>
      </c>
      <c r="E122" t="s">
        <v>362</v>
      </c>
      <c r="F122" s="8" t="s">
        <v>1321</v>
      </c>
      <c r="G122" s="8" t="s">
        <v>1232</v>
      </c>
      <c r="H122" s="8" t="s">
        <v>1158</v>
      </c>
    </row>
    <row r="123" spans="1:8">
      <c r="A123" s="8">
        <f t="shared" si="1"/>
        <v>1</v>
      </c>
      <c r="B123">
        <v>3230</v>
      </c>
      <c r="C123" t="s">
        <v>1232</v>
      </c>
      <c r="D123" t="s">
        <v>1158</v>
      </c>
      <c r="E123" t="s">
        <v>370</v>
      </c>
      <c r="F123" s="8" t="s">
        <v>1322</v>
      </c>
      <c r="G123" s="8" t="s">
        <v>1232</v>
      </c>
      <c r="H123" s="8" t="s">
        <v>1158</v>
      </c>
    </row>
    <row r="124" spans="1:8">
      <c r="A124" s="8">
        <f t="shared" si="1"/>
        <v>1</v>
      </c>
      <c r="B124">
        <v>3230</v>
      </c>
      <c r="C124" t="s">
        <v>1232</v>
      </c>
      <c r="D124" t="s">
        <v>1158</v>
      </c>
      <c r="E124" t="s">
        <v>373</v>
      </c>
      <c r="F124" s="8" t="s">
        <v>1323</v>
      </c>
      <c r="G124" s="8" t="s">
        <v>1232</v>
      </c>
      <c r="H124" s="8" t="s">
        <v>1158</v>
      </c>
    </row>
    <row r="125" spans="1:8">
      <c r="A125" s="8">
        <f t="shared" si="1"/>
        <v>0</v>
      </c>
      <c r="B125">
        <v>3240</v>
      </c>
      <c r="C125" t="s">
        <v>1173</v>
      </c>
      <c r="D125" t="s">
        <v>1158</v>
      </c>
      <c r="F125" t="s">
        <v>1239</v>
      </c>
      <c r="G125" s="8" t="s">
        <v>1173</v>
      </c>
      <c r="H125" s="8" t="s">
        <v>1158</v>
      </c>
    </row>
    <row r="126" spans="1:8">
      <c r="A126" s="8">
        <f t="shared" si="1"/>
        <v>0</v>
      </c>
      <c r="B126">
        <v>3250</v>
      </c>
      <c r="C126" t="s">
        <v>1173</v>
      </c>
      <c r="D126" t="s">
        <v>1158</v>
      </c>
      <c r="F126" t="s">
        <v>1240</v>
      </c>
      <c r="G126" s="8" t="s">
        <v>1173</v>
      </c>
      <c r="H126" s="8" t="s">
        <v>1158</v>
      </c>
    </row>
    <row r="127" spans="1:8">
      <c r="A127" s="8">
        <f t="shared" si="1"/>
        <v>0</v>
      </c>
      <c r="B127">
        <v>3260</v>
      </c>
      <c r="C127" t="s">
        <v>1168</v>
      </c>
      <c r="D127" t="s">
        <v>1158</v>
      </c>
      <c r="F127" s="8" t="s">
        <v>1241</v>
      </c>
      <c r="G127" s="8" t="s">
        <v>1168</v>
      </c>
      <c r="H127" s="8" t="s">
        <v>1158</v>
      </c>
    </row>
    <row r="128" spans="1:8">
      <c r="A128" s="8">
        <f t="shared" si="1"/>
        <v>1</v>
      </c>
      <c r="B128">
        <v>3300</v>
      </c>
      <c r="C128" t="s">
        <v>1232</v>
      </c>
      <c r="D128" t="s">
        <v>1158</v>
      </c>
      <c r="E128" t="s">
        <v>280</v>
      </c>
      <c r="F128" s="8" t="s">
        <v>1313</v>
      </c>
      <c r="G128" s="8" t="s">
        <v>1232</v>
      </c>
      <c r="H128" s="8" t="s">
        <v>1158</v>
      </c>
    </row>
    <row r="129" spans="1:8">
      <c r="A129" s="8">
        <f t="shared" si="1"/>
        <v>1</v>
      </c>
      <c r="B129">
        <v>3300</v>
      </c>
      <c r="C129" t="s">
        <v>1168</v>
      </c>
      <c r="D129" t="s">
        <v>1158</v>
      </c>
      <c r="F129" s="8" t="s">
        <v>1314</v>
      </c>
      <c r="G129" s="8" t="s">
        <v>1168</v>
      </c>
      <c r="H129" s="8" t="s">
        <v>1158</v>
      </c>
    </row>
    <row r="130" spans="1:8">
      <c r="A130" s="8">
        <f t="shared" si="1"/>
        <v>1</v>
      </c>
      <c r="B130">
        <v>3300</v>
      </c>
      <c r="C130" t="s">
        <v>1166</v>
      </c>
      <c r="D130" t="s">
        <v>1158</v>
      </c>
      <c r="F130" s="8" t="s">
        <v>1236</v>
      </c>
      <c r="G130" s="8" t="s">
        <v>1166</v>
      </c>
      <c r="H130" s="8" t="s">
        <v>1158</v>
      </c>
    </row>
    <row r="131" spans="1:8">
      <c r="A131" s="8">
        <f t="shared" ref="A131:A194" si="2">IF(OR(B131=B130,B131=B132),1,0)</f>
        <v>1</v>
      </c>
      <c r="B131">
        <v>3300</v>
      </c>
      <c r="C131" t="s">
        <v>1168</v>
      </c>
      <c r="D131" t="s">
        <v>1158</v>
      </c>
      <c r="E131" t="s">
        <v>325</v>
      </c>
      <c r="F131" t="s">
        <v>1315</v>
      </c>
      <c r="G131" s="8" t="s">
        <v>1168</v>
      </c>
      <c r="H131" s="8" t="s">
        <v>1158</v>
      </c>
    </row>
    <row r="132" spans="1:8">
      <c r="A132" s="8">
        <f t="shared" si="2"/>
        <v>1</v>
      </c>
      <c r="B132">
        <v>3300</v>
      </c>
      <c r="C132" t="s">
        <v>1173</v>
      </c>
      <c r="D132" t="s">
        <v>1158</v>
      </c>
      <c r="F132" t="s">
        <v>1242</v>
      </c>
      <c r="G132" s="8" t="s">
        <v>1173</v>
      </c>
      <c r="H132" s="8" t="s">
        <v>1158</v>
      </c>
    </row>
    <row r="133" spans="1:8">
      <c r="A133" s="8">
        <f t="shared" si="2"/>
        <v>1</v>
      </c>
      <c r="B133">
        <v>3300</v>
      </c>
      <c r="C133" t="s">
        <v>1232</v>
      </c>
      <c r="D133" t="s">
        <v>1158</v>
      </c>
      <c r="E133" t="s">
        <v>289</v>
      </c>
      <c r="F133" t="s">
        <v>1317</v>
      </c>
      <c r="G133" s="8" t="s">
        <v>1232</v>
      </c>
      <c r="H133" s="8" t="s">
        <v>1158</v>
      </c>
    </row>
    <row r="134" spans="1:8">
      <c r="A134" s="8">
        <f t="shared" si="2"/>
        <v>1</v>
      </c>
      <c r="B134">
        <v>3300</v>
      </c>
      <c r="C134" t="s">
        <v>1232</v>
      </c>
      <c r="D134" t="s">
        <v>1158</v>
      </c>
      <c r="E134" t="s">
        <v>293</v>
      </c>
      <c r="F134" t="s">
        <v>1318</v>
      </c>
      <c r="G134" s="8" t="s">
        <v>1232</v>
      </c>
      <c r="H134" s="8" t="s">
        <v>1158</v>
      </c>
    </row>
    <row r="135" spans="1:8">
      <c r="A135" s="8">
        <f t="shared" si="2"/>
        <v>1</v>
      </c>
      <c r="B135">
        <v>3300</v>
      </c>
      <c r="C135" t="s">
        <v>1232</v>
      </c>
      <c r="D135" t="s">
        <v>1158</v>
      </c>
      <c r="E135" t="s">
        <v>295</v>
      </c>
      <c r="F135" t="s">
        <v>1319</v>
      </c>
      <c r="G135" s="8" t="s">
        <v>1232</v>
      </c>
      <c r="H135" s="8" t="s">
        <v>1158</v>
      </c>
    </row>
    <row r="136" spans="1:8">
      <c r="A136" s="8">
        <f t="shared" si="2"/>
        <v>1</v>
      </c>
      <c r="B136">
        <v>3300</v>
      </c>
      <c r="C136" t="s">
        <v>1232</v>
      </c>
      <c r="D136" t="s">
        <v>1158</v>
      </c>
      <c r="E136" t="s">
        <v>298</v>
      </c>
      <c r="F136" t="s">
        <v>1320</v>
      </c>
      <c r="G136" s="8" t="s">
        <v>1232</v>
      </c>
      <c r="H136" s="8" t="s">
        <v>1158</v>
      </c>
    </row>
    <row r="137" spans="1:8">
      <c r="A137" s="8">
        <f t="shared" si="2"/>
        <v>1</v>
      </c>
      <c r="B137">
        <v>3301</v>
      </c>
      <c r="C137" t="s">
        <v>1163</v>
      </c>
      <c r="D137" t="s">
        <v>1158</v>
      </c>
      <c r="F137" t="s">
        <v>1245</v>
      </c>
      <c r="G137" s="8" t="s">
        <v>1163</v>
      </c>
      <c r="H137" s="8" t="s">
        <v>1158</v>
      </c>
    </row>
    <row r="138" spans="1:8">
      <c r="A138" s="8">
        <f t="shared" si="2"/>
        <v>1</v>
      </c>
      <c r="B138">
        <v>3301</v>
      </c>
      <c r="C138" t="s">
        <v>1160</v>
      </c>
      <c r="D138" t="s">
        <v>1158</v>
      </c>
      <c r="F138" s="8" t="s">
        <v>1008</v>
      </c>
      <c r="G138" s="8" t="s">
        <v>1160</v>
      </c>
      <c r="H138" s="8" t="s">
        <v>1158</v>
      </c>
    </row>
    <row r="139" spans="1:8">
      <c r="A139" s="8">
        <f t="shared" si="2"/>
        <v>0</v>
      </c>
      <c r="B139">
        <v>3302</v>
      </c>
      <c r="C139" t="s">
        <v>1168</v>
      </c>
      <c r="D139" t="s">
        <v>1158</v>
      </c>
      <c r="E139" t="s">
        <v>379</v>
      </c>
      <c r="F139" s="8" t="s">
        <v>1249</v>
      </c>
      <c r="G139" s="8" t="s">
        <v>1168</v>
      </c>
      <c r="H139" s="8" t="s">
        <v>1158</v>
      </c>
    </row>
    <row r="140" spans="1:8">
      <c r="A140" s="8">
        <f t="shared" si="2"/>
        <v>0</v>
      </c>
      <c r="B140">
        <v>3303</v>
      </c>
      <c r="C140" t="s">
        <v>1166</v>
      </c>
      <c r="D140" t="s">
        <v>1158</v>
      </c>
      <c r="F140" t="s">
        <v>1246</v>
      </c>
      <c r="G140" s="8" t="s">
        <v>1166</v>
      </c>
      <c r="H140" s="8" t="s">
        <v>1158</v>
      </c>
    </row>
    <row r="141" spans="1:8">
      <c r="A141" s="8">
        <f t="shared" si="2"/>
        <v>1</v>
      </c>
      <c r="B141">
        <v>3310</v>
      </c>
      <c r="C141" t="s">
        <v>1203</v>
      </c>
      <c r="D141" t="s">
        <v>1158</v>
      </c>
      <c r="E141" t="s">
        <v>255</v>
      </c>
      <c r="F141" t="s">
        <v>1225</v>
      </c>
      <c r="G141" s="8" t="s">
        <v>1203</v>
      </c>
      <c r="H141" s="8" t="s">
        <v>1158</v>
      </c>
    </row>
    <row r="142" spans="1:8">
      <c r="A142" s="8">
        <f t="shared" si="2"/>
        <v>1</v>
      </c>
      <c r="B142">
        <v>3310</v>
      </c>
      <c r="C142" t="s">
        <v>1168</v>
      </c>
      <c r="D142" t="s">
        <v>1158</v>
      </c>
      <c r="F142" s="8" t="s">
        <v>1247</v>
      </c>
      <c r="G142" s="8" t="s">
        <v>1168</v>
      </c>
      <c r="H142" s="8" t="s">
        <v>1158</v>
      </c>
    </row>
    <row r="143" spans="1:8">
      <c r="A143" s="8">
        <f t="shared" si="2"/>
        <v>0</v>
      </c>
      <c r="B143">
        <v>3311</v>
      </c>
      <c r="C143" t="s">
        <v>1166</v>
      </c>
      <c r="D143" t="s">
        <v>1158</v>
      </c>
      <c r="F143" s="8" t="s">
        <v>1248</v>
      </c>
      <c r="G143" s="8" t="s">
        <v>1166</v>
      </c>
      <c r="H143" s="8" t="s">
        <v>1158</v>
      </c>
    </row>
    <row r="144" spans="1:8">
      <c r="A144" s="8">
        <f t="shared" si="2"/>
        <v>1</v>
      </c>
      <c r="B144">
        <v>3320</v>
      </c>
      <c r="C144" t="s">
        <v>1232</v>
      </c>
      <c r="D144" t="s">
        <v>1158</v>
      </c>
      <c r="E144" t="s">
        <v>301</v>
      </c>
      <c r="F144" s="8" t="s">
        <v>1021</v>
      </c>
      <c r="G144" s="8" t="s">
        <v>1232</v>
      </c>
      <c r="H144" s="8" t="s">
        <v>1158</v>
      </c>
    </row>
    <row r="145" spans="1:8">
      <c r="A145" s="8">
        <f t="shared" si="2"/>
        <v>1</v>
      </c>
      <c r="B145">
        <v>3320</v>
      </c>
      <c r="C145" t="s">
        <v>1232</v>
      </c>
      <c r="D145" t="s">
        <v>1158</v>
      </c>
      <c r="E145" t="s">
        <v>316</v>
      </c>
      <c r="F145" t="s">
        <v>1316</v>
      </c>
      <c r="G145" s="8" t="s">
        <v>1232</v>
      </c>
      <c r="H145" s="8" t="s">
        <v>1158</v>
      </c>
    </row>
    <row r="146" spans="1:8">
      <c r="A146" s="8">
        <f t="shared" si="2"/>
        <v>1</v>
      </c>
      <c r="B146">
        <v>3320</v>
      </c>
      <c r="C146" t="s">
        <v>1163</v>
      </c>
      <c r="D146" t="s">
        <v>1158</v>
      </c>
      <c r="F146" s="8" t="s">
        <v>1006</v>
      </c>
      <c r="G146" s="8" t="s">
        <v>1163</v>
      </c>
      <c r="H146" s="8" t="s">
        <v>1158</v>
      </c>
    </row>
    <row r="147" spans="1:8">
      <c r="A147" s="8">
        <f t="shared" si="2"/>
        <v>1</v>
      </c>
      <c r="B147">
        <v>3340</v>
      </c>
      <c r="C147" t="s">
        <v>1166</v>
      </c>
      <c r="D147" t="s">
        <v>1158</v>
      </c>
      <c r="F147" t="s">
        <v>1250</v>
      </c>
      <c r="G147" s="8" t="s">
        <v>1166</v>
      </c>
      <c r="H147" s="8" t="s">
        <v>1158</v>
      </c>
    </row>
    <row r="148" spans="1:8">
      <c r="A148" s="8">
        <f t="shared" si="2"/>
        <v>1</v>
      </c>
      <c r="B148">
        <v>3340</v>
      </c>
      <c r="C148" t="s">
        <v>1173</v>
      </c>
      <c r="D148" t="s">
        <v>1158</v>
      </c>
      <c r="F148" s="8" t="s">
        <v>1251</v>
      </c>
      <c r="G148" s="8" t="s">
        <v>1173</v>
      </c>
      <c r="H148" s="8" t="s">
        <v>1158</v>
      </c>
    </row>
    <row r="149" spans="1:8">
      <c r="A149" s="8">
        <f t="shared" si="2"/>
        <v>0</v>
      </c>
      <c r="B149">
        <v>3350</v>
      </c>
      <c r="C149" t="s">
        <v>1166</v>
      </c>
      <c r="D149" t="s">
        <v>1158</v>
      </c>
      <c r="F149" s="8" t="s">
        <v>1252</v>
      </c>
      <c r="G149" s="8" t="s">
        <v>1166</v>
      </c>
      <c r="H149" s="8" t="s">
        <v>1158</v>
      </c>
    </row>
    <row r="150" spans="1:8">
      <c r="A150" s="8">
        <f t="shared" si="2"/>
        <v>1</v>
      </c>
      <c r="B150">
        <v>3360</v>
      </c>
      <c r="C150" t="s">
        <v>1203</v>
      </c>
      <c r="D150" t="s">
        <v>1158</v>
      </c>
      <c r="E150" t="s">
        <v>244</v>
      </c>
      <c r="F150" s="8" t="s">
        <v>1311</v>
      </c>
      <c r="G150" s="8" t="s">
        <v>1203</v>
      </c>
      <c r="H150" s="8" t="s">
        <v>1158</v>
      </c>
    </row>
    <row r="151" spans="1:8">
      <c r="A151" s="8">
        <f t="shared" si="2"/>
        <v>1</v>
      </c>
      <c r="B151">
        <v>3360</v>
      </c>
      <c r="C151" t="s">
        <v>1232</v>
      </c>
      <c r="D151" t="s">
        <v>1158</v>
      </c>
      <c r="E151" t="s">
        <v>388</v>
      </c>
      <c r="F151" s="8" t="s">
        <v>1324</v>
      </c>
      <c r="G151" s="8" t="s">
        <v>1232</v>
      </c>
      <c r="H151" s="8" t="s">
        <v>1158</v>
      </c>
    </row>
    <row r="152" spans="1:8">
      <c r="A152" s="8">
        <f t="shared" si="2"/>
        <v>1</v>
      </c>
      <c r="B152">
        <v>3360</v>
      </c>
      <c r="C152" t="s">
        <v>1166</v>
      </c>
      <c r="D152" t="s">
        <v>1158</v>
      </c>
      <c r="F152" s="8" t="s">
        <v>1253</v>
      </c>
      <c r="G152" s="8" t="s">
        <v>1166</v>
      </c>
      <c r="H152" s="8" t="s">
        <v>1158</v>
      </c>
    </row>
    <row r="153" spans="1:8">
      <c r="A153" s="8">
        <f t="shared" si="2"/>
        <v>1</v>
      </c>
      <c r="B153">
        <v>3360</v>
      </c>
      <c r="C153" t="s">
        <v>1232</v>
      </c>
      <c r="D153" t="s">
        <v>1158</v>
      </c>
      <c r="F153" t="s">
        <v>1325</v>
      </c>
      <c r="G153" s="8" t="s">
        <v>1232</v>
      </c>
      <c r="H153" s="8" t="s">
        <v>1158</v>
      </c>
    </row>
    <row r="154" spans="1:8">
      <c r="A154" s="8">
        <f t="shared" si="2"/>
        <v>1</v>
      </c>
      <c r="B154">
        <v>3360</v>
      </c>
      <c r="C154" t="s">
        <v>1232</v>
      </c>
      <c r="D154" t="s">
        <v>1158</v>
      </c>
      <c r="E154" t="s">
        <v>390</v>
      </c>
      <c r="F154" t="s">
        <v>1326</v>
      </c>
      <c r="G154" s="8" t="s">
        <v>1232</v>
      </c>
      <c r="H154" s="8" t="s">
        <v>1158</v>
      </c>
    </row>
    <row r="155" spans="1:8">
      <c r="A155" s="8">
        <f t="shared" si="2"/>
        <v>1</v>
      </c>
      <c r="B155">
        <v>3360</v>
      </c>
      <c r="C155" t="s">
        <v>1168</v>
      </c>
      <c r="D155" t="s">
        <v>1158</v>
      </c>
      <c r="E155" t="s">
        <v>379</v>
      </c>
      <c r="F155" t="s">
        <v>1037</v>
      </c>
      <c r="G155" s="8" t="s">
        <v>1168</v>
      </c>
      <c r="H155" s="8" t="s">
        <v>1158</v>
      </c>
    </row>
    <row r="156" spans="1:8">
      <c r="A156" s="8">
        <f t="shared" si="2"/>
        <v>1</v>
      </c>
      <c r="B156">
        <v>3360</v>
      </c>
      <c r="C156" t="s">
        <v>1168</v>
      </c>
      <c r="D156" t="s">
        <v>1158</v>
      </c>
      <c r="F156" s="8" t="s">
        <v>1327</v>
      </c>
      <c r="G156" s="8" t="s">
        <v>1168</v>
      </c>
      <c r="H156" s="8" t="s">
        <v>1158</v>
      </c>
    </row>
    <row r="157" spans="1:8">
      <c r="A157" s="8">
        <f t="shared" si="2"/>
        <v>1</v>
      </c>
      <c r="B157">
        <v>3360</v>
      </c>
      <c r="C157" t="s">
        <v>1177</v>
      </c>
      <c r="D157" t="s">
        <v>1158</v>
      </c>
      <c r="F157" s="8" t="s">
        <v>1255</v>
      </c>
      <c r="G157" s="8" t="s">
        <v>1177</v>
      </c>
      <c r="H157" s="8" t="s">
        <v>1158</v>
      </c>
    </row>
    <row r="158" spans="1:8">
      <c r="A158" s="8">
        <f t="shared" si="2"/>
        <v>1</v>
      </c>
      <c r="B158">
        <v>3360</v>
      </c>
      <c r="C158" t="s">
        <v>1203</v>
      </c>
      <c r="D158" t="s">
        <v>1158</v>
      </c>
      <c r="F158" s="8" t="s">
        <v>1055</v>
      </c>
      <c r="G158" s="8" t="s">
        <v>1203</v>
      </c>
      <c r="H158" s="8" t="s">
        <v>1158</v>
      </c>
    </row>
    <row r="159" spans="1:8">
      <c r="A159" s="8">
        <f t="shared" si="2"/>
        <v>1</v>
      </c>
      <c r="B159">
        <v>3370</v>
      </c>
      <c r="C159" t="s">
        <v>1173</v>
      </c>
      <c r="D159" t="s">
        <v>1158</v>
      </c>
      <c r="F159" s="8" t="s">
        <v>1256</v>
      </c>
      <c r="G159" s="8" t="s">
        <v>1173</v>
      </c>
      <c r="H159" s="8" t="s">
        <v>1158</v>
      </c>
    </row>
    <row r="160" spans="1:8">
      <c r="A160" s="8">
        <f t="shared" si="2"/>
        <v>1</v>
      </c>
      <c r="B160">
        <v>3370</v>
      </c>
      <c r="C160" t="s">
        <v>1163</v>
      </c>
      <c r="D160" t="s">
        <v>1158</v>
      </c>
      <c r="F160" s="8" t="s">
        <v>1257</v>
      </c>
      <c r="G160" s="8" t="s">
        <v>1163</v>
      </c>
      <c r="H160" s="8" t="s">
        <v>1158</v>
      </c>
    </row>
    <row r="161" spans="1:8">
      <c r="A161" s="8">
        <f t="shared" si="2"/>
        <v>1</v>
      </c>
      <c r="B161">
        <v>4000</v>
      </c>
      <c r="C161" t="s">
        <v>1185</v>
      </c>
      <c r="D161" t="s">
        <v>1158</v>
      </c>
      <c r="E161" t="s">
        <v>105</v>
      </c>
      <c r="F161" t="s">
        <v>1305</v>
      </c>
      <c r="G161" s="8" t="s">
        <v>1185</v>
      </c>
      <c r="H161" s="8" t="s">
        <v>1158</v>
      </c>
    </row>
    <row r="162" spans="1:8">
      <c r="A162" s="8">
        <f t="shared" si="2"/>
        <v>1</v>
      </c>
      <c r="B162">
        <v>4000</v>
      </c>
      <c r="C162" t="s">
        <v>1185</v>
      </c>
      <c r="D162" t="s">
        <v>1158</v>
      </c>
      <c r="F162" s="8" t="s">
        <v>1329</v>
      </c>
      <c r="G162" s="8" t="s">
        <v>1185</v>
      </c>
      <c r="H162" s="8" t="s">
        <v>1158</v>
      </c>
    </row>
    <row r="163" spans="1:8">
      <c r="A163" s="8">
        <f t="shared" si="2"/>
        <v>0</v>
      </c>
      <c r="B163">
        <v>4100</v>
      </c>
      <c r="C163" t="s">
        <v>1166</v>
      </c>
      <c r="D163" t="s">
        <v>1158</v>
      </c>
      <c r="F163" t="s">
        <v>1259</v>
      </c>
      <c r="G163" s="8" t="s">
        <v>1166</v>
      </c>
      <c r="H163" s="8" t="s">
        <v>1158</v>
      </c>
    </row>
    <row r="164" spans="1:8">
      <c r="A164" s="8">
        <f t="shared" si="2"/>
        <v>0</v>
      </c>
      <c r="B164">
        <v>4110</v>
      </c>
      <c r="C164" t="s">
        <v>1173</v>
      </c>
      <c r="D164" t="s">
        <v>1158</v>
      </c>
      <c r="F164" t="s">
        <v>1260</v>
      </c>
      <c r="G164" s="8" t="s">
        <v>1173</v>
      </c>
      <c r="H164" s="8" t="s">
        <v>1158</v>
      </c>
    </row>
    <row r="165" spans="1:8">
      <c r="A165" s="8">
        <f t="shared" si="2"/>
        <v>1</v>
      </c>
      <c r="B165">
        <v>4120</v>
      </c>
      <c r="C165" t="s">
        <v>1173</v>
      </c>
      <c r="D165" t="s">
        <v>1161</v>
      </c>
      <c r="F165" s="8" t="s">
        <v>952</v>
      </c>
      <c r="G165" s="8" t="s">
        <v>1173</v>
      </c>
      <c r="H165" s="8" t="s">
        <v>1161</v>
      </c>
    </row>
    <row r="166" spans="1:8">
      <c r="A166" s="8">
        <f t="shared" si="2"/>
        <v>1</v>
      </c>
      <c r="B166">
        <v>4120</v>
      </c>
      <c r="C166" t="s">
        <v>1173</v>
      </c>
      <c r="D166" t="s">
        <v>1158</v>
      </c>
      <c r="F166" s="8" t="s">
        <v>971</v>
      </c>
      <c r="G166" s="8" t="s">
        <v>1173</v>
      </c>
      <c r="H166" s="8" t="s">
        <v>1158</v>
      </c>
    </row>
    <row r="167" spans="1:8">
      <c r="A167" s="8">
        <f t="shared" si="2"/>
        <v>0</v>
      </c>
      <c r="B167">
        <v>4130</v>
      </c>
      <c r="C167" t="s">
        <v>1166</v>
      </c>
      <c r="D167" t="s">
        <v>1158</v>
      </c>
      <c r="F167" s="8" t="s">
        <v>1261</v>
      </c>
      <c r="G167" s="8" t="s">
        <v>1166</v>
      </c>
      <c r="H167" s="8" t="s">
        <v>1158</v>
      </c>
    </row>
    <row r="168" spans="1:8">
      <c r="A168" s="8">
        <f t="shared" si="2"/>
        <v>1</v>
      </c>
      <c r="B168">
        <v>4140</v>
      </c>
      <c r="C168" t="s">
        <v>1166</v>
      </c>
      <c r="D168" t="s">
        <v>1158</v>
      </c>
      <c r="F168" s="8" t="s">
        <v>1262</v>
      </c>
      <c r="G168" s="8" t="s">
        <v>1166</v>
      </c>
      <c r="H168" s="8" t="s">
        <v>1158</v>
      </c>
    </row>
    <row r="169" spans="1:8">
      <c r="A169" s="8">
        <f t="shared" si="2"/>
        <v>1</v>
      </c>
      <c r="B169">
        <v>4140</v>
      </c>
      <c r="C169" t="s">
        <v>1173</v>
      </c>
      <c r="D169" t="s">
        <v>1158</v>
      </c>
      <c r="F169" s="8" t="s">
        <v>1263</v>
      </c>
      <c r="G169" s="8" t="s">
        <v>1173</v>
      </c>
      <c r="H169" s="8" t="s">
        <v>1158</v>
      </c>
    </row>
    <row r="170" spans="1:8">
      <c r="A170" s="8">
        <f t="shared" si="2"/>
        <v>0</v>
      </c>
      <c r="B170">
        <v>4200</v>
      </c>
      <c r="C170" t="s">
        <v>1166</v>
      </c>
      <c r="D170" t="s">
        <v>1158</v>
      </c>
      <c r="F170" s="8" t="s">
        <v>1264</v>
      </c>
      <c r="G170" s="8" t="s">
        <v>1166</v>
      </c>
      <c r="H170" s="8" t="s">
        <v>1158</v>
      </c>
    </row>
    <row r="171" spans="1:8">
      <c r="A171" s="8">
        <f t="shared" si="2"/>
        <v>1</v>
      </c>
      <c r="B171">
        <v>4210</v>
      </c>
      <c r="C171" t="s">
        <v>1232</v>
      </c>
      <c r="D171" t="s">
        <v>1158</v>
      </c>
      <c r="E171" t="s">
        <v>335</v>
      </c>
      <c r="F171" s="8" t="s">
        <v>1243</v>
      </c>
      <c r="G171" s="8" t="s">
        <v>1232</v>
      </c>
      <c r="H171" s="8" t="s">
        <v>1158</v>
      </c>
    </row>
    <row r="172" spans="1:8">
      <c r="A172" s="8">
        <f t="shared" si="2"/>
        <v>1</v>
      </c>
      <c r="B172">
        <v>4210</v>
      </c>
      <c r="C172" t="s">
        <v>1168</v>
      </c>
      <c r="D172" t="s">
        <v>1158</v>
      </c>
      <c r="F172" s="8" t="s">
        <v>1265</v>
      </c>
      <c r="G172" s="8" t="s">
        <v>1168</v>
      </c>
      <c r="H172" s="8" t="s">
        <v>1158</v>
      </c>
    </row>
    <row r="173" spans="1:8">
      <c r="A173" s="8">
        <f t="shared" si="2"/>
        <v>1</v>
      </c>
      <c r="B173">
        <v>4210</v>
      </c>
      <c r="C173" t="s">
        <v>1166</v>
      </c>
      <c r="D173" t="s">
        <v>1158</v>
      </c>
      <c r="F173" s="8" t="s">
        <v>1040</v>
      </c>
      <c r="G173" s="8" t="s">
        <v>1166</v>
      </c>
      <c r="H173" s="8" t="s">
        <v>1158</v>
      </c>
    </row>
    <row r="174" spans="1:8">
      <c r="A174" s="8">
        <f t="shared" si="2"/>
        <v>0</v>
      </c>
      <c r="B174">
        <v>4230</v>
      </c>
      <c r="C174" t="s">
        <v>1166</v>
      </c>
      <c r="D174" t="s">
        <v>1158</v>
      </c>
      <c r="F174" s="8" t="s">
        <v>1266</v>
      </c>
      <c r="G174" s="8" t="s">
        <v>1166</v>
      </c>
      <c r="H174" s="8" t="s">
        <v>1158</v>
      </c>
    </row>
    <row r="175" spans="1:8">
      <c r="A175" s="8">
        <f t="shared" si="2"/>
        <v>0</v>
      </c>
      <c r="B175">
        <v>4240</v>
      </c>
      <c r="C175" t="s">
        <v>1168</v>
      </c>
      <c r="D175" t="s">
        <v>1158</v>
      </c>
      <c r="F175" s="8" t="s">
        <v>1267</v>
      </c>
      <c r="G175" s="8" t="s">
        <v>1168</v>
      </c>
      <c r="H175" s="8" t="s">
        <v>1158</v>
      </c>
    </row>
    <row r="176" spans="1:8">
      <c r="A176" s="8">
        <f t="shared" si="2"/>
        <v>1</v>
      </c>
      <c r="B176">
        <v>4250</v>
      </c>
      <c r="C176" t="s">
        <v>1185</v>
      </c>
      <c r="D176" t="s">
        <v>1158</v>
      </c>
      <c r="E176" t="s">
        <v>105</v>
      </c>
      <c r="F176" s="8" t="s">
        <v>1193</v>
      </c>
      <c r="G176" s="8" t="s">
        <v>1185</v>
      </c>
      <c r="H176" s="8" t="s">
        <v>1158</v>
      </c>
    </row>
    <row r="177" spans="1:8">
      <c r="A177" s="8">
        <f t="shared" si="2"/>
        <v>1</v>
      </c>
      <c r="B177">
        <v>4250</v>
      </c>
      <c r="C177" t="s">
        <v>1163</v>
      </c>
      <c r="D177" t="s">
        <v>1158</v>
      </c>
      <c r="F177" s="8" t="s">
        <v>1268</v>
      </c>
      <c r="G177" s="8" t="s">
        <v>1163</v>
      </c>
      <c r="H177" s="8" t="s">
        <v>1158</v>
      </c>
    </row>
    <row r="178" spans="1:8">
      <c r="A178" s="8">
        <f t="shared" si="2"/>
        <v>1</v>
      </c>
      <c r="B178">
        <v>5000</v>
      </c>
      <c r="C178" t="s">
        <v>1269</v>
      </c>
      <c r="D178" t="s">
        <v>1158</v>
      </c>
      <c r="F178" s="8" t="s">
        <v>1270</v>
      </c>
      <c r="G178" s="8" t="s">
        <v>1269</v>
      </c>
      <c r="H178" s="8" t="s">
        <v>1158</v>
      </c>
    </row>
    <row r="179" spans="1:8">
      <c r="A179" s="8">
        <f t="shared" si="2"/>
        <v>1</v>
      </c>
      <c r="B179">
        <v>5000</v>
      </c>
      <c r="C179" t="s">
        <v>1269</v>
      </c>
      <c r="D179" t="s">
        <v>1161</v>
      </c>
      <c r="F179" s="8" t="s">
        <v>1034</v>
      </c>
      <c r="G179" s="8" t="s">
        <v>1269</v>
      </c>
      <c r="H179" s="8" t="s">
        <v>1161</v>
      </c>
    </row>
    <row r="180" spans="1:8">
      <c r="A180" s="8">
        <f t="shared" si="2"/>
        <v>1</v>
      </c>
      <c r="B180">
        <v>6000</v>
      </c>
      <c r="C180" t="s">
        <v>1269</v>
      </c>
      <c r="D180" t="s">
        <v>1161</v>
      </c>
      <c r="F180" s="8" t="s">
        <v>1271</v>
      </c>
      <c r="G180" s="8" t="s">
        <v>1269</v>
      </c>
      <c r="H180" s="8" t="s">
        <v>1161</v>
      </c>
    </row>
    <row r="181" spans="1:8">
      <c r="A181" s="8">
        <f t="shared" si="2"/>
        <v>1</v>
      </c>
      <c r="B181">
        <v>6000</v>
      </c>
      <c r="C181" t="s">
        <v>1269</v>
      </c>
      <c r="D181" t="s">
        <v>1158</v>
      </c>
      <c r="F181" s="8" t="s">
        <v>891</v>
      </c>
      <c r="G181" s="8" t="s">
        <v>1269</v>
      </c>
      <c r="H181" s="8" t="s">
        <v>1158</v>
      </c>
    </row>
    <row r="182" spans="1:8">
      <c r="A182" s="8">
        <f t="shared" si="2"/>
        <v>0</v>
      </c>
      <c r="B182">
        <v>6040</v>
      </c>
      <c r="C182" t="s">
        <v>1166</v>
      </c>
      <c r="D182" t="s">
        <v>1161</v>
      </c>
      <c r="F182" s="8" t="s">
        <v>1000</v>
      </c>
      <c r="G182" s="8" t="s">
        <v>1166</v>
      </c>
      <c r="H182" s="8" t="s">
        <v>1161</v>
      </c>
    </row>
    <row r="183" spans="1:8">
      <c r="A183" s="8">
        <f t="shared" si="2"/>
        <v>0</v>
      </c>
      <c r="B183">
        <v>6050</v>
      </c>
      <c r="C183" t="s">
        <v>1168</v>
      </c>
      <c r="D183" t="s">
        <v>1161</v>
      </c>
      <c r="F183" s="8" t="s">
        <v>1032</v>
      </c>
      <c r="G183" s="8" t="s">
        <v>1168</v>
      </c>
      <c r="H183" s="8" t="s">
        <v>1161</v>
      </c>
    </row>
    <row r="184" spans="1:8">
      <c r="A184" s="8">
        <f t="shared" si="2"/>
        <v>0</v>
      </c>
      <c r="B184">
        <v>6060</v>
      </c>
      <c r="C184" t="s">
        <v>1166</v>
      </c>
      <c r="D184" t="s">
        <v>1158</v>
      </c>
      <c r="F184" s="8" t="s">
        <v>1016</v>
      </c>
      <c r="G184" s="8" t="s">
        <v>1166</v>
      </c>
      <c r="H184" s="8" t="s">
        <v>1158</v>
      </c>
    </row>
    <row r="185" spans="1:8">
      <c r="A185" s="8">
        <f t="shared" si="2"/>
        <v>0</v>
      </c>
      <c r="B185">
        <v>6080</v>
      </c>
      <c r="C185" t="s">
        <v>1173</v>
      </c>
      <c r="D185" t="s">
        <v>1161</v>
      </c>
      <c r="F185" s="8" t="s">
        <v>911</v>
      </c>
      <c r="G185" s="8" t="s">
        <v>1173</v>
      </c>
      <c r="H185" s="8" t="s">
        <v>1161</v>
      </c>
    </row>
    <row r="186" spans="1:8">
      <c r="A186" s="8">
        <f t="shared" si="2"/>
        <v>1</v>
      </c>
      <c r="B186">
        <v>6100</v>
      </c>
      <c r="C186" t="s">
        <v>1203</v>
      </c>
      <c r="D186" t="s">
        <v>1158</v>
      </c>
      <c r="E186" t="s">
        <v>405</v>
      </c>
      <c r="F186" s="8" t="s">
        <v>1328</v>
      </c>
      <c r="G186" s="8" t="s">
        <v>1203</v>
      </c>
      <c r="H186" s="8" t="s">
        <v>1158</v>
      </c>
    </row>
    <row r="187" spans="1:8">
      <c r="A187" s="8">
        <f t="shared" si="2"/>
        <v>1</v>
      </c>
      <c r="B187">
        <v>6100</v>
      </c>
      <c r="C187" t="s">
        <v>1203</v>
      </c>
      <c r="D187" t="s">
        <v>1158</v>
      </c>
      <c r="F187" s="8" t="s">
        <v>1332</v>
      </c>
      <c r="G187" s="8" t="s">
        <v>1203</v>
      </c>
      <c r="H187" s="8" t="s">
        <v>1158</v>
      </c>
    </row>
    <row r="188" spans="1:8">
      <c r="A188" s="8">
        <f t="shared" si="2"/>
        <v>0</v>
      </c>
      <c r="B188">
        <v>6110</v>
      </c>
      <c r="C188" t="s">
        <v>1163</v>
      </c>
      <c r="D188" t="s">
        <v>1161</v>
      </c>
      <c r="F188" s="8" t="s">
        <v>1137</v>
      </c>
      <c r="G188" s="8" t="s">
        <v>1163</v>
      </c>
      <c r="H188" s="8" t="s">
        <v>1161</v>
      </c>
    </row>
    <row r="189" spans="1:8">
      <c r="A189" s="8">
        <f t="shared" si="2"/>
        <v>0</v>
      </c>
      <c r="B189">
        <v>6400</v>
      </c>
      <c r="C189" t="s">
        <v>1163</v>
      </c>
      <c r="D189" t="s">
        <v>1161</v>
      </c>
      <c r="F189" s="8" t="s">
        <v>1272</v>
      </c>
      <c r="G189" s="8" t="s">
        <v>1163</v>
      </c>
      <c r="H189" s="8" t="s">
        <v>1161</v>
      </c>
    </row>
    <row r="190" spans="1:8">
      <c r="A190" s="8">
        <f t="shared" si="2"/>
        <v>0</v>
      </c>
      <c r="B190">
        <v>6420</v>
      </c>
      <c r="C190" t="s">
        <v>1168</v>
      </c>
      <c r="D190" t="s">
        <v>1161</v>
      </c>
      <c r="F190" s="8" t="s">
        <v>1138</v>
      </c>
      <c r="G190" s="8" t="s">
        <v>1168</v>
      </c>
      <c r="H190" s="8" t="s">
        <v>1161</v>
      </c>
    </row>
    <row r="191" spans="1:8">
      <c r="A191" s="8">
        <f t="shared" si="2"/>
        <v>0</v>
      </c>
      <c r="B191">
        <v>6430</v>
      </c>
      <c r="C191" t="s">
        <v>1166</v>
      </c>
      <c r="D191" t="s">
        <v>1158</v>
      </c>
      <c r="F191" s="8" t="s">
        <v>59</v>
      </c>
      <c r="G191" s="8" t="s">
        <v>1166</v>
      </c>
      <c r="H191" s="8" t="s">
        <v>1158</v>
      </c>
    </row>
    <row r="192" spans="1:8">
      <c r="A192" s="8">
        <f t="shared" si="2"/>
        <v>1</v>
      </c>
      <c r="B192">
        <v>6440</v>
      </c>
      <c r="C192" t="s">
        <v>1173</v>
      </c>
      <c r="D192" t="s">
        <v>1158</v>
      </c>
      <c r="F192" s="8" t="s">
        <v>1273</v>
      </c>
      <c r="G192" s="8" t="s">
        <v>1173</v>
      </c>
      <c r="H192" s="8" t="s">
        <v>1158</v>
      </c>
    </row>
    <row r="193" spans="1:8">
      <c r="A193" s="8">
        <f t="shared" si="2"/>
        <v>1</v>
      </c>
      <c r="B193">
        <v>6440</v>
      </c>
      <c r="C193" t="s">
        <v>1173</v>
      </c>
      <c r="D193" t="s">
        <v>1161</v>
      </c>
      <c r="F193" s="8" t="s">
        <v>944</v>
      </c>
      <c r="G193" s="8" t="s">
        <v>1173</v>
      </c>
      <c r="H193" s="8" t="s">
        <v>1161</v>
      </c>
    </row>
    <row r="194" spans="1:8">
      <c r="A194" s="8">
        <f t="shared" si="2"/>
        <v>1</v>
      </c>
      <c r="B194">
        <v>6450</v>
      </c>
      <c r="C194" t="s">
        <v>1173</v>
      </c>
      <c r="D194" t="s">
        <v>1158</v>
      </c>
      <c r="F194" s="8" t="s">
        <v>1274</v>
      </c>
      <c r="G194" s="8" t="s">
        <v>1173</v>
      </c>
      <c r="H194" s="8" t="s">
        <v>1158</v>
      </c>
    </row>
    <row r="195" spans="1:8">
      <c r="A195" s="8">
        <f t="shared" ref="A195:A244" si="3">IF(OR(B195=B194,B195=B196),1,0)</f>
        <v>1</v>
      </c>
      <c r="B195">
        <v>6450</v>
      </c>
      <c r="C195" t="s">
        <v>1163</v>
      </c>
      <c r="D195" t="s">
        <v>1158</v>
      </c>
      <c r="F195" s="8" t="s">
        <v>1275</v>
      </c>
      <c r="G195" s="8" t="s">
        <v>1163</v>
      </c>
      <c r="H195" s="8" t="s">
        <v>1158</v>
      </c>
    </row>
    <row r="196" spans="1:8">
      <c r="A196" s="8">
        <f t="shared" si="3"/>
        <v>0</v>
      </c>
      <c r="B196">
        <v>6460</v>
      </c>
      <c r="C196" t="s">
        <v>1173</v>
      </c>
      <c r="D196" t="s">
        <v>1158</v>
      </c>
      <c r="F196" s="8" t="s">
        <v>1276</v>
      </c>
      <c r="G196" s="8" t="s">
        <v>1173</v>
      </c>
      <c r="H196" s="8" t="s">
        <v>1158</v>
      </c>
    </row>
    <row r="197" spans="1:8">
      <c r="A197" s="8">
        <f t="shared" si="3"/>
        <v>0</v>
      </c>
      <c r="B197">
        <v>6480</v>
      </c>
      <c r="C197" t="s">
        <v>1173</v>
      </c>
      <c r="D197" t="s">
        <v>1158</v>
      </c>
      <c r="F197" s="8" t="s">
        <v>1277</v>
      </c>
      <c r="G197" s="8" t="s">
        <v>1173</v>
      </c>
      <c r="H197" s="8" t="s">
        <v>1158</v>
      </c>
    </row>
    <row r="198" spans="1:8">
      <c r="A198" s="8">
        <f t="shared" si="3"/>
        <v>0</v>
      </c>
      <c r="B198">
        <v>6490</v>
      </c>
      <c r="C198" t="s">
        <v>1173</v>
      </c>
      <c r="D198" t="s">
        <v>1161</v>
      </c>
      <c r="F198" s="8" t="s">
        <v>994</v>
      </c>
      <c r="G198" s="8" t="s">
        <v>1173</v>
      </c>
      <c r="H198" s="8" t="s">
        <v>1161</v>
      </c>
    </row>
    <row r="199" spans="1:8">
      <c r="A199" s="8">
        <f t="shared" si="3"/>
        <v>0</v>
      </c>
      <c r="B199">
        <v>6500</v>
      </c>
      <c r="C199" t="s">
        <v>1162</v>
      </c>
      <c r="D199" t="s">
        <v>1158</v>
      </c>
      <c r="F199" s="8" t="s">
        <v>1278</v>
      </c>
      <c r="G199" s="8" t="s">
        <v>1162</v>
      </c>
      <c r="H199" s="8" t="s">
        <v>1158</v>
      </c>
    </row>
    <row r="200" spans="1:8">
      <c r="A200" s="8">
        <f t="shared" si="3"/>
        <v>0</v>
      </c>
      <c r="B200">
        <v>6510</v>
      </c>
      <c r="C200" t="s">
        <v>1162</v>
      </c>
      <c r="D200" t="s">
        <v>1158</v>
      </c>
      <c r="F200" s="8" t="s">
        <v>1279</v>
      </c>
      <c r="G200" s="8" t="s">
        <v>1162</v>
      </c>
      <c r="H200" s="8" t="s">
        <v>1158</v>
      </c>
    </row>
    <row r="201" spans="1:8">
      <c r="A201" s="8">
        <f t="shared" si="3"/>
        <v>0</v>
      </c>
      <c r="B201">
        <v>6530</v>
      </c>
      <c r="C201" t="s">
        <v>1166</v>
      </c>
      <c r="D201" t="s">
        <v>1158</v>
      </c>
      <c r="F201" s="8" t="s">
        <v>1280</v>
      </c>
      <c r="G201" s="8" t="s">
        <v>1166</v>
      </c>
      <c r="H201" s="8" t="s">
        <v>1158</v>
      </c>
    </row>
    <row r="202" spans="1:8">
      <c r="A202" s="8">
        <f t="shared" si="3"/>
        <v>1</v>
      </c>
      <c r="B202">
        <v>6540</v>
      </c>
      <c r="C202" t="s">
        <v>1173</v>
      </c>
      <c r="D202" t="s">
        <v>1158</v>
      </c>
      <c r="F202" s="8" t="s">
        <v>1281</v>
      </c>
      <c r="G202" s="8" t="s">
        <v>1173</v>
      </c>
      <c r="H202" s="8" t="s">
        <v>1158</v>
      </c>
    </row>
    <row r="203" spans="1:8">
      <c r="A203" s="8">
        <f t="shared" si="3"/>
        <v>1</v>
      </c>
      <c r="B203">
        <v>6540</v>
      </c>
      <c r="C203" t="s">
        <v>1173</v>
      </c>
      <c r="D203" t="s">
        <v>1161</v>
      </c>
      <c r="F203" s="8" t="s">
        <v>1139</v>
      </c>
      <c r="G203" s="8" t="s">
        <v>1173</v>
      </c>
      <c r="H203" s="8" t="s">
        <v>1161</v>
      </c>
    </row>
    <row r="204" spans="1:8">
      <c r="A204" s="8">
        <f t="shared" si="3"/>
        <v>1</v>
      </c>
      <c r="B204">
        <v>6550</v>
      </c>
      <c r="C204" t="s">
        <v>1173</v>
      </c>
      <c r="D204" t="s">
        <v>1158</v>
      </c>
      <c r="F204" s="8" t="s">
        <v>1282</v>
      </c>
      <c r="G204" s="8" t="s">
        <v>1173</v>
      </c>
      <c r="H204" s="8" t="s">
        <v>1158</v>
      </c>
    </row>
    <row r="205" spans="1:8">
      <c r="A205" s="8">
        <f t="shared" si="3"/>
        <v>1</v>
      </c>
      <c r="B205">
        <v>6550</v>
      </c>
      <c r="C205" t="s">
        <v>1173</v>
      </c>
      <c r="D205" t="s">
        <v>1161</v>
      </c>
      <c r="F205" s="8" t="s">
        <v>1140</v>
      </c>
      <c r="G205" s="8" t="s">
        <v>1173</v>
      </c>
      <c r="H205" s="8" t="s">
        <v>1161</v>
      </c>
    </row>
    <row r="206" spans="1:8">
      <c r="A206" s="8">
        <f t="shared" si="3"/>
        <v>0</v>
      </c>
      <c r="B206">
        <v>6560</v>
      </c>
      <c r="C206" t="s">
        <v>1162</v>
      </c>
      <c r="D206" t="s">
        <v>1158</v>
      </c>
      <c r="F206" s="8" t="s">
        <v>1283</v>
      </c>
      <c r="G206" s="8" t="s">
        <v>1162</v>
      </c>
      <c r="H206" s="8" t="s">
        <v>1158</v>
      </c>
    </row>
    <row r="207" spans="1:8">
      <c r="A207" s="8">
        <f t="shared" si="3"/>
        <v>0</v>
      </c>
      <c r="B207">
        <v>6570</v>
      </c>
      <c r="C207" t="s">
        <v>1166</v>
      </c>
      <c r="D207" t="s">
        <v>1158</v>
      </c>
      <c r="F207" s="8" t="s">
        <v>1284</v>
      </c>
      <c r="G207" s="8" t="s">
        <v>1166</v>
      </c>
      <c r="H207" s="8" t="s">
        <v>1158</v>
      </c>
    </row>
    <row r="208" spans="1:8">
      <c r="A208" s="8">
        <f t="shared" si="3"/>
        <v>0</v>
      </c>
      <c r="B208">
        <v>6580</v>
      </c>
      <c r="C208" t="s">
        <v>1162</v>
      </c>
      <c r="D208" t="s">
        <v>1158</v>
      </c>
      <c r="F208" s="8" t="s">
        <v>1285</v>
      </c>
      <c r="G208" s="8" t="s">
        <v>1162</v>
      </c>
      <c r="H208" s="8" t="s">
        <v>1158</v>
      </c>
    </row>
    <row r="209" spans="1:8">
      <c r="A209" s="8">
        <f t="shared" si="3"/>
        <v>0</v>
      </c>
      <c r="B209">
        <v>6590</v>
      </c>
      <c r="C209" t="s">
        <v>1173</v>
      </c>
      <c r="D209" t="s">
        <v>1161</v>
      </c>
      <c r="F209" s="8" t="s">
        <v>1141</v>
      </c>
      <c r="G209" s="8" t="s">
        <v>1173</v>
      </c>
      <c r="H209" s="8" t="s">
        <v>1161</v>
      </c>
    </row>
    <row r="210" spans="1:8">
      <c r="A210" s="8">
        <f t="shared" si="3"/>
        <v>1</v>
      </c>
      <c r="B210">
        <v>7000</v>
      </c>
      <c r="C210" t="s">
        <v>1269</v>
      </c>
      <c r="D210" t="s">
        <v>1161</v>
      </c>
      <c r="F210" s="8" t="s">
        <v>1286</v>
      </c>
      <c r="G210" s="8" t="s">
        <v>1269</v>
      </c>
      <c r="H210" s="8" t="s">
        <v>1161</v>
      </c>
    </row>
    <row r="211" spans="1:8">
      <c r="A211" s="8">
        <f t="shared" si="3"/>
        <v>1</v>
      </c>
      <c r="B211">
        <v>7000</v>
      </c>
      <c r="C211" t="s">
        <v>1269</v>
      </c>
      <c r="D211" t="s">
        <v>1158</v>
      </c>
      <c r="F211" s="8" t="s">
        <v>915</v>
      </c>
      <c r="G211" s="8" t="s">
        <v>1269</v>
      </c>
      <c r="H211" s="8" t="s">
        <v>1158</v>
      </c>
    </row>
    <row r="212" spans="1:8">
      <c r="A212" s="8">
        <f t="shared" si="3"/>
        <v>1</v>
      </c>
      <c r="B212">
        <v>7010</v>
      </c>
      <c r="C212" t="s">
        <v>1173</v>
      </c>
      <c r="D212" t="s">
        <v>1158</v>
      </c>
      <c r="F212" s="8" t="s">
        <v>1287</v>
      </c>
      <c r="G212" s="8" t="s">
        <v>1173</v>
      </c>
      <c r="H212" s="8" t="s">
        <v>1158</v>
      </c>
    </row>
    <row r="213" spans="1:8">
      <c r="A213" s="8">
        <f t="shared" si="3"/>
        <v>1</v>
      </c>
      <c r="B213">
        <v>7010</v>
      </c>
      <c r="C213" t="s">
        <v>1173</v>
      </c>
      <c r="D213" t="s">
        <v>1161</v>
      </c>
      <c r="F213" s="8" t="s">
        <v>1142</v>
      </c>
      <c r="G213" s="8" t="s">
        <v>1173</v>
      </c>
      <c r="H213" s="8" t="s">
        <v>1161</v>
      </c>
    </row>
    <row r="214" spans="1:8">
      <c r="A214" s="8">
        <f t="shared" si="3"/>
        <v>0</v>
      </c>
      <c r="B214">
        <v>7020</v>
      </c>
      <c r="C214" t="s">
        <v>1163</v>
      </c>
      <c r="D214" t="s">
        <v>1161</v>
      </c>
      <c r="F214" s="8" t="s">
        <v>1143</v>
      </c>
      <c r="G214" s="8" t="s">
        <v>1163</v>
      </c>
      <c r="H214" s="8" t="s">
        <v>1161</v>
      </c>
    </row>
    <row r="215" spans="1:8">
      <c r="A215" s="8">
        <f t="shared" si="3"/>
        <v>0</v>
      </c>
      <c r="B215">
        <v>7030</v>
      </c>
      <c r="C215" t="s">
        <v>1269</v>
      </c>
      <c r="D215" t="s">
        <v>1158</v>
      </c>
      <c r="F215" s="8" t="s">
        <v>885</v>
      </c>
      <c r="G215" s="8" t="s">
        <v>1269</v>
      </c>
      <c r="H215" s="8" t="s">
        <v>1158</v>
      </c>
    </row>
    <row r="216" spans="1:8">
      <c r="A216" s="8">
        <f t="shared" si="3"/>
        <v>0</v>
      </c>
      <c r="B216">
        <v>7040</v>
      </c>
      <c r="C216" t="s">
        <v>1173</v>
      </c>
      <c r="D216" t="s">
        <v>1161</v>
      </c>
      <c r="F216" s="8" t="s">
        <v>973</v>
      </c>
      <c r="G216" s="8" t="s">
        <v>1173</v>
      </c>
      <c r="H216" s="8" t="s">
        <v>1161</v>
      </c>
    </row>
    <row r="217" spans="1:8">
      <c r="A217" s="8">
        <f t="shared" si="3"/>
        <v>0</v>
      </c>
      <c r="B217">
        <v>7050</v>
      </c>
      <c r="C217" t="s">
        <v>1163</v>
      </c>
      <c r="D217" t="s">
        <v>1161</v>
      </c>
      <c r="F217" s="8" t="s">
        <v>1144</v>
      </c>
      <c r="G217" s="8" t="s">
        <v>1163</v>
      </c>
      <c r="H217" s="8" t="s">
        <v>1161</v>
      </c>
    </row>
    <row r="218" spans="1:8">
      <c r="A218" s="8">
        <f t="shared" si="3"/>
        <v>0</v>
      </c>
      <c r="B218">
        <v>7060</v>
      </c>
      <c r="C218" t="s">
        <v>1163</v>
      </c>
      <c r="D218" t="s">
        <v>1161</v>
      </c>
      <c r="F218" s="8" t="s">
        <v>1145</v>
      </c>
      <c r="G218" s="8" t="s">
        <v>1163</v>
      </c>
      <c r="H218" s="8" t="s">
        <v>1161</v>
      </c>
    </row>
    <row r="219" spans="1:8">
      <c r="A219" s="8">
        <f t="shared" si="3"/>
        <v>0</v>
      </c>
      <c r="B219">
        <v>7080</v>
      </c>
      <c r="C219" t="s">
        <v>1162</v>
      </c>
      <c r="D219" t="s">
        <v>1161</v>
      </c>
      <c r="F219" s="8" t="s">
        <v>913</v>
      </c>
      <c r="G219" s="8" t="s">
        <v>1162</v>
      </c>
      <c r="H219" s="8" t="s">
        <v>1161</v>
      </c>
    </row>
    <row r="220" spans="1:8">
      <c r="A220" s="8">
        <f t="shared" si="3"/>
        <v>0</v>
      </c>
      <c r="B220">
        <v>7090</v>
      </c>
      <c r="C220" t="s">
        <v>1163</v>
      </c>
      <c r="D220" t="s">
        <v>1158</v>
      </c>
      <c r="F220" s="8" t="s">
        <v>1288</v>
      </c>
      <c r="G220" s="8" t="s">
        <v>1163</v>
      </c>
      <c r="H220" s="8" t="s">
        <v>1158</v>
      </c>
    </row>
    <row r="221" spans="1:8">
      <c r="A221" s="8">
        <f t="shared" si="3"/>
        <v>0</v>
      </c>
      <c r="B221">
        <v>7100</v>
      </c>
      <c r="C221" t="s">
        <v>1163</v>
      </c>
      <c r="D221" t="s">
        <v>1161</v>
      </c>
      <c r="F221" s="8" t="s">
        <v>1289</v>
      </c>
      <c r="G221" s="8" t="s">
        <v>1163</v>
      </c>
      <c r="H221" s="8" t="s">
        <v>1161</v>
      </c>
    </row>
    <row r="222" spans="1:8">
      <c r="A222" s="8">
        <f t="shared" si="3"/>
        <v>0</v>
      </c>
      <c r="B222">
        <v>7110</v>
      </c>
      <c r="C222" t="s">
        <v>1163</v>
      </c>
      <c r="D222" t="s">
        <v>1161</v>
      </c>
      <c r="F222" s="8" t="s">
        <v>984</v>
      </c>
      <c r="G222" s="8" t="s">
        <v>1163</v>
      </c>
      <c r="H222" s="8" t="s">
        <v>1161</v>
      </c>
    </row>
    <row r="223" spans="1:8">
      <c r="A223" s="8">
        <f t="shared" si="3"/>
        <v>1</v>
      </c>
      <c r="B223">
        <v>8000</v>
      </c>
      <c r="C223" t="s">
        <v>1269</v>
      </c>
      <c r="D223" t="s">
        <v>1161</v>
      </c>
      <c r="F223" s="8" t="s">
        <v>958</v>
      </c>
      <c r="G223" s="8" t="s">
        <v>1269</v>
      </c>
      <c r="H223" s="8" t="s">
        <v>1161</v>
      </c>
    </row>
    <row r="224" spans="1:8">
      <c r="A224" s="8">
        <f t="shared" si="3"/>
        <v>1</v>
      </c>
      <c r="B224">
        <v>8000</v>
      </c>
      <c r="C224" t="s">
        <v>1269</v>
      </c>
      <c r="D224" t="s">
        <v>1158</v>
      </c>
      <c r="F224" s="8" t="s">
        <v>1290</v>
      </c>
      <c r="G224" s="8" t="s">
        <v>1269</v>
      </c>
      <c r="H224" s="8" t="s">
        <v>1158</v>
      </c>
    </row>
    <row r="225" spans="1:8">
      <c r="A225" s="8">
        <f t="shared" si="3"/>
        <v>0</v>
      </c>
      <c r="B225">
        <v>8010</v>
      </c>
      <c r="C225" t="s">
        <v>1166</v>
      </c>
      <c r="D225" t="s">
        <v>1161</v>
      </c>
      <c r="F225" s="8" t="s">
        <v>1291</v>
      </c>
      <c r="G225" s="8" t="s">
        <v>1166</v>
      </c>
      <c r="H225" s="8" t="s">
        <v>1161</v>
      </c>
    </row>
    <row r="226" spans="1:8">
      <c r="A226" s="8">
        <f t="shared" si="3"/>
        <v>0</v>
      </c>
      <c r="B226">
        <v>8020</v>
      </c>
      <c r="C226" t="s">
        <v>1166</v>
      </c>
      <c r="D226" t="s">
        <v>1161</v>
      </c>
      <c r="F226" s="8" t="s">
        <v>1292</v>
      </c>
      <c r="G226" s="8" t="s">
        <v>1166</v>
      </c>
      <c r="H226" s="8" t="s">
        <v>1161</v>
      </c>
    </row>
    <row r="227" spans="1:8">
      <c r="A227" s="8">
        <f t="shared" si="3"/>
        <v>0</v>
      </c>
      <c r="B227">
        <v>8030</v>
      </c>
      <c r="C227" t="s">
        <v>1168</v>
      </c>
      <c r="D227" t="s">
        <v>1161</v>
      </c>
      <c r="F227" s="8" t="s">
        <v>1293</v>
      </c>
      <c r="G227" s="8" t="s">
        <v>1168</v>
      </c>
      <c r="H227" s="8" t="s">
        <v>1161</v>
      </c>
    </row>
    <row r="228" spans="1:8">
      <c r="A228" s="8">
        <f t="shared" si="3"/>
        <v>0</v>
      </c>
      <c r="B228">
        <v>8040</v>
      </c>
      <c r="C228" t="s">
        <v>1166</v>
      </c>
      <c r="D228" t="s">
        <v>1161</v>
      </c>
      <c r="F228" s="8" t="s">
        <v>1294</v>
      </c>
      <c r="G228" s="8" t="s">
        <v>1166</v>
      </c>
      <c r="H228" s="8" t="s">
        <v>1161</v>
      </c>
    </row>
    <row r="229" spans="1:8">
      <c r="A229" s="8">
        <f t="shared" si="3"/>
        <v>0</v>
      </c>
      <c r="B229">
        <v>8050</v>
      </c>
      <c r="C229" t="s">
        <v>1173</v>
      </c>
      <c r="D229" t="s">
        <v>1161</v>
      </c>
      <c r="F229" s="8" t="s">
        <v>1295</v>
      </c>
      <c r="G229" s="8" t="s">
        <v>1173</v>
      </c>
      <c r="H229" s="8" t="s">
        <v>1161</v>
      </c>
    </row>
    <row r="230" spans="1:8">
      <c r="A230" s="8">
        <f t="shared" si="3"/>
        <v>0</v>
      </c>
      <c r="B230">
        <v>8060</v>
      </c>
      <c r="C230" t="s">
        <v>1163</v>
      </c>
      <c r="D230" t="s">
        <v>1161</v>
      </c>
      <c r="F230" s="8" t="s">
        <v>1146</v>
      </c>
      <c r="G230" s="8" t="s">
        <v>1163</v>
      </c>
      <c r="H230" s="8" t="s">
        <v>1161</v>
      </c>
    </row>
    <row r="231" spans="1:8">
      <c r="A231" s="8">
        <f t="shared" si="3"/>
        <v>1</v>
      </c>
      <c r="B231">
        <v>8070</v>
      </c>
      <c r="C231" t="s">
        <v>1203</v>
      </c>
      <c r="D231" t="s">
        <v>1161</v>
      </c>
      <c r="E231" t="s">
        <v>168</v>
      </c>
      <c r="F231" s="8" t="s">
        <v>1204</v>
      </c>
      <c r="G231" s="8" t="s">
        <v>1203</v>
      </c>
      <c r="H231" s="8" t="s">
        <v>1161</v>
      </c>
    </row>
    <row r="232" spans="1:8">
      <c r="A232" s="8">
        <f t="shared" si="3"/>
        <v>1</v>
      </c>
      <c r="B232">
        <v>8070</v>
      </c>
      <c r="C232" t="s">
        <v>1163</v>
      </c>
      <c r="D232" t="s">
        <v>1161</v>
      </c>
      <c r="F232" t="s">
        <v>1297</v>
      </c>
      <c r="G232" s="8" t="s">
        <v>1163</v>
      </c>
      <c r="H232" s="8" t="s">
        <v>1161</v>
      </c>
    </row>
    <row r="233" spans="1:8">
      <c r="A233" s="8">
        <f t="shared" si="3"/>
        <v>0</v>
      </c>
      <c r="B233">
        <v>8080</v>
      </c>
      <c r="C233" t="s">
        <v>1168</v>
      </c>
      <c r="D233" t="s">
        <v>1161</v>
      </c>
      <c r="F233" s="8" t="s">
        <v>1298</v>
      </c>
      <c r="G233" s="8" t="s">
        <v>1168</v>
      </c>
      <c r="H233" s="8" t="s">
        <v>1161</v>
      </c>
    </row>
    <row r="234" spans="1:8">
      <c r="A234" s="8">
        <f t="shared" si="3"/>
        <v>0</v>
      </c>
      <c r="B234">
        <v>8090</v>
      </c>
      <c r="C234" t="s">
        <v>1168</v>
      </c>
      <c r="D234" t="s">
        <v>1161</v>
      </c>
      <c r="F234" s="8" t="s">
        <v>1299</v>
      </c>
      <c r="G234" s="8" t="s">
        <v>1168</v>
      </c>
      <c r="H234" s="8" t="s">
        <v>1161</v>
      </c>
    </row>
    <row r="235" spans="1:8">
      <c r="A235" s="8">
        <f t="shared" si="3"/>
        <v>0</v>
      </c>
      <c r="B235">
        <v>8110</v>
      </c>
      <c r="C235" t="s">
        <v>1173</v>
      </c>
      <c r="D235" t="s">
        <v>1161</v>
      </c>
      <c r="F235" s="8" t="s">
        <v>1147</v>
      </c>
      <c r="G235" s="8" t="s">
        <v>1173</v>
      </c>
      <c r="H235" s="8" t="s">
        <v>1161</v>
      </c>
    </row>
    <row r="236" spans="1:8">
      <c r="A236" s="8">
        <f t="shared" si="3"/>
        <v>0</v>
      </c>
      <c r="B236">
        <v>9010</v>
      </c>
      <c r="C236" t="s">
        <v>1168</v>
      </c>
      <c r="D236" t="s">
        <v>1161</v>
      </c>
      <c r="F236" s="8" t="s">
        <v>990</v>
      </c>
      <c r="G236" s="8" t="s">
        <v>1168</v>
      </c>
      <c r="H236" s="8" t="s">
        <v>1161</v>
      </c>
    </row>
    <row r="237" spans="1:8">
      <c r="A237" s="8">
        <f t="shared" si="3"/>
        <v>0</v>
      </c>
      <c r="B237">
        <v>9020</v>
      </c>
      <c r="C237" t="s">
        <v>1160</v>
      </c>
      <c r="D237" t="s">
        <v>1161</v>
      </c>
      <c r="F237" s="8" t="s">
        <v>1148</v>
      </c>
      <c r="G237" s="8" t="s">
        <v>1160</v>
      </c>
      <c r="H237" s="8" t="s">
        <v>1161</v>
      </c>
    </row>
    <row r="238" spans="1:8">
      <c r="A238" s="8">
        <f t="shared" si="3"/>
        <v>0</v>
      </c>
      <c r="B238">
        <v>9030</v>
      </c>
      <c r="C238" t="s">
        <v>1160</v>
      </c>
      <c r="D238" t="s">
        <v>1161</v>
      </c>
      <c r="F238" s="8" t="s">
        <v>1149</v>
      </c>
      <c r="G238" s="8" t="s">
        <v>1160</v>
      </c>
      <c r="H238" s="8" t="s">
        <v>1161</v>
      </c>
    </row>
    <row r="239" spans="1:8">
      <c r="A239" s="8">
        <f t="shared" si="3"/>
        <v>0</v>
      </c>
      <c r="B239">
        <v>9040</v>
      </c>
      <c r="C239" t="s">
        <v>1160</v>
      </c>
      <c r="D239" t="s">
        <v>1161</v>
      </c>
      <c r="F239" s="8" t="s">
        <v>1150</v>
      </c>
      <c r="G239" s="8" t="s">
        <v>1160</v>
      </c>
      <c r="H239" s="8" t="s">
        <v>1161</v>
      </c>
    </row>
    <row r="240" spans="1:8">
      <c r="A240" s="8">
        <f t="shared" si="3"/>
        <v>0</v>
      </c>
      <c r="B240">
        <v>9801</v>
      </c>
      <c r="C240" t="s">
        <v>1269</v>
      </c>
      <c r="D240" t="s">
        <v>1158</v>
      </c>
      <c r="F240" s="8" t="s">
        <v>1300</v>
      </c>
      <c r="G240" s="8" t="s">
        <v>1269</v>
      </c>
      <c r="H240" s="8" t="s">
        <v>1158</v>
      </c>
    </row>
    <row r="241" spans="1:8">
      <c r="A241" s="8">
        <f t="shared" si="3"/>
        <v>0</v>
      </c>
      <c r="B241">
        <v>9802</v>
      </c>
      <c r="C241" t="s">
        <v>1269</v>
      </c>
      <c r="D241" t="s">
        <v>1158</v>
      </c>
      <c r="F241" s="8" t="s">
        <v>1301</v>
      </c>
      <c r="G241" s="8" t="s">
        <v>1269</v>
      </c>
      <c r="H241" s="8" t="s">
        <v>1158</v>
      </c>
    </row>
    <row r="242" spans="1:8">
      <c r="A242" s="8">
        <f t="shared" si="3"/>
        <v>0</v>
      </c>
      <c r="B242">
        <v>9901</v>
      </c>
      <c r="C242" t="s">
        <v>1269</v>
      </c>
      <c r="D242" t="s">
        <v>1161</v>
      </c>
      <c r="F242" s="8" t="s">
        <v>887</v>
      </c>
      <c r="G242" s="8" t="s">
        <v>1269</v>
      </c>
      <c r="H242" s="8" t="s">
        <v>1161</v>
      </c>
    </row>
    <row r="243" spans="1:8">
      <c r="A243" s="8">
        <f t="shared" si="3"/>
        <v>0</v>
      </c>
      <c r="B243">
        <v>9902</v>
      </c>
      <c r="C243" t="s">
        <v>1269</v>
      </c>
      <c r="D243" t="s">
        <v>1158</v>
      </c>
      <c r="F243" s="8" t="s">
        <v>1333</v>
      </c>
      <c r="G243" s="8" t="s">
        <v>1269</v>
      </c>
      <c r="H243" s="8" t="s">
        <v>1158</v>
      </c>
    </row>
    <row r="244" spans="1:8">
      <c r="A244" s="8">
        <f t="shared" si="3"/>
        <v>0</v>
      </c>
      <c r="B244" t="s">
        <v>1224</v>
      </c>
      <c r="C244" t="s">
        <v>1173</v>
      </c>
      <c r="D244" t="s">
        <v>1158</v>
      </c>
      <c r="F244" s="8" t="s">
        <v>1023</v>
      </c>
      <c r="G244" s="8" t="s">
        <v>1173</v>
      </c>
      <c r="H244" s="8" t="s">
        <v>1158</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dimension ref="A1:H547"/>
  <sheetViews>
    <sheetView workbookViewId="0">
      <selection activeCell="F17" sqref="F17"/>
    </sheetView>
  </sheetViews>
  <sheetFormatPr defaultColWidth="26.734375" defaultRowHeight="11.4"/>
  <cols>
    <col min="1" max="16384" width="26.734375" style="36"/>
  </cols>
  <sheetData>
    <row r="1" spans="1:8">
      <c r="A1" s="34" t="s">
        <v>1620</v>
      </c>
      <c r="B1" s="34" t="s">
        <v>1621</v>
      </c>
      <c r="C1" s="35" t="s">
        <v>1622</v>
      </c>
      <c r="D1" s="34" t="s">
        <v>1623</v>
      </c>
      <c r="E1" s="34" t="s">
        <v>1624</v>
      </c>
      <c r="F1" s="34" t="s">
        <v>1625</v>
      </c>
      <c r="G1" s="34" t="s">
        <v>1626</v>
      </c>
      <c r="H1" s="35" t="s">
        <v>1627</v>
      </c>
    </row>
    <row r="2" spans="1:8">
      <c r="A2" s="36" t="s">
        <v>1628</v>
      </c>
      <c r="B2" s="36" t="s">
        <v>1629</v>
      </c>
      <c r="C2" s="36">
        <v>12521549.9</v>
      </c>
      <c r="D2" s="36" t="s">
        <v>1630</v>
      </c>
      <c r="E2" s="36" t="s">
        <v>910</v>
      </c>
      <c r="F2" s="36" t="s">
        <v>102</v>
      </c>
      <c r="G2" s="36" t="s">
        <v>33</v>
      </c>
      <c r="H2" s="36">
        <v>12521549.91</v>
      </c>
    </row>
    <row r="3" spans="1:8">
      <c r="A3" s="36" t="s">
        <v>1631</v>
      </c>
      <c r="B3" s="36" t="s">
        <v>1632</v>
      </c>
      <c r="C3" s="36">
        <v>2281304.73</v>
      </c>
      <c r="D3" s="36" t="s">
        <v>889</v>
      </c>
      <c r="E3" s="36" t="s">
        <v>910</v>
      </c>
      <c r="F3" s="36" t="s">
        <v>102</v>
      </c>
      <c r="G3" s="36" t="s">
        <v>33</v>
      </c>
      <c r="H3" s="36">
        <v>2281304.7400000002</v>
      </c>
    </row>
    <row r="4" spans="1:8">
      <c r="A4" s="36" t="s">
        <v>1633</v>
      </c>
      <c r="B4" s="36" t="s">
        <v>1634</v>
      </c>
      <c r="C4" s="36">
        <v>374118.89</v>
      </c>
      <c r="D4" s="36" t="s">
        <v>889</v>
      </c>
      <c r="E4" s="36" t="s">
        <v>910</v>
      </c>
      <c r="F4" s="36" t="s">
        <v>102</v>
      </c>
      <c r="G4" s="36" t="s">
        <v>33</v>
      </c>
      <c r="H4" s="36">
        <v>374118.9</v>
      </c>
    </row>
    <row r="5" spans="1:8">
      <c r="A5" s="36" t="s">
        <v>1635</v>
      </c>
      <c r="B5" s="36" t="s">
        <v>1636</v>
      </c>
      <c r="C5" s="36">
        <v>574656.79</v>
      </c>
      <c r="D5" s="36" t="s">
        <v>889</v>
      </c>
      <c r="E5" s="36" t="s">
        <v>910</v>
      </c>
      <c r="F5" s="36" t="s">
        <v>102</v>
      </c>
      <c r="G5" s="36" t="s">
        <v>33</v>
      </c>
      <c r="H5" s="36">
        <v>574656.80000000005</v>
      </c>
    </row>
    <row r="6" spans="1:8">
      <c r="A6" s="36" t="s">
        <v>1108</v>
      </c>
      <c r="B6" s="36" t="s">
        <v>1423</v>
      </c>
      <c r="C6" s="36">
        <v>112020.11</v>
      </c>
      <c r="D6" s="36" t="s">
        <v>881</v>
      </c>
      <c r="E6" s="36" t="s">
        <v>882</v>
      </c>
      <c r="F6" s="36" t="s">
        <v>102</v>
      </c>
      <c r="G6" s="36" t="s">
        <v>33</v>
      </c>
      <c r="H6" s="36">
        <v>112020.11</v>
      </c>
    </row>
    <row r="7" spans="1:8">
      <c r="A7" s="36" t="s">
        <v>1109</v>
      </c>
      <c r="B7" s="36" t="s">
        <v>1611</v>
      </c>
      <c r="C7" s="36">
        <v>63252.39</v>
      </c>
      <c r="D7" s="36" t="s">
        <v>881</v>
      </c>
      <c r="E7" s="36" t="s">
        <v>882</v>
      </c>
      <c r="F7" s="36" t="s">
        <v>102</v>
      </c>
      <c r="G7" s="36" t="s">
        <v>33</v>
      </c>
      <c r="H7" s="36">
        <v>63252.4</v>
      </c>
    </row>
    <row r="8" spans="1:8">
      <c r="A8" s="36" t="s">
        <v>1110</v>
      </c>
      <c r="B8" s="36" t="s">
        <v>1348</v>
      </c>
      <c r="C8" s="36">
        <v>41937.83</v>
      </c>
      <c r="D8" s="36" t="s">
        <v>881</v>
      </c>
      <c r="E8" s="36" t="s">
        <v>882</v>
      </c>
      <c r="F8" s="36" t="s">
        <v>102</v>
      </c>
      <c r="G8" s="36" t="s">
        <v>33</v>
      </c>
      <c r="H8" s="36">
        <v>41937.83</v>
      </c>
    </row>
    <row r="9" spans="1:8">
      <c r="A9" s="36" t="s">
        <v>1111</v>
      </c>
      <c r="B9" s="36" t="s">
        <v>1534</v>
      </c>
      <c r="C9" s="36">
        <v>34637.5</v>
      </c>
      <c r="D9" s="36" t="s">
        <v>1637</v>
      </c>
      <c r="E9" s="36" t="s">
        <v>882</v>
      </c>
      <c r="F9" s="36" t="s">
        <v>102</v>
      </c>
      <c r="G9" s="36" t="s">
        <v>33</v>
      </c>
      <c r="H9" s="36">
        <v>34637.5</v>
      </c>
    </row>
    <row r="10" spans="1:8">
      <c r="A10" s="36" t="s">
        <v>1112</v>
      </c>
      <c r="B10" s="36" t="s">
        <v>1592</v>
      </c>
      <c r="C10" s="36">
        <v>733376.11</v>
      </c>
      <c r="D10" s="36" t="s">
        <v>881</v>
      </c>
      <c r="E10" s="36" t="s">
        <v>882</v>
      </c>
      <c r="F10" s="36" t="s">
        <v>102</v>
      </c>
      <c r="G10" s="36" t="s">
        <v>33</v>
      </c>
      <c r="H10" s="36">
        <v>733376.11</v>
      </c>
    </row>
    <row r="11" spans="1:8">
      <c r="A11" s="36" t="s">
        <v>1180</v>
      </c>
      <c r="B11" s="36" t="s">
        <v>1638</v>
      </c>
      <c r="C11" s="36">
        <v>9143369.1899999995</v>
      </c>
      <c r="D11" s="36" t="s">
        <v>889</v>
      </c>
      <c r="E11" s="36" t="s">
        <v>910</v>
      </c>
      <c r="F11" s="36" t="s">
        <v>102</v>
      </c>
      <c r="G11" s="36" t="s">
        <v>33</v>
      </c>
      <c r="H11" s="36">
        <v>9141666.75</v>
      </c>
    </row>
    <row r="12" spans="1:8">
      <c r="A12" s="36" t="s">
        <v>1180</v>
      </c>
      <c r="B12" s="36" t="s">
        <v>1638</v>
      </c>
      <c r="C12" s="36">
        <v>9143369.1899999995</v>
      </c>
      <c r="D12" s="36" t="s">
        <v>889</v>
      </c>
      <c r="E12" s="36" t="s">
        <v>910</v>
      </c>
      <c r="F12" s="36" t="s">
        <v>32</v>
      </c>
      <c r="G12" s="36" t="s">
        <v>33</v>
      </c>
      <c r="H12" s="36">
        <v>1702.45</v>
      </c>
    </row>
    <row r="13" spans="1:8">
      <c r="A13" s="36" t="s">
        <v>1639</v>
      </c>
      <c r="B13" s="36" t="s">
        <v>1640</v>
      </c>
      <c r="C13" s="36">
        <v>1100827.6499999999</v>
      </c>
      <c r="D13" s="36" t="s">
        <v>889</v>
      </c>
      <c r="E13" s="36" t="s">
        <v>910</v>
      </c>
      <c r="F13" s="36" t="s">
        <v>1641</v>
      </c>
      <c r="G13" s="36" t="s">
        <v>33</v>
      </c>
      <c r="H13" s="36">
        <v>152853.68</v>
      </c>
    </row>
    <row r="14" spans="1:8">
      <c r="A14" s="36" t="s">
        <v>1639</v>
      </c>
      <c r="B14" s="36" t="s">
        <v>1640</v>
      </c>
      <c r="C14" s="36">
        <v>1100827.6499999999</v>
      </c>
      <c r="D14" s="36" t="s">
        <v>889</v>
      </c>
      <c r="E14" s="36" t="s">
        <v>910</v>
      </c>
      <c r="F14" s="36" t="s">
        <v>102</v>
      </c>
      <c r="G14" s="36" t="s">
        <v>33</v>
      </c>
      <c r="H14" s="36">
        <v>762973.76</v>
      </c>
    </row>
    <row r="15" spans="1:8">
      <c r="A15" s="36" t="s">
        <v>1639</v>
      </c>
      <c r="B15" s="36" t="s">
        <v>1640</v>
      </c>
      <c r="C15" s="36">
        <v>1100827.6499999999</v>
      </c>
      <c r="D15" s="36" t="s">
        <v>889</v>
      </c>
      <c r="E15" s="36" t="s">
        <v>910</v>
      </c>
      <c r="F15" s="36" t="s">
        <v>32</v>
      </c>
      <c r="G15" s="36" t="s">
        <v>33</v>
      </c>
      <c r="H15" s="36">
        <v>5514.3</v>
      </c>
    </row>
    <row r="16" spans="1:8">
      <c r="A16" s="36" t="s">
        <v>1639</v>
      </c>
      <c r="B16" s="36" t="s">
        <v>1640</v>
      </c>
      <c r="C16" s="36">
        <v>1100827.6499999999</v>
      </c>
      <c r="D16" s="36" t="s">
        <v>889</v>
      </c>
      <c r="E16" s="36" t="s">
        <v>910</v>
      </c>
      <c r="F16" s="36" t="s">
        <v>151</v>
      </c>
      <c r="G16" s="36" t="s">
        <v>33</v>
      </c>
      <c r="H16" s="36">
        <v>179485.92</v>
      </c>
    </row>
    <row r="17" spans="1:8">
      <c r="A17" s="36" t="s">
        <v>1642</v>
      </c>
      <c r="B17" s="36" t="s">
        <v>1643</v>
      </c>
      <c r="C17" s="36">
        <v>984271.33</v>
      </c>
      <c r="D17" s="36" t="s">
        <v>889</v>
      </c>
      <c r="E17" s="36" t="s">
        <v>910</v>
      </c>
      <c r="F17" s="36" t="s">
        <v>102</v>
      </c>
      <c r="G17" s="36" t="s">
        <v>33</v>
      </c>
      <c r="H17" s="36">
        <v>266542.61</v>
      </c>
    </row>
    <row r="18" spans="1:8">
      <c r="A18" s="36" t="s">
        <v>1642</v>
      </c>
      <c r="B18" s="36" t="s">
        <v>1643</v>
      </c>
      <c r="C18" s="36">
        <v>984271.33</v>
      </c>
      <c r="D18" s="36" t="s">
        <v>889</v>
      </c>
      <c r="E18" s="36" t="s">
        <v>910</v>
      </c>
      <c r="F18" s="36" t="s">
        <v>51</v>
      </c>
      <c r="G18" s="36" t="s">
        <v>52</v>
      </c>
      <c r="H18" s="36">
        <v>11.7</v>
      </c>
    </row>
    <row r="19" spans="1:8">
      <c r="A19" s="36" t="s">
        <v>1642</v>
      </c>
      <c r="B19" s="36" t="s">
        <v>1643</v>
      </c>
      <c r="C19" s="36">
        <v>984271.33</v>
      </c>
      <c r="D19" s="36" t="s">
        <v>889</v>
      </c>
      <c r="E19" s="36" t="s">
        <v>910</v>
      </c>
      <c r="F19" s="36" t="s">
        <v>32</v>
      </c>
      <c r="G19" s="36" t="s">
        <v>33</v>
      </c>
      <c r="H19" s="36">
        <v>717717</v>
      </c>
    </row>
    <row r="20" spans="1:8">
      <c r="A20" s="36" t="s">
        <v>1644</v>
      </c>
      <c r="B20" s="36" t="s">
        <v>1645</v>
      </c>
      <c r="C20" s="36">
        <v>933828.67</v>
      </c>
      <c r="D20" s="36" t="s">
        <v>889</v>
      </c>
      <c r="E20" s="36" t="s">
        <v>910</v>
      </c>
      <c r="F20" s="36" t="s">
        <v>102</v>
      </c>
      <c r="G20" s="36" t="s">
        <v>33</v>
      </c>
      <c r="H20" s="36">
        <v>5472.44</v>
      </c>
    </row>
    <row r="21" spans="1:8">
      <c r="A21" s="36" t="s">
        <v>1644</v>
      </c>
      <c r="B21" s="36" t="s">
        <v>1645</v>
      </c>
      <c r="C21" s="36">
        <v>933828.67</v>
      </c>
      <c r="D21" s="36" t="s">
        <v>889</v>
      </c>
      <c r="E21" s="36" t="s">
        <v>910</v>
      </c>
      <c r="F21" s="36" t="s">
        <v>51</v>
      </c>
      <c r="G21" s="36" t="s">
        <v>52</v>
      </c>
      <c r="H21" s="36">
        <v>735201.43</v>
      </c>
    </row>
    <row r="22" spans="1:8">
      <c r="A22" s="36" t="s">
        <v>1644</v>
      </c>
      <c r="B22" s="36" t="s">
        <v>1645</v>
      </c>
      <c r="C22" s="36">
        <v>933828.67</v>
      </c>
      <c r="D22" s="36" t="s">
        <v>889</v>
      </c>
      <c r="E22" s="36" t="s">
        <v>910</v>
      </c>
      <c r="F22" s="36" t="s">
        <v>253</v>
      </c>
      <c r="G22" s="36" t="s">
        <v>52</v>
      </c>
      <c r="H22" s="36">
        <v>193154.83</v>
      </c>
    </row>
    <row r="23" spans="1:8">
      <c r="A23" s="36" t="s">
        <v>1646</v>
      </c>
      <c r="B23" s="36" t="s">
        <v>1647</v>
      </c>
      <c r="C23" s="36">
        <v>1069442.02</v>
      </c>
      <c r="D23" s="36" t="s">
        <v>889</v>
      </c>
      <c r="E23" s="36" t="s">
        <v>910</v>
      </c>
      <c r="F23" s="36" t="s">
        <v>1641</v>
      </c>
      <c r="G23" s="36" t="s">
        <v>33</v>
      </c>
      <c r="H23" s="36">
        <v>233813.85</v>
      </c>
    </row>
    <row r="24" spans="1:8">
      <c r="A24" s="36" t="s">
        <v>1646</v>
      </c>
      <c r="B24" s="36" t="s">
        <v>1647</v>
      </c>
      <c r="C24" s="36">
        <v>1069442.02</v>
      </c>
      <c r="D24" s="36" t="s">
        <v>889</v>
      </c>
      <c r="E24" s="36" t="s">
        <v>910</v>
      </c>
      <c r="F24" s="36" t="s">
        <v>102</v>
      </c>
      <c r="G24" s="36" t="s">
        <v>33</v>
      </c>
      <c r="H24" s="36">
        <v>6820.75</v>
      </c>
    </row>
    <row r="25" spans="1:8">
      <c r="A25" s="36" t="s">
        <v>1646</v>
      </c>
      <c r="B25" s="36" t="s">
        <v>1647</v>
      </c>
      <c r="C25" s="36">
        <v>1069442.02</v>
      </c>
      <c r="D25" s="36" t="s">
        <v>889</v>
      </c>
      <c r="E25" s="36" t="s">
        <v>910</v>
      </c>
      <c r="F25" s="36" t="s">
        <v>51</v>
      </c>
      <c r="G25" s="36" t="s">
        <v>52</v>
      </c>
      <c r="H25" s="36">
        <v>274438.59000000003</v>
      </c>
    </row>
    <row r="26" spans="1:8">
      <c r="A26" s="36" t="s">
        <v>1646</v>
      </c>
      <c r="B26" s="36" t="s">
        <v>1647</v>
      </c>
      <c r="C26" s="36">
        <v>1069442.02</v>
      </c>
      <c r="D26" s="36" t="s">
        <v>889</v>
      </c>
      <c r="E26" s="36" t="s">
        <v>910</v>
      </c>
      <c r="F26" s="36" t="s">
        <v>151</v>
      </c>
      <c r="G26" s="36" t="s">
        <v>33</v>
      </c>
      <c r="H26" s="36">
        <v>554368.88</v>
      </c>
    </row>
    <row r="27" spans="1:8">
      <c r="A27" s="36" t="s">
        <v>1648</v>
      </c>
      <c r="B27" s="36" t="s">
        <v>1649</v>
      </c>
      <c r="C27" s="36">
        <v>1367943.99</v>
      </c>
      <c r="D27" s="36" t="s">
        <v>889</v>
      </c>
      <c r="E27" s="36" t="s">
        <v>910</v>
      </c>
      <c r="F27" s="36" t="s">
        <v>1641</v>
      </c>
      <c r="G27" s="36" t="s">
        <v>33</v>
      </c>
      <c r="H27" s="36">
        <v>68300.990000000005</v>
      </c>
    </row>
    <row r="28" spans="1:8">
      <c r="A28" s="36" t="s">
        <v>1648</v>
      </c>
      <c r="B28" s="36" t="s">
        <v>1649</v>
      </c>
      <c r="C28" s="36">
        <v>1367943.99</v>
      </c>
      <c r="D28" s="36" t="s">
        <v>889</v>
      </c>
      <c r="E28" s="36" t="s">
        <v>910</v>
      </c>
      <c r="F28" s="36" t="s">
        <v>51</v>
      </c>
      <c r="G28" s="36" t="s">
        <v>52</v>
      </c>
      <c r="H28" s="36">
        <v>604104.84</v>
      </c>
    </row>
    <row r="29" spans="1:8">
      <c r="A29" s="36" t="s">
        <v>1648</v>
      </c>
      <c r="B29" s="36" t="s">
        <v>1649</v>
      </c>
      <c r="C29" s="36">
        <v>1367943.99</v>
      </c>
      <c r="D29" s="36" t="s">
        <v>889</v>
      </c>
      <c r="E29" s="36" t="s">
        <v>910</v>
      </c>
      <c r="F29" s="36" t="s">
        <v>141</v>
      </c>
      <c r="G29" s="36" t="s">
        <v>142</v>
      </c>
      <c r="H29" s="36">
        <v>362041.23</v>
      </c>
    </row>
    <row r="30" spans="1:8">
      <c r="A30" s="36" t="s">
        <v>1648</v>
      </c>
      <c r="B30" s="36" t="s">
        <v>1649</v>
      </c>
      <c r="C30" s="36">
        <v>1367943.99</v>
      </c>
      <c r="D30" s="36" t="s">
        <v>889</v>
      </c>
      <c r="E30" s="36" t="s">
        <v>910</v>
      </c>
      <c r="F30" s="36" t="s">
        <v>1650</v>
      </c>
      <c r="G30" s="36" t="s">
        <v>33</v>
      </c>
      <c r="H30" s="36">
        <v>333496.95</v>
      </c>
    </row>
    <row r="31" spans="1:8">
      <c r="A31" s="36" t="s">
        <v>1651</v>
      </c>
      <c r="B31" s="36" t="s">
        <v>1652</v>
      </c>
      <c r="C31" s="36">
        <v>525199.81999999995</v>
      </c>
      <c r="D31" s="36" t="s">
        <v>889</v>
      </c>
      <c r="E31" s="36" t="s">
        <v>910</v>
      </c>
      <c r="F31" s="36" t="s">
        <v>51</v>
      </c>
      <c r="G31" s="36" t="s">
        <v>52</v>
      </c>
      <c r="H31" s="36">
        <v>73357.919999999998</v>
      </c>
    </row>
    <row r="32" spans="1:8">
      <c r="A32" s="36" t="s">
        <v>1651</v>
      </c>
      <c r="B32" s="36" t="s">
        <v>1652</v>
      </c>
      <c r="C32" s="36">
        <v>525199.81999999995</v>
      </c>
      <c r="D32" s="36" t="s">
        <v>889</v>
      </c>
      <c r="E32" s="36" t="s">
        <v>910</v>
      </c>
      <c r="F32" s="36" t="s">
        <v>141</v>
      </c>
      <c r="G32" s="36" t="s">
        <v>142</v>
      </c>
      <c r="H32" s="36">
        <v>42728.02</v>
      </c>
    </row>
    <row r="33" spans="1:8">
      <c r="A33" s="36" t="s">
        <v>1651</v>
      </c>
      <c r="B33" s="36" t="s">
        <v>1652</v>
      </c>
      <c r="C33" s="36">
        <v>525199.81999999995</v>
      </c>
      <c r="D33" s="36" t="s">
        <v>889</v>
      </c>
      <c r="E33" s="36" t="s">
        <v>910</v>
      </c>
      <c r="F33" s="36" t="s">
        <v>253</v>
      </c>
      <c r="G33" s="36" t="s">
        <v>52</v>
      </c>
      <c r="H33" s="36">
        <v>399352.96</v>
      </c>
    </row>
    <row r="34" spans="1:8">
      <c r="A34" s="36" t="s">
        <v>1651</v>
      </c>
      <c r="B34" s="36" t="s">
        <v>1652</v>
      </c>
      <c r="C34" s="36">
        <v>525199.81999999995</v>
      </c>
      <c r="D34" s="36" t="s">
        <v>889</v>
      </c>
      <c r="E34" s="36" t="s">
        <v>910</v>
      </c>
      <c r="F34" s="36" t="s">
        <v>1653</v>
      </c>
      <c r="G34" s="36" t="s">
        <v>52</v>
      </c>
      <c r="H34" s="36">
        <v>9760.9</v>
      </c>
    </row>
    <row r="35" spans="1:8">
      <c r="A35" s="36" t="s">
        <v>28</v>
      </c>
      <c r="B35" s="36" t="s">
        <v>1360</v>
      </c>
      <c r="C35" s="36">
        <v>1601070.74</v>
      </c>
      <c r="D35" s="36" t="s">
        <v>881</v>
      </c>
      <c r="E35" s="36" t="s">
        <v>882</v>
      </c>
      <c r="F35" s="36" t="s">
        <v>102</v>
      </c>
      <c r="G35" s="36" t="s">
        <v>33</v>
      </c>
      <c r="H35" s="36">
        <v>1.41</v>
      </c>
    </row>
    <row r="36" spans="1:8">
      <c r="A36" s="36" t="s">
        <v>28</v>
      </c>
      <c r="B36" s="36" t="s">
        <v>1360</v>
      </c>
      <c r="C36" s="36">
        <v>1601070.74</v>
      </c>
      <c r="D36" s="36" t="s">
        <v>881</v>
      </c>
      <c r="E36" s="36" t="s">
        <v>882</v>
      </c>
      <c r="F36" s="36" t="s">
        <v>32</v>
      </c>
      <c r="G36" s="36" t="s">
        <v>33</v>
      </c>
      <c r="H36" s="36">
        <v>1601069.33</v>
      </c>
    </row>
    <row r="37" spans="1:8">
      <c r="A37" s="36" t="s">
        <v>1654</v>
      </c>
      <c r="B37" s="36" t="s">
        <v>1655</v>
      </c>
      <c r="C37" s="36">
        <v>1730320.31</v>
      </c>
      <c r="D37" s="36" t="s">
        <v>881</v>
      </c>
      <c r="E37" s="36" t="s">
        <v>882</v>
      </c>
      <c r="F37" s="36" t="s">
        <v>32</v>
      </c>
      <c r="G37" s="36" t="s">
        <v>33</v>
      </c>
      <c r="H37" s="36">
        <v>1730320.31</v>
      </c>
    </row>
    <row r="38" spans="1:8">
      <c r="A38" s="36" t="s">
        <v>1113</v>
      </c>
      <c r="B38" s="36" t="s">
        <v>1438</v>
      </c>
      <c r="C38" s="36">
        <v>442817.31</v>
      </c>
      <c r="D38" s="36" t="s">
        <v>881</v>
      </c>
      <c r="E38" s="36" t="s">
        <v>882</v>
      </c>
      <c r="F38" s="36" t="s">
        <v>102</v>
      </c>
      <c r="G38" s="36" t="s">
        <v>33</v>
      </c>
      <c r="H38" s="36">
        <v>442817.33</v>
      </c>
    </row>
    <row r="39" spans="1:8">
      <c r="A39" s="36" t="s">
        <v>1114</v>
      </c>
      <c r="B39" s="36" t="s">
        <v>1529</v>
      </c>
      <c r="C39" s="36">
        <v>42113.82</v>
      </c>
      <c r="D39" s="36" t="s">
        <v>881</v>
      </c>
      <c r="E39" s="36" t="s">
        <v>882</v>
      </c>
      <c r="F39" s="36" t="s">
        <v>102</v>
      </c>
      <c r="G39" s="36" t="s">
        <v>33</v>
      </c>
      <c r="H39" s="36">
        <v>42113.82</v>
      </c>
    </row>
    <row r="40" spans="1:8">
      <c r="A40" s="36" t="s">
        <v>1115</v>
      </c>
      <c r="B40" s="36" t="s">
        <v>1490</v>
      </c>
      <c r="C40" s="36">
        <v>109532.26</v>
      </c>
      <c r="D40" s="36" t="s">
        <v>881</v>
      </c>
      <c r="E40" s="36" t="s">
        <v>882</v>
      </c>
      <c r="F40" s="36" t="s">
        <v>102</v>
      </c>
      <c r="G40" s="36" t="s">
        <v>33</v>
      </c>
      <c r="H40" s="36">
        <v>109532.26</v>
      </c>
    </row>
    <row r="41" spans="1:8">
      <c r="A41" s="36" t="s">
        <v>1116</v>
      </c>
      <c r="B41" s="36" t="s">
        <v>1343</v>
      </c>
      <c r="C41" s="36">
        <v>25879.040000000001</v>
      </c>
      <c r="D41" s="36" t="s">
        <v>881</v>
      </c>
      <c r="E41" s="36" t="s">
        <v>882</v>
      </c>
      <c r="F41" s="36" t="s">
        <v>102</v>
      </c>
      <c r="G41" s="36" t="s">
        <v>33</v>
      </c>
      <c r="H41" s="36">
        <v>25879.040000000001</v>
      </c>
    </row>
    <row r="42" spans="1:8">
      <c r="A42" s="36" t="s">
        <v>948</v>
      </c>
      <c r="B42" s="36" t="s">
        <v>949</v>
      </c>
      <c r="C42" s="36">
        <v>5556130.0199999996</v>
      </c>
      <c r="D42" s="36" t="s">
        <v>881</v>
      </c>
      <c r="E42" s="36" t="s">
        <v>882</v>
      </c>
      <c r="F42" s="36" t="s">
        <v>1641</v>
      </c>
      <c r="G42" s="36" t="s">
        <v>33</v>
      </c>
      <c r="H42" s="36">
        <v>119.11</v>
      </c>
    </row>
    <row r="43" spans="1:8">
      <c r="A43" s="36" t="s">
        <v>948</v>
      </c>
      <c r="B43" s="36" t="s">
        <v>949</v>
      </c>
      <c r="C43" s="36">
        <v>5556130.0199999996</v>
      </c>
      <c r="D43" s="36" t="s">
        <v>881</v>
      </c>
      <c r="E43" s="36" t="s">
        <v>882</v>
      </c>
      <c r="F43" s="36" t="s">
        <v>102</v>
      </c>
      <c r="G43" s="36" t="s">
        <v>33</v>
      </c>
      <c r="H43" s="36">
        <v>5556010.9100000001</v>
      </c>
    </row>
    <row r="44" spans="1:8">
      <c r="A44" s="36" t="s">
        <v>1656</v>
      </c>
      <c r="B44" s="36" t="s">
        <v>1657</v>
      </c>
      <c r="C44" s="36">
        <v>1201183.47</v>
      </c>
      <c r="D44" s="36" t="s">
        <v>1658</v>
      </c>
      <c r="E44" s="36" t="s">
        <v>882</v>
      </c>
      <c r="F44" s="36" t="s">
        <v>1641</v>
      </c>
      <c r="G44" s="36" t="s">
        <v>33</v>
      </c>
      <c r="H44" s="36">
        <v>1201183.47</v>
      </c>
    </row>
    <row r="45" spans="1:8">
      <c r="A45" s="36" t="s">
        <v>1659</v>
      </c>
      <c r="B45" s="36" t="s">
        <v>1660</v>
      </c>
      <c r="C45" s="36">
        <v>709243.86</v>
      </c>
      <c r="D45" s="36" t="s">
        <v>881</v>
      </c>
      <c r="E45" s="36" t="s">
        <v>882</v>
      </c>
      <c r="F45" s="36" t="s">
        <v>1641</v>
      </c>
      <c r="G45" s="36" t="s">
        <v>33</v>
      </c>
      <c r="H45" s="36">
        <v>707758.79</v>
      </c>
    </row>
    <row r="46" spans="1:8">
      <c r="A46" s="36" t="s">
        <v>1659</v>
      </c>
      <c r="B46" s="36" t="s">
        <v>1660</v>
      </c>
      <c r="C46" s="36">
        <v>709243.86</v>
      </c>
      <c r="D46" s="36" t="s">
        <v>881</v>
      </c>
      <c r="E46" s="36" t="s">
        <v>882</v>
      </c>
      <c r="F46" s="36" t="s">
        <v>102</v>
      </c>
      <c r="G46" s="36" t="s">
        <v>33</v>
      </c>
      <c r="H46" s="36">
        <v>1485.08</v>
      </c>
    </row>
    <row r="47" spans="1:8">
      <c r="A47" s="36" t="s">
        <v>1661</v>
      </c>
      <c r="B47" s="36" t="s">
        <v>1662</v>
      </c>
      <c r="C47" s="36">
        <v>1891874.85</v>
      </c>
      <c r="D47" s="36" t="s">
        <v>881</v>
      </c>
      <c r="E47" s="36" t="s">
        <v>882</v>
      </c>
      <c r="F47" s="36" t="s">
        <v>1641</v>
      </c>
      <c r="G47" s="36" t="s">
        <v>33</v>
      </c>
      <c r="H47" s="36">
        <v>1875924.26</v>
      </c>
    </row>
    <row r="48" spans="1:8">
      <c r="A48" s="36" t="s">
        <v>1661</v>
      </c>
      <c r="B48" s="36" t="s">
        <v>1662</v>
      </c>
      <c r="C48" s="36">
        <v>1891874.85</v>
      </c>
      <c r="D48" s="36" t="s">
        <v>881</v>
      </c>
      <c r="E48" s="36" t="s">
        <v>882</v>
      </c>
      <c r="F48" s="36" t="s">
        <v>102</v>
      </c>
      <c r="G48" s="36" t="s">
        <v>33</v>
      </c>
      <c r="H48" s="36">
        <v>15950.59</v>
      </c>
    </row>
    <row r="49" spans="1:8">
      <c r="A49" s="36" t="s">
        <v>1663</v>
      </c>
      <c r="B49" s="36" t="s">
        <v>1664</v>
      </c>
      <c r="C49" s="36">
        <v>325132.99</v>
      </c>
      <c r="D49" s="36" t="s">
        <v>881</v>
      </c>
      <c r="E49" s="36" t="s">
        <v>882</v>
      </c>
      <c r="F49" s="36" t="s">
        <v>1641</v>
      </c>
      <c r="G49" s="36" t="s">
        <v>33</v>
      </c>
      <c r="H49" s="36">
        <v>325132.99</v>
      </c>
    </row>
    <row r="50" spans="1:8">
      <c r="A50" s="36" t="s">
        <v>1665</v>
      </c>
      <c r="B50" s="36" t="s">
        <v>1666</v>
      </c>
      <c r="C50" s="36">
        <v>4689417.55</v>
      </c>
      <c r="D50" s="36" t="s">
        <v>881</v>
      </c>
      <c r="E50" s="36" t="s">
        <v>882</v>
      </c>
      <c r="F50" s="36" t="s">
        <v>1641</v>
      </c>
      <c r="G50" s="36" t="s">
        <v>33</v>
      </c>
      <c r="H50" s="36">
        <v>4689417.55</v>
      </c>
    </row>
    <row r="51" spans="1:8">
      <c r="A51" s="36" t="s">
        <v>1667</v>
      </c>
      <c r="B51" s="36" t="s">
        <v>1668</v>
      </c>
      <c r="C51" s="36">
        <v>1439378.37</v>
      </c>
      <c r="D51" s="36" t="s">
        <v>881</v>
      </c>
      <c r="E51" s="36" t="s">
        <v>882</v>
      </c>
      <c r="F51" s="36" t="s">
        <v>1641</v>
      </c>
      <c r="G51" s="36" t="s">
        <v>33</v>
      </c>
      <c r="H51" s="36">
        <v>1439378.37</v>
      </c>
    </row>
    <row r="52" spans="1:8">
      <c r="A52" s="36" t="s">
        <v>934</v>
      </c>
      <c r="B52" s="36" t="s">
        <v>935</v>
      </c>
      <c r="C52" s="36">
        <v>270489.17</v>
      </c>
      <c r="D52" s="36" t="s">
        <v>881</v>
      </c>
      <c r="E52" s="36" t="s">
        <v>882</v>
      </c>
      <c r="F52" s="36" t="s">
        <v>1641</v>
      </c>
      <c r="G52" s="36" t="s">
        <v>33</v>
      </c>
      <c r="H52" s="36">
        <v>270489.17</v>
      </c>
    </row>
    <row r="53" spans="1:8">
      <c r="A53" s="36" t="s">
        <v>1195</v>
      </c>
      <c r="B53" s="36" t="s">
        <v>1669</v>
      </c>
      <c r="C53" s="36">
        <v>8585372.4900000002</v>
      </c>
      <c r="D53" s="36" t="s">
        <v>1670</v>
      </c>
      <c r="E53" s="36" t="s">
        <v>910</v>
      </c>
      <c r="F53" s="36" t="s">
        <v>1641</v>
      </c>
      <c r="G53" s="36" t="s">
        <v>33</v>
      </c>
      <c r="H53" s="36">
        <v>8585372.5099999998</v>
      </c>
    </row>
    <row r="54" spans="1:8">
      <c r="A54" s="36" t="s">
        <v>1171</v>
      </c>
      <c r="B54" s="36" t="s">
        <v>1504</v>
      </c>
      <c r="C54" s="36">
        <v>1517749.94</v>
      </c>
      <c r="D54" s="36" t="s">
        <v>889</v>
      </c>
      <c r="E54" s="36" t="s">
        <v>882</v>
      </c>
      <c r="F54" s="36" t="s">
        <v>1641</v>
      </c>
      <c r="G54" s="36" t="s">
        <v>33</v>
      </c>
      <c r="H54" s="36">
        <v>1517749.94</v>
      </c>
    </row>
    <row r="55" spans="1:8">
      <c r="A55" s="36" t="s">
        <v>1117</v>
      </c>
      <c r="B55" s="36" t="s">
        <v>1347</v>
      </c>
      <c r="C55" s="36">
        <v>5196670.4400000004</v>
      </c>
      <c r="D55" s="36" t="s">
        <v>889</v>
      </c>
      <c r="E55" s="36" t="s">
        <v>882</v>
      </c>
      <c r="F55" s="36" t="s">
        <v>1641</v>
      </c>
      <c r="G55" s="36" t="s">
        <v>33</v>
      </c>
      <c r="H55" s="36">
        <v>5196670.4800000004</v>
      </c>
    </row>
    <row r="56" spans="1:8">
      <c r="A56" s="36" t="s">
        <v>1196</v>
      </c>
      <c r="B56" s="36" t="s">
        <v>1671</v>
      </c>
      <c r="C56" s="36">
        <v>9111785.8599999994</v>
      </c>
      <c r="D56" s="36" t="s">
        <v>1672</v>
      </c>
      <c r="E56" s="36" t="s">
        <v>910</v>
      </c>
      <c r="F56" s="36" t="s">
        <v>1673</v>
      </c>
      <c r="G56" s="36" t="s">
        <v>33</v>
      </c>
      <c r="H56" s="36">
        <v>144379.64000000001</v>
      </c>
    </row>
    <row r="57" spans="1:8">
      <c r="A57" s="36" t="s">
        <v>1196</v>
      </c>
      <c r="B57" s="36" t="s">
        <v>1671</v>
      </c>
      <c r="C57" s="36">
        <v>9111785.8599999994</v>
      </c>
      <c r="D57" s="36" t="s">
        <v>1672</v>
      </c>
      <c r="E57" s="36" t="s">
        <v>910</v>
      </c>
      <c r="F57" s="36" t="s">
        <v>1641</v>
      </c>
      <c r="G57" s="36" t="s">
        <v>33</v>
      </c>
      <c r="H57" s="36">
        <v>5160585.76</v>
      </c>
    </row>
    <row r="58" spans="1:8">
      <c r="A58" s="36" t="s">
        <v>1196</v>
      </c>
      <c r="B58" s="36" t="s">
        <v>1671</v>
      </c>
      <c r="C58" s="36">
        <v>9111785.8599999994</v>
      </c>
      <c r="D58" s="36" t="s">
        <v>1672</v>
      </c>
      <c r="E58" s="36" t="s">
        <v>910</v>
      </c>
      <c r="F58" s="36" t="s">
        <v>1650</v>
      </c>
      <c r="G58" s="36" t="s">
        <v>33</v>
      </c>
      <c r="H58" s="36">
        <v>3806820.45</v>
      </c>
    </row>
    <row r="59" spans="1:8">
      <c r="A59" s="36" t="s">
        <v>1059</v>
      </c>
      <c r="B59" s="36" t="s">
        <v>1060</v>
      </c>
      <c r="C59" s="36">
        <v>3551819.79</v>
      </c>
      <c r="D59" s="36" t="s">
        <v>889</v>
      </c>
      <c r="E59" s="36" t="s">
        <v>882</v>
      </c>
      <c r="F59" s="36" t="s">
        <v>1673</v>
      </c>
      <c r="G59" s="36" t="s">
        <v>33</v>
      </c>
      <c r="H59" s="36">
        <v>86.93</v>
      </c>
    </row>
    <row r="60" spans="1:8">
      <c r="A60" s="36" t="s">
        <v>1059</v>
      </c>
      <c r="B60" s="36" t="s">
        <v>1060</v>
      </c>
      <c r="C60" s="36">
        <v>3551819.79</v>
      </c>
      <c r="D60" s="36" t="s">
        <v>889</v>
      </c>
      <c r="E60" s="36" t="s">
        <v>882</v>
      </c>
      <c r="F60" s="36" t="s">
        <v>1641</v>
      </c>
      <c r="G60" s="36" t="s">
        <v>33</v>
      </c>
      <c r="H60" s="36">
        <v>3551732.93</v>
      </c>
    </row>
    <row r="61" spans="1:8">
      <c r="A61" s="36" t="s">
        <v>1674</v>
      </c>
      <c r="B61" s="36" t="s">
        <v>1675</v>
      </c>
      <c r="C61" s="36">
        <v>3769956.6</v>
      </c>
      <c r="D61" s="36" t="s">
        <v>889</v>
      </c>
      <c r="E61" s="36" t="s">
        <v>882</v>
      </c>
      <c r="F61" s="36" t="s">
        <v>1641</v>
      </c>
      <c r="G61" s="36" t="s">
        <v>33</v>
      </c>
      <c r="H61" s="36">
        <v>17370.86</v>
      </c>
    </row>
    <row r="62" spans="1:8">
      <c r="A62" s="36" t="s">
        <v>1674</v>
      </c>
      <c r="B62" s="36" t="s">
        <v>1675</v>
      </c>
      <c r="C62" s="36">
        <v>3769956.6</v>
      </c>
      <c r="D62" s="36" t="s">
        <v>889</v>
      </c>
      <c r="E62" s="36" t="s">
        <v>882</v>
      </c>
      <c r="F62" s="36" t="s">
        <v>1650</v>
      </c>
      <c r="G62" s="36" t="s">
        <v>33</v>
      </c>
      <c r="H62" s="36">
        <v>3752585.73</v>
      </c>
    </row>
    <row r="63" spans="1:8">
      <c r="A63" s="36" t="s">
        <v>1676</v>
      </c>
      <c r="B63" s="36" t="s">
        <v>1677</v>
      </c>
      <c r="C63" s="36">
        <v>212742.01</v>
      </c>
      <c r="D63" s="36" t="s">
        <v>889</v>
      </c>
      <c r="E63" s="36" t="s">
        <v>882</v>
      </c>
      <c r="F63" s="36" t="s">
        <v>1641</v>
      </c>
      <c r="G63" s="36" t="s">
        <v>33</v>
      </c>
      <c r="H63" s="36">
        <v>403.64</v>
      </c>
    </row>
    <row r="64" spans="1:8">
      <c r="A64" s="36" t="s">
        <v>1676</v>
      </c>
      <c r="B64" s="36" t="s">
        <v>1677</v>
      </c>
      <c r="C64" s="36">
        <v>212742.01</v>
      </c>
      <c r="D64" s="36" t="s">
        <v>889</v>
      </c>
      <c r="E64" s="36" t="s">
        <v>882</v>
      </c>
      <c r="F64" s="36" t="s">
        <v>1650</v>
      </c>
      <c r="G64" s="36" t="s">
        <v>33</v>
      </c>
      <c r="H64" s="36">
        <v>212338.37</v>
      </c>
    </row>
    <row r="65" spans="1:8">
      <c r="A65" s="36" t="s">
        <v>1678</v>
      </c>
      <c r="B65" s="36" t="s">
        <v>1679</v>
      </c>
      <c r="C65" s="36">
        <v>1368003.3</v>
      </c>
      <c r="D65" s="36" t="s">
        <v>889</v>
      </c>
      <c r="E65" s="36" t="s">
        <v>882</v>
      </c>
      <c r="F65" s="36" t="s">
        <v>1650</v>
      </c>
      <c r="G65" s="36" t="s">
        <v>33</v>
      </c>
      <c r="H65" s="36">
        <v>1368003.3</v>
      </c>
    </row>
    <row r="66" spans="1:8">
      <c r="A66" s="36" t="s">
        <v>37</v>
      </c>
      <c r="B66" s="36" t="s">
        <v>1511</v>
      </c>
      <c r="C66" s="36">
        <v>492717.47</v>
      </c>
      <c r="D66" s="36" t="s">
        <v>889</v>
      </c>
      <c r="E66" s="36" t="s">
        <v>882</v>
      </c>
      <c r="F66" s="36" t="s">
        <v>1680</v>
      </c>
      <c r="G66" s="36" t="s">
        <v>142</v>
      </c>
      <c r="H66" s="36">
        <v>19613.900000000001</v>
      </c>
    </row>
    <row r="67" spans="1:8">
      <c r="A67" s="36" t="s">
        <v>37</v>
      </c>
      <c r="B67" s="36" t="s">
        <v>1511</v>
      </c>
      <c r="C67" s="36">
        <v>492717.47</v>
      </c>
      <c r="D67" s="36" t="s">
        <v>889</v>
      </c>
      <c r="E67" s="36" t="s">
        <v>882</v>
      </c>
      <c r="F67" s="36" t="s">
        <v>1650</v>
      </c>
      <c r="G67" s="36" t="s">
        <v>33</v>
      </c>
      <c r="H67" s="36">
        <v>473103.57</v>
      </c>
    </row>
    <row r="68" spans="1:8">
      <c r="A68" s="36" t="s">
        <v>1118</v>
      </c>
      <c r="B68" s="36" t="s">
        <v>1552</v>
      </c>
      <c r="C68" s="36">
        <v>313020.14</v>
      </c>
      <c r="D68" s="36" t="s">
        <v>889</v>
      </c>
      <c r="E68" s="36" t="s">
        <v>882</v>
      </c>
      <c r="F68" s="36" t="s">
        <v>1650</v>
      </c>
      <c r="G68" s="36" t="s">
        <v>33</v>
      </c>
      <c r="H68" s="36">
        <v>313020.14</v>
      </c>
    </row>
    <row r="69" spans="1:8">
      <c r="A69" s="36" t="s">
        <v>1119</v>
      </c>
      <c r="B69" s="36" t="s">
        <v>1544</v>
      </c>
      <c r="C69" s="36">
        <v>2139217.21</v>
      </c>
      <c r="D69" s="36" t="s">
        <v>889</v>
      </c>
      <c r="E69" s="36" t="s">
        <v>882</v>
      </c>
      <c r="F69" s="36" t="s">
        <v>1650</v>
      </c>
      <c r="G69" s="36" t="s">
        <v>33</v>
      </c>
      <c r="H69" s="36">
        <v>2139217.2200000002</v>
      </c>
    </row>
    <row r="70" spans="1:8">
      <c r="A70" s="36" t="s">
        <v>1061</v>
      </c>
      <c r="B70" s="36" t="s">
        <v>1062</v>
      </c>
      <c r="C70" s="36">
        <v>228891.5</v>
      </c>
      <c r="D70" s="36" t="s">
        <v>889</v>
      </c>
      <c r="E70" s="36" t="s">
        <v>882</v>
      </c>
      <c r="F70" s="36" t="s">
        <v>1650</v>
      </c>
      <c r="G70" s="36" t="s">
        <v>33</v>
      </c>
      <c r="H70" s="36">
        <v>228891.5</v>
      </c>
    </row>
    <row r="71" spans="1:8">
      <c r="A71" s="36" t="s">
        <v>1681</v>
      </c>
      <c r="B71" s="36" t="s">
        <v>1682</v>
      </c>
      <c r="C71" s="36">
        <v>2013566.03</v>
      </c>
      <c r="D71" s="36" t="s">
        <v>889</v>
      </c>
      <c r="E71" s="36" t="s">
        <v>882</v>
      </c>
      <c r="F71" s="36" t="s">
        <v>1650</v>
      </c>
      <c r="G71" s="36" t="s">
        <v>33</v>
      </c>
      <c r="H71" s="36">
        <v>2013566.06</v>
      </c>
    </row>
    <row r="72" spans="1:8">
      <c r="A72" s="36" t="s">
        <v>1683</v>
      </c>
      <c r="B72" s="36" t="s">
        <v>1512</v>
      </c>
      <c r="C72" s="36">
        <v>199576.72</v>
      </c>
      <c r="D72" s="36" t="s">
        <v>889</v>
      </c>
      <c r="E72" s="36" t="s">
        <v>882</v>
      </c>
      <c r="F72" s="36" t="s">
        <v>1650</v>
      </c>
      <c r="G72" s="36" t="s">
        <v>33</v>
      </c>
      <c r="H72" s="36">
        <v>199576.71</v>
      </c>
    </row>
    <row r="73" spans="1:8">
      <c r="A73" s="36" t="s">
        <v>1120</v>
      </c>
      <c r="B73" s="36" t="s">
        <v>1615</v>
      </c>
      <c r="C73" s="36">
        <v>1367610.37</v>
      </c>
      <c r="D73" s="36" t="s">
        <v>889</v>
      </c>
      <c r="E73" s="36" t="s">
        <v>882</v>
      </c>
      <c r="F73" s="36" t="s">
        <v>1673</v>
      </c>
      <c r="G73" s="36" t="s">
        <v>33</v>
      </c>
      <c r="H73" s="36">
        <v>1367610.37</v>
      </c>
    </row>
    <row r="74" spans="1:8">
      <c r="A74" s="36" t="s">
        <v>1684</v>
      </c>
      <c r="B74" s="36" t="s">
        <v>1685</v>
      </c>
      <c r="C74" s="36">
        <v>7423664.6399999997</v>
      </c>
      <c r="D74" s="36" t="s">
        <v>889</v>
      </c>
      <c r="E74" s="36" t="s">
        <v>882</v>
      </c>
      <c r="F74" s="36" t="s">
        <v>1673</v>
      </c>
      <c r="G74" s="36" t="s">
        <v>33</v>
      </c>
      <c r="H74" s="36">
        <v>2838358.66</v>
      </c>
    </row>
    <row r="75" spans="1:8">
      <c r="A75" s="36" t="s">
        <v>1684</v>
      </c>
      <c r="B75" s="36" t="s">
        <v>1685</v>
      </c>
      <c r="C75" s="36">
        <v>7423664.6399999997</v>
      </c>
      <c r="D75" s="36" t="s">
        <v>889</v>
      </c>
      <c r="E75" s="36" t="s">
        <v>882</v>
      </c>
      <c r="F75" s="36" t="s">
        <v>1680</v>
      </c>
      <c r="G75" s="36" t="s">
        <v>142</v>
      </c>
      <c r="H75" s="36">
        <v>18062.36</v>
      </c>
    </row>
    <row r="76" spans="1:8">
      <c r="A76" s="36" t="s">
        <v>1684</v>
      </c>
      <c r="B76" s="36" t="s">
        <v>1685</v>
      </c>
      <c r="C76" s="36">
        <v>7423664.6399999997</v>
      </c>
      <c r="D76" s="36" t="s">
        <v>889</v>
      </c>
      <c r="E76" s="36" t="s">
        <v>882</v>
      </c>
      <c r="F76" s="36" t="s">
        <v>1650</v>
      </c>
      <c r="G76" s="36" t="s">
        <v>33</v>
      </c>
      <c r="H76" s="36">
        <v>4567243.63</v>
      </c>
    </row>
    <row r="77" spans="1:8">
      <c r="A77" s="36" t="s">
        <v>1121</v>
      </c>
      <c r="B77" s="36" t="s">
        <v>1450</v>
      </c>
      <c r="C77" s="36">
        <v>144418.22</v>
      </c>
      <c r="D77" s="36" t="s">
        <v>881</v>
      </c>
      <c r="E77" s="36" t="s">
        <v>882</v>
      </c>
      <c r="F77" s="36" t="s">
        <v>102</v>
      </c>
      <c r="G77" s="36" t="s">
        <v>33</v>
      </c>
      <c r="H77" s="36">
        <v>144418.22</v>
      </c>
    </row>
    <row r="78" spans="1:8">
      <c r="A78" s="36" t="s">
        <v>1035</v>
      </c>
      <c r="B78" s="36" t="s">
        <v>1036</v>
      </c>
      <c r="C78" s="36">
        <v>493871.7</v>
      </c>
      <c r="D78" s="36" t="s">
        <v>881</v>
      </c>
      <c r="E78" s="36" t="s">
        <v>882</v>
      </c>
      <c r="F78" s="36" t="s">
        <v>151</v>
      </c>
      <c r="G78" s="36" t="s">
        <v>33</v>
      </c>
      <c r="H78" s="36">
        <v>493871.71</v>
      </c>
    </row>
    <row r="79" spans="1:8">
      <c r="A79" s="36" t="s">
        <v>1122</v>
      </c>
      <c r="B79" s="36" t="s">
        <v>1345</v>
      </c>
      <c r="C79" s="36">
        <v>6192675.7300000004</v>
      </c>
      <c r="D79" s="36" t="s">
        <v>881</v>
      </c>
      <c r="E79" s="36" t="s">
        <v>882</v>
      </c>
      <c r="F79" s="36" t="s">
        <v>102</v>
      </c>
      <c r="G79" s="36" t="s">
        <v>33</v>
      </c>
      <c r="H79" s="36">
        <v>6192357.6399999997</v>
      </c>
    </row>
    <row r="80" spans="1:8">
      <c r="A80" s="36" t="s">
        <v>1122</v>
      </c>
      <c r="B80" s="36" t="s">
        <v>1345</v>
      </c>
      <c r="C80" s="36">
        <v>6192675.7300000004</v>
      </c>
      <c r="D80" s="36" t="s">
        <v>881</v>
      </c>
      <c r="E80" s="36" t="s">
        <v>882</v>
      </c>
      <c r="F80" s="36" t="s">
        <v>32</v>
      </c>
      <c r="G80" s="36" t="s">
        <v>33</v>
      </c>
      <c r="H80" s="36">
        <v>318.08999999999997</v>
      </c>
    </row>
    <row r="81" spans="1:8">
      <c r="A81" s="36" t="s">
        <v>1209</v>
      </c>
      <c r="B81" s="36" t="s">
        <v>1686</v>
      </c>
      <c r="C81" s="36">
        <v>883008.52</v>
      </c>
      <c r="D81" s="36" t="s">
        <v>1687</v>
      </c>
      <c r="E81" s="36" t="s">
        <v>910</v>
      </c>
      <c r="F81" s="36" t="s">
        <v>102</v>
      </c>
      <c r="G81" s="36" t="s">
        <v>33</v>
      </c>
      <c r="H81" s="36">
        <v>883008.52</v>
      </c>
    </row>
    <row r="82" spans="1:8">
      <c r="A82" s="36" t="s">
        <v>1123</v>
      </c>
      <c r="B82" s="36" t="s">
        <v>1612</v>
      </c>
      <c r="C82" s="36">
        <v>6293969.6100000003</v>
      </c>
      <c r="D82" s="36" t="s">
        <v>889</v>
      </c>
      <c r="E82" s="36" t="s">
        <v>882</v>
      </c>
      <c r="F82" s="36" t="s">
        <v>102</v>
      </c>
      <c r="G82" s="36" t="s">
        <v>33</v>
      </c>
      <c r="H82" s="36">
        <v>5581822.7400000002</v>
      </c>
    </row>
    <row r="83" spans="1:8">
      <c r="A83" s="36" t="s">
        <v>1123</v>
      </c>
      <c r="B83" s="36" t="s">
        <v>1612</v>
      </c>
      <c r="C83" s="36">
        <v>6293969.6100000003</v>
      </c>
      <c r="D83" s="36" t="s">
        <v>889</v>
      </c>
      <c r="E83" s="36" t="s">
        <v>882</v>
      </c>
      <c r="F83" s="36" t="s">
        <v>51</v>
      </c>
      <c r="G83" s="36" t="s">
        <v>52</v>
      </c>
      <c r="H83" s="36">
        <v>712146.86</v>
      </c>
    </row>
    <row r="84" spans="1:8">
      <c r="A84" s="36" t="s">
        <v>1182</v>
      </c>
      <c r="B84" s="36" t="s">
        <v>1515</v>
      </c>
      <c r="C84" s="36">
        <v>234539.85</v>
      </c>
      <c r="D84" s="36" t="s">
        <v>889</v>
      </c>
      <c r="E84" s="36" t="s">
        <v>882</v>
      </c>
      <c r="F84" s="36" t="s">
        <v>102</v>
      </c>
      <c r="G84" s="36" t="s">
        <v>33</v>
      </c>
      <c r="H84" s="36">
        <v>234539.85</v>
      </c>
    </row>
    <row r="85" spans="1:8">
      <c r="A85" s="36" t="s">
        <v>1124</v>
      </c>
      <c r="B85" s="36" t="s">
        <v>1614</v>
      </c>
      <c r="C85" s="36">
        <v>942009.52</v>
      </c>
      <c r="D85" s="36" t="s">
        <v>1688</v>
      </c>
      <c r="E85" s="36" t="s">
        <v>882</v>
      </c>
      <c r="F85" s="36" t="s">
        <v>102</v>
      </c>
      <c r="G85" s="36" t="s">
        <v>33</v>
      </c>
      <c r="H85" s="36">
        <v>942009.53</v>
      </c>
    </row>
    <row r="86" spans="1:8">
      <c r="A86" s="36" t="s">
        <v>1183</v>
      </c>
      <c r="B86" s="36" t="s">
        <v>1517</v>
      </c>
      <c r="C86" s="36">
        <v>2469087.2400000002</v>
      </c>
      <c r="D86" s="36" t="s">
        <v>881</v>
      </c>
      <c r="E86" s="36" t="s">
        <v>882</v>
      </c>
      <c r="F86" s="36" t="s">
        <v>51</v>
      </c>
      <c r="G86" s="36" t="s">
        <v>52</v>
      </c>
      <c r="H86" s="36">
        <v>2469087.25</v>
      </c>
    </row>
    <row r="87" spans="1:8">
      <c r="A87" s="36" t="s">
        <v>1125</v>
      </c>
      <c r="B87" s="36" t="s">
        <v>1349</v>
      </c>
      <c r="C87" s="36">
        <v>710948.06</v>
      </c>
      <c r="D87" s="36" t="s">
        <v>881</v>
      </c>
      <c r="E87" s="36" t="s">
        <v>882</v>
      </c>
      <c r="F87" s="36" t="s">
        <v>51</v>
      </c>
      <c r="G87" s="36" t="s">
        <v>52</v>
      </c>
      <c r="H87" s="36">
        <v>710948</v>
      </c>
    </row>
    <row r="88" spans="1:8">
      <c r="A88" s="36" t="s">
        <v>1184</v>
      </c>
      <c r="B88" s="36" t="s">
        <v>1358</v>
      </c>
      <c r="C88" s="36">
        <v>1718618.79</v>
      </c>
      <c r="D88" s="36" t="s">
        <v>881</v>
      </c>
      <c r="E88" s="36" t="s">
        <v>882</v>
      </c>
      <c r="F88" s="36" t="s">
        <v>151</v>
      </c>
      <c r="G88" s="36" t="s">
        <v>33</v>
      </c>
      <c r="H88" s="36">
        <v>1718618.79</v>
      </c>
    </row>
    <row r="89" spans="1:8">
      <c r="A89" s="36" t="s">
        <v>1211</v>
      </c>
      <c r="B89" s="36" t="s">
        <v>1689</v>
      </c>
      <c r="C89" s="36">
        <v>928499.25</v>
      </c>
      <c r="D89" s="36" t="s">
        <v>889</v>
      </c>
      <c r="E89" s="36" t="s">
        <v>910</v>
      </c>
      <c r="F89" s="36" t="s">
        <v>151</v>
      </c>
      <c r="G89" s="36" t="s">
        <v>33</v>
      </c>
      <c r="H89" s="36">
        <v>928499.25</v>
      </c>
    </row>
    <row r="90" spans="1:8">
      <c r="A90" s="36" t="s">
        <v>1690</v>
      </c>
      <c r="B90" s="36" t="s">
        <v>1691</v>
      </c>
      <c r="C90" s="36">
        <v>518798.83</v>
      </c>
      <c r="D90" s="36" t="s">
        <v>889</v>
      </c>
      <c r="E90" s="36" t="s">
        <v>882</v>
      </c>
      <c r="F90" s="36" t="s">
        <v>151</v>
      </c>
      <c r="G90" s="36" t="s">
        <v>33</v>
      </c>
      <c r="H90" s="36">
        <v>518798.83</v>
      </c>
    </row>
    <row r="91" spans="1:8">
      <c r="A91" s="36" t="s">
        <v>1126</v>
      </c>
      <c r="B91" s="36" t="s">
        <v>1513</v>
      </c>
      <c r="C91" s="36">
        <v>954880.83</v>
      </c>
      <c r="D91" s="36" t="s">
        <v>889</v>
      </c>
      <c r="E91" s="36" t="s">
        <v>882</v>
      </c>
      <c r="F91" s="36" t="s">
        <v>151</v>
      </c>
      <c r="G91" s="36" t="s">
        <v>33</v>
      </c>
      <c r="H91" s="36">
        <v>954880.83</v>
      </c>
    </row>
    <row r="92" spans="1:8">
      <c r="A92" s="36" t="s">
        <v>905</v>
      </c>
      <c r="B92" s="36" t="s">
        <v>906</v>
      </c>
      <c r="C92" s="36">
        <v>4522725.16</v>
      </c>
      <c r="D92" s="36" t="s">
        <v>889</v>
      </c>
      <c r="E92" s="36" t="s">
        <v>882</v>
      </c>
      <c r="F92" s="36" t="s">
        <v>102</v>
      </c>
      <c r="G92" s="36" t="s">
        <v>33</v>
      </c>
      <c r="H92" s="36">
        <v>4286993.1399999997</v>
      </c>
    </row>
    <row r="93" spans="1:8">
      <c r="A93" s="36" t="s">
        <v>905</v>
      </c>
      <c r="B93" s="36" t="s">
        <v>906</v>
      </c>
      <c r="C93" s="36">
        <v>4522725.16</v>
      </c>
      <c r="D93" s="36" t="s">
        <v>889</v>
      </c>
      <c r="E93" s="36" t="s">
        <v>882</v>
      </c>
      <c r="F93" s="36" t="s">
        <v>151</v>
      </c>
      <c r="G93" s="36" t="s">
        <v>33</v>
      </c>
      <c r="H93" s="36">
        <v>235732.07</v>
      </c>
    </row>
    <row r="94" spans="1:8">
      <c r="A94" s="36" t="s">
        <v>1692</v>
      </c>
      <c r="B94" s="36" t="s">
        <v>1693</v>
      </c>
      <c r="C94" s="36">
        <v>728303.93</v>
      </c>
      <c r="D94" s="36" t="s">
        <v>889</v>
      </c>
      <c r="E94" s="36" t="s">
        <v>882</v>
      </c>
      <c r="F94" s="36" t="s">
        <v>102</v>
      </c>
      <c r="G94" s="36" t="s">
        <v>33</v>
      </c>
      <c r="H94" s="36">
        <v>681585.11</v>
      </c>
    </row>
    <row r="95" spans="1:8">
      <c r="A95" s="36" t="s">
        <v>1692</v>
      </c>
      <c r="B95" s="36" t="s">
        <v>1693</v>
      </c>
      <c r="C95" s="36">
        <v>728303.93</v>
      </c>
      <c r="D95" s="36" t="s">
        <v>889</v>
      </c>
      <c r="E95" s="36" t="s">
        <v>882</v>
      </c>
      <c r="F95" s="36" t="s">
        <v>151</v>
      </c>
      <c r="G95" s="36" t="s">
        <v>33</v>
      </c>
      <c r="H95" s="36">
        <v>46718.82</v>
      </c>
    </row>
    <row r="96" spans="1:8">
      <c r="A96" s="36" t="s">
        <v>1694</v>
      </c>
      <c r="B96" s="36" t="s">
        <v>1695</v>
      </c>
      <c r="C96" s="36">
        <v>232595.38</v>
      </c>
      <c r="D96" s="36" t="s">
        <v>889</v>
      </c>
      <c r="E96" s="36" t="s">
        <v>882</v>
      </c>
      <c r="F96" s="36" t="s">
        <v>102</v>
      </c>
      <c r="G96" s="36" t="s">
        <v>33</v>
      </c>
      <c r="H96" s="36">
        <v>225708.79999999999</v>
      </c>
    </row>
    <row r="97" spans="1:8">
      <c r="A97" s="36" t="s">
        <v>1694</v>
      </c>
      <c r="B97" s="36" t="s">
        <v>1695</v>
      </c>
      <c r="C97" s="36">
        <v>232595.38</v>
      </c>
      <c r="D97" s="36" t="s">
        <v>889</v>
      </c>
      <c r="E97" s="36" t="s">
        <v>882</v>
      </c>
      <c r="F97" s="36" t="s">
        <v>51</v>
      </c>
      <c r="G97" s="36" t="s">
        <v>52</v>
      </c>
      <c r="H97" s="36">
        <v>6886.57</v>
      </c>
    </row>
    <row r="98" spans="1:8">
      <c r="A98" s="36" t="s">
        <v>1696</v>
      </c>
      <c r="B98" s="36" t="s">
        <v>1697</v>
      </c>
      <c r="C98" s="36">
        <v>1101914.1299999999</v>
      </c>
      <c r="D98" s="36" t="s">
        <v>889</v>
      </c>
      <c r="E98" s="36" t="s">
        <v>882</v>
      </c>
      <c r="F98" s="36" t="s">
        <v>151</v>
      </c>
      <c r="G98" s="36" t="s">
        <v>33</v>
      </c>
      <c r="H98" s="36">
        <v>1101914.17</v>
      </c>
    </row>
    <row r="99" spans="1:8">
      <c r="A99" s="36" t="s">
        <v>1187</v>
      </c>
      <c r="B99" s="36" t="s">
        <v>1359</v>
      </c>
      <c r="C99" s="36">
        <v>2973849.92</v>
      </c>
      <c r="D99" s="36" t="s">
        <v>881</v>
      </c>
      <c r="E99" s="36" t="s">
        <v>882</v>
      </c>
      <c r="F99" s="36" t="s">
        <v>102</v>
      </c>
      <c r="G99" s="36" t="s">
        <v>33</v>
      </c>
      <c r="H99" s="36">
        <v>974282.74</v>
      </c>
    </row>
    <row r="100" spans="1:8">
      <c r="A100" s="36" t="s">
        <v>1187</v>
      </c>
      <c r="B100" s="36" t="s">
        <v>1359</v>
      </c>
      <c r="C100" s="36">
        <v>2973849.92</v>
      </c>
      <c r="D100" s="36" t="s">
        <v>881</v>
      </c>
      <c r="E100" s="36" t="s">
        <v>882</v>
      </c>
      <c r="F100" s="36" t="s">
        <v>151</v>
      </c>
      <c r="G100" s="36" t="s">
        <v>33</v>
      </c>
      <c r="H100" s="36">
        <v>1999567.18</v>
      </c>
    </row>
    <row r="101" spans="1:8">
      <c r="A101" s="36" t="s">
        <v>41</v>
      </c>
      <c r="B101" s="36" t="s">
        <v>1590</v>
      </c>
      <c r="C101" s="36">
        <v>7937362.6699999999</v>
      </c>
      <c r="D101" s="36" t="s">
        <v>881</v>
      </c>
      <c r="E101" s="36" t="s">
        <v>882</v>
      </c>
      <c r="F101" s="36" t="s">
        <v>102</v>
      </c>
      <c r="G101" s="36" t="s">
        <v>33</v>
      </c>
      <c r="H101" s="36">
        <v>2226941.4300000002</v>
      </c>
    </row>
    <row r="102" spans="1:8">
      <c r="A102" s="36" t="s">
        <v>41</v>
      </c>
      <c r="B102" s="36" t="s">
        <v>1590</v>
      </c>
      <c r="C102" s="36">
        <v>7937362.6699999999</v>
      </c>
      <c r="D102" s="36" t="s">
        <v>881</v>
      </c>
      <c r="E102" s="36" t="s">
        <v>882</v>
      </c>
      <c r="F102" s="36" t="s">
        <v>32</v>
      </c>
      <c r="G102" s="36" t="s">
        <v>33</v>
      </c>
      <c r="H102" s="36">
        <v>2344879.41</v>
      </c>
    </row>
    <row r="103" spans="1:8">
      <c r="A103" s="36" t="s">
        <v>41</v>
      </c>
      <c r="B103" s="36" t="s">
        <v>1590</v>
      </c>
      <c r="C103" s="36">
        <v>7937362.6699999999</v>
      </c>
      <c r="D103" s="36" t="s">
        <v>881</v>
      </c>
      <c r="E103" s="36" t="s">
        <v>882</v>
      </c>
      <c r="F103" s="36" t="s">
        <v>151</v>
      </c>
      <c r="G103" s="36" t="s">
        <v>33</v>
      </c>
      <c r="H103" s="36">
        <v>3365541.83</v>
      </c>
    </row>
    <row r="104" spans="1:8">
      <c r="A104" s="36" t="s">
        <v>1188</v>
      </c>
      <c r="B104" s="36" t="s">
        <v>1361</v>
      </c>
      <c r="C104" s="36">
        <v>992749.81</v>
      </c>
      <c r="D104" s="36" t="s">
        <v>881</v>
      </c>
      <c r="E104" s="36" t="s">
        <v>882</v>
      </c>
      <c r="F104" s="36" t="s">
        <v>151</v>
      </c>
      <c r="G104" s="36" t="s">
        <v>33</v>
      </c>
      <c r="H104" s="36">
        <v>992749.82</v>
      </c>
    </row>
    <row r="105" spans="1:8">
      <c r="A105" s="36" t="s">
        <v>43</v>
      </c>
      <c r="B105" s="36" t="s">
        <v>1362</v>
      </c>
      <c r="C105" s="36">
        <v>987582.2</v>
      </c>
      <c r="D105" s="36" t="s">
        <v>881</v>
      </c>
      <c r="E105" s="36" t="s">
        <v>882</v>
      </c>
      <c r="F105" s="36" t="s">
        <v>32</v>
      </c>
      <c r="G105" s="36" t="s">
        <v>33</v>
      </c>
      <c r="H105" s="36">
        <v>987582.21</v>
      </c>
    </row>
    <row r="106" spans="1:8">
      <c r="A106" s="36" t="s">
        <v>45</v>
      </c>
      <c r="B106" s="36" t="s">
        <v>1526</v>
      </c>
      <c r="C106" s="36">
        <v>4003650.58</v>
      </c>
      <c r="D106" s="36" t="s">
        <v>881</v>
      </c>
      <c r="E106" s="36" t="s">
        <v>882</v>
      </c>
      <c r="F106" s="36" t="s">
        <v>102</v>
      </c>
      <c r="G106" s="36" t="s">
        <v>33</v>
      </c>
      <c r="H106" s="36">
        <v>1305916.4099999999</v>
      </c>
    </row>
    <row r="107" spans="1:8">
      <c r="A107" s="36" t="s">
        <v>45</v>
      </c>
      <c r="B107" s="36" t="s">
        <v>1526</v>
      </c>
      <c r="C107" s="36">
        <v>4003650.58</v>
      </c>
      <c r="D107" s="36" t="s">
        <v>881</v>
      </c>
      <c r="E107" s="36" t="s">
        <v>882</v>
      </c>
      <c r="F107" s="36" t="s">
        <v>32</v>
      </c>
      <c r="G107" s="36" t="s">
        <v>33</v>
      </c>
      <c r="H107" s="36">
        <v>2694050.96</v>
      </c>
    </row>
    <row r="108" spans="1:8">
      <c r="A108" s="36" t="s">
        <v>45</v>
      </c>
      <c r="B108" s="36" t="s">
        <v>1526</v>
      </c>
      <c r="C108" s="36">
        <v>4003650.58</v>
      </c>
      <c r="D108" s="36" t="s">
        <v>881</v>
      </c>
      <c r="E108" s="36" t="s">
        <v>882</v>
      </c>
      <c r="F108" s="36" t="s">
        <v>1698</v>
      </c>
      <c r="G108" s="36" t="s">
        <v>33</v>
      </c>
      <c r="H108" s="36">
        <v>3683.21</v>
      </c>
    </row>
    <row r="109" spans="1:8">
      <c r="A109" s="36" t="s">
        <v>1127</v>
      </c>
      <c r="B109" s="36" t="s">
        <v>1462</v>
      </c>
      <c r="C109" s="36">
        <v>144154.76</v>
      </c>
      <c r="D109" s="36" t="s">
        <v>889</v>
      </c>
      <c r="E109" s="36" t="s">
        <v>882</v>
      </c>
      <c r="F109" s="36" t="s">
        <v>102</v>
      </c>
      <c r="G109" s="36" t="s">
        <v>33</v>
      </c>
      <c r="H109" s="36">
        <v>144154.76</v>
      </c>
    </row>
    <row r="110" spans="1:8">
      <c r="A110" s="36" t="s">
        <v>47</v>
      </c>
      <c r="B110" s="36" t="s">
        <v>58</v>
      </c>
      <c r="C110" s="36">
        <v>1393604.48</v>
      </c>
      <c r="D110" s="36" t="s">
        <v>881</v>
      </c>
      <c r="E110" s="36" t="s">
        <v>882</v>
      </c>
      <c r="F110" s="36" t="s">
        <v>51</v>
      </c>
      <c r="G110" s="36" t="s">
        <v>52</v>
      </c>
      <c r="H110" s="36">
        <v>1393604.42</v>
      </c>
    </row>
    <row r="111" spans="1:8">
      <c r="A111" s="36" t="s">
        <v>903</v>
      </c>
      <c r="B111" s="36" t="s">
        <v>904</v>
      </c>
      <c r="C111" s="36">
        <v>1857363.67</v>
      </c>
      <c r="D111" s="36" t="s">
        <v>881</v>
      </c>
      <c r="E111" s="36" t="s">
        <v>882</v>
      </c>
      <c r="F111" s="36" t="s">
        <v>253</v>
      </c>
      <c r="G111" s="36" t="s">
        <v>52</v>
      </c>
      <c r="H111" s="36">
        <v>1857363.61</v>
      </c>
    </row>
    <row r="112" spans="1:8">
      <c r="A112" s="36" t="s">
        <v>992</v>
      </c>
      <c r="B112" s="36" t="s">
        <v>993</v>
      </c>
      <c r="C112" s="36">
        <v>391584.06</v>
      </c>
      <c r="D112" s="36" t="s">
        <v>881</v>
      </c>
      <c r="E112" s="36" t="s">
        <v>882</v>
      </c>
      <c r="F112" s="36" t="s">
        <v>51</v>
      </c>
      <c r="G112" s="36" t="s">
        <v>52</v>
      </c>
      <c r="H112" s="36">
        <v>3913.1</v>
      </c>
    </row>
    <row r="113" spans="1:8">
      <c r="A113" s="36" t="s">
        <v>992</v>
      </c>
      <c r="B113" s="36" t="s">
        <v>993</v>
      </c>
      <c r="C113" s="36">
        <v>391584.06</v>
      </c>
      <c r="D113" s="36" t="s">
        <v>881</v>
      </c>
      <c r="E113" s="36" t="s">
        <v>882</v>
      </c>
      <c r="F113" s="36" t="s">
        <v>253</v>
      </c>
      <c r="G113" s="36" t="s">
        <v>52</v>
      </c>
      <c r="H113" s="36">
        <v>387670.95</v>
      </c>
    </row>
    <row r="114" spans="1:8">
      <c r="A114" s="36" t="s">
        <v>1128</v>
      </c>
      <c r="B114" s="36" t="s">
        <v>1583</v>
      </c>
      <c r="C114" s="36">
        <v>287612.62</v>
      </c>
      <c r="D114" s="36" t="s">
        <v>881</v>
      </c>
      <c r="E114" s="36" t="s">
        <v>882</v>
      </c>
      <c r="F114" s="36" t="s">
        <v>102</v>
      </c>
      <c r="G114" s="36" t="s">
        <v>33</v>
      </c>
      <c r="H114" s="36">
        <v>287612.62</v>
      </c>
    </row>
    <row r="115" spans="1:8">
      <c r="A115" s="36" t="s">
        <v>1014</v>
      </c>
      <c r="B115" s="36" t="s">
        <v>1015</v>
      </c>
      <c r="C115" s="36">
        <v>396159.48</v>
      </c>
      <c r="D115" s="36" t="s">
        <v>881</v>
      </c>
      <c r="E115" s="36" t="s">
        <v>882</v>
      </c>
      <c r="F115" s="36" t="s">
        <v>32</v>
      </c>
      <c r="G115" s="36" t="s">
        <v>33</v>
      </c>
      <c r="H115" s="36">
        <v>324168.12</v>
      </c>
    </row>
    <row r="116" spans="1:8">
      <c r="A116" s="36" t="s">
        <v>1014</v>
      </c>
      <c r="B116" s="36" t="s">
        <v>1015</v>
      </c>
      <c r="C116" s="36">
        <v>396159.48</v>
      </c>
      <c r="D116" s="36" t="s">
        <v>881</v>
      </c>
      <c r="E116" s="36" t="s">
        <v>882</v>
      </c>
      <c r="F116" s="36" t="s">
        <v>1698</v>
      </c>
      <c r="G116" s="36" t="s">
        <v>33</v>
      </c>
      <c r="H116" s="36">
        <v>71991.360000000001</v>
      </c>
    </row>
    <row r="117" spans="1:8">
      <c r="A117" s="36" t="s">
        <v>963</v>
      </c>
      <c r="B117" s="36" t="s">
        <v>964</v>
      </c>
      <c r="C117" s="36">
        <v>1018056.46</v>
      </c>
      <c r="D117" s="36" t="s">
        <v>881</v>
      </c>
      <c r="E117" s="36" t="s">
        <v>882</v>
      </c>
      <c r="F117" s="36" t="s">
        <v>253</v>
      </c>
      <c r="G117" s="36" t="s">
        <v>52</v>
      </c>
      <c r="H117" s="36">
        <v>1018056.49</v>
      </c>
    </row>
    <row r="118" spans="1:8">
      <c r="A118" s="36" t="s">
        <v>1699</v>
      </c>
      <c r="B118" s="36" t="s">
        <v>1700</v>
      </c>
      <c r="C118" s="36">
        <v>3081245.95</v>
      </c>
      <c r="D118" s="36" t="s">
        <v>1701</v>
      </c>
      <c r="E118" s="36" t="s">
        <v>910</v>
      </c>
      <c r="F118" s="36" t="s">
        <v>151</v>
      </c>
      <c r="G118" s="36" t="s">
        <v>33</v>
      </c>
      <c r="H118" s="36">
        <v>3081245.95</v>
      </c>
    </row>
    <row r="119" spans="1:8">
      <c r="A119" s="36" t="s">
        <v>1702</v>
      </c>
      <c r="B119" s="36" t="s">
        <v>1703</v>
      </c>
      <c r="C119" s="36">
        <v>3336778.35</v>
      </c>
      <c r="D119" s="36" t="s">
        <v>881</v>
      </c>
      <c r="E119" s="36" t="s">
        <v>910</v>
      </c>
      <c r="F119" s="36" t="s">
        <v>151</v>
      </c>
      <c r="G119" s="36" t="s">
        <v>33</v>
      </c>
      <c r="H119" s="36">
        <v>3336778.35</v>
      </c>
    </row>
    <row r="120" spans="1:8">
      <c r="A120" s="36" t="s">
        <v>1704</v>
      </c>
      <c r="B120" s="36" t="s">
        <v>1705</v>
      </c>
      <c r="C120" s="36">
        <v>1824655.59</v>
      </c>
      <c r="D120" s="36" t="s">
        <v>881</v>
      </c>
      <c r="E120" s="36" t="s">
        <v>910</v>
      </c>
      <c r="F120" s="36" t="s">
        <v>151</v>
      </c>
      <c r="G120" s="36" t="s">
        <v>33</v>
      </c>
      <c r="H120" s="36">
        <v>1824655.59</v>
      </c>
    </row>
    <row r="121" spans="1:8">
      <c r="A121" s="36" t="s">
        <v>1706</v>
      </c>
      <c r="B121" s="36" t="s">
        <v>1707</v>
      </c>
      <c r="C121" s="36">
        <v>2303369.2799999998</v>
      </c>
      <c r="D121" s="36" t="s">
        <v>1708</v>
      </c>
      <c r="E121" s="36" t="s">
        <v>910</v>
      </c>
      <c r="F121" s="36" t="s">
        <v>151</v>
      </c>
      <c r="G121" s="36" t="s">
        <v>33</v>
      </c>
      <c r="H121" s="36">
        <v>2303369.2799999998</v>
      </c>
    </row>
    <row r="122" spans="1:8">
      <c r="A122" s="36" t="s">
        <v>1709</v>
      </c>
      <c r="B122" s="36" t="s">
        <v>1710</v>
      </c>
      <c r="C122" s="36">
        <v>1424930.7</v>
      </c>
      <c r="D122" s="36" t="s">
        <v>1711</v>
      </c>
      <c r="E122" s="36" t="s">
        <v>910</v>
      </c>
      <c r="F122" s="36" t="s">
        <v>151</v>
      </c>
      <c r="G122" s="36" t="s">
        <v>33</v>
      </c>
      <c r="H122" s="36">
        <v>1424930.7</v>
      </c>
    </row>
    <row r="123" spans="1:8">
      <c r="A123" s="36" t="s">
        <v>1136</v>
      </c>
      <c r="B123" s="36" t="s">
        <v>1514</v>
      </c>
      <c r="C123" s="36">
        <v>720604.48</v>
      </c>
      <c r="D123" s="36" t="s">
        <v>881</v>
      </c>
      <c r="E123" s="36" t="s">
        <v>882</v>
      </c>
      <c r="F123" s="36" t="s">
        <v>151</v>
      </c>
      <c r="G123" s="36" t="s">
        <v>33</v>
      </c>
      <c r="H123" s="36">
        <v>720604.48</v>
      </c>
    </row>
    <row r="124" spans="1:8">
      <c r="A124" s="36" t="s">
        <v>1712</v>
      </c>
      <c r="B124" s="36" t="s">
        <v>1528</v>
      </c>
      <c r="C124" s="36">
        <v>3203741.07</v>
      </c>
      <c r="D124" s="36" t="s">
        <v>881</v>
      </c>
      <c r="E124" s="36" t="s">
        <v>882</v>
      </c>
      <c r="F124" s="36" t="s">
        <v>51</v>
      </c>
      <c r="G124" s="36" t="s">
        <v>52</v>
      </c>
      <c r="H124" s="36">
        <v>3203741.07</v>
      </c>
    </row>
    <row r="125" spans="1:8">
      <c r="A125" s="36" t="s">
        <v>1713</v>
      </c>
      <c r="B125" s="36" t="s">
        <v>1520</v>
      </c>
      <c r="C125" s="36">
        <v>983179.2</v>
      </c>
      <c r="D125" s="36" t="s">
        <v>881</v>
      </c>
      <c r="E125" s="36" t="s">
        <v>882</v>
      </c>
      <c r="F125" s="36" t="s">
        <v>51</v>
      </c>
      <c r="G125" s="36" t="s">
        <v>52</v>
      </c>
      <c r="H125" s="36">
        <v>983179.25</v>
      </c>
    </row>
    <row r="126" spans="1:8">
      <c r="A126" s="36" t="s">
        <v>1714</v>
      </c>
      <c r="B126" s="36" t="s">
        <v>1715</v>
      </c>
      <c r="C126" s="36">
        <v>1668234.07</v>
      </c>
      <c r="D126" s="36" t="s">
        <v>881</v>
      </c>
      <c r="E126" s="36" t="s">
        <v>882</v>
      </c>
      <c r="F126" s="36" t="s">
        <v>51</v>
      </c>
      <c r="G126" s="36" t="s">
        <v>52</v>
      </c>
      <c r="H126" s="36">
        <v>1668234.08</v>
      </c>
    </row>
    <row r="127" spans="1:8">
      <c r="A127" s="36" t="s">
        <v>1716</v>
      </c>
      <c r="B127" s="36" t="s">
        <v>1717</v>
      </c>
      <c r="C127" s="36">
        <v>178437.43</v>
      </c>
      <c r="D127" s="36" t="s">
        <v>881</v>
      </c>
      <c r="E127" s="36" t="s">
        <v>882</v>
      </c>
      <c r="F127" s="36" t="s">
        <v>51</v>
      </c>
      <c r="G127" s="36" t="s">
        <v>52</v>
      </c>
      <c r="H127" s="36">
        <v>178437.44</v>
      </c>
    </row>
    <row r="128" spans="1:8">
      <c r="A128" s="36" t="s">
        <v>1004</v>
      </c>
      <c r="B128" s="36" t="s">
        <v>1005</v>
      </c>
      <c r="C128" s="36">
        <v>4472962.76</v>
      </c>
      <c r="D128" s="36" t="s">
        <v>889</v>
      </c>
      <c r="E128" s="36" t="s">
        <v>882</v>
      </c>
      <c r="F128" s="36" t="s">
        <v>51</v>
      </c>
      <c r="G128" s="36" t="s">
        <v>52</v>
      </c>
      <c r="H128" s="36">
        <v>4472962.96</v>
      </c>
    </row>
    <row r="129" spans="1:8">
      <c r="A129" s="36" t="s">
        <v>1330</v>
      </c>
      <c r="B129" s="36" t="s">
        <v>1718</v>
      </c>
      <c r="C129" s="36">
        <v>2003545.98</v>
      </c>
      <c r="D129" s="36" t="s">
        <v>889</v>
      </c>
      <c r="E129" s="36" t="s">
        <v>910</v>
      </c>
      <c r="F129" s="36" t="s">
        <v>51</v>
      </c>
      <c r="G129" s="36" t="s">
        <v>52</v>
      </c>
      <c r="H129" s="36">
        <v>1996738.18</v>
      </c>
    </row>
    <row r="130" spans="1:8">
      <c r="A130" s="36" t="s">
        <v>1330</v>
      </c>
      <c r="B130" s="36" t="s">
        <v>1718</v>
      </c>
      <c r="C130" s="36">
        <v>2003545.98</v>
      </c>
      <c r="D130" s="36" t="s">
        <v>889</v>
      </c>
      <c r="E130" s="36" t="s">
        <v>910</v>
      </c>
      <c r="F130" s="36" t="s">
        <v>253</v>
      </c>
      <c r="G130" s="36" t="s">
        <v>52</v>
      </c>
      <c r="H130" s="36">
        <v>6807.8</v>
      </c>
    </row>
    <row r="131" spans="1:8">
      <c r="A131" s="36" t="s">
        <v>1719</v>
      </c>
      <c r="B131" s="36" t="s">
        <v>1720</v>
      </c>
      <c r="C131" s="36">
        <v>841875.01</v>
      </c>
      <c r="D131" s="36" t="s">
        <v>889</v>
      </c>
      <c r="E131" s="36" t="s">
        <v>910</v>
      </c>
      <c r="F131" s="36" t="s">
        <v>51</v>
      </c>
      <c r="G131" s="36" t="s">
        <v>52</v>
      </c>
      <c r="H131" s="36">
        <v>841875.01</v>
      </c>
    </row>
    <row r="132" spans="1:8">
      <c r="A132" s="36" t="s">
        <v>1721</v>
      </c>
      <c r="B132" s="36" t="s">
        <v>1722</v>
      </c>
      <c r="C132" s="36">
        <v>3733467.08</v>
      </c>
      <c r="D132" s="36" t="s">
        <v>889</v>
      </c>
      <c r="E132" s="36" t="s">
        <v>910</v>
      </c>
      <c r="F132" s="36" t="s">
        <v>51</v>
      </c>
      <c r="G132" s="36" t="s">
        <v>52</v>
      </c>
      <c r="H132" s="36">
        <v>3733467.06</v>
      </c>
    </row>
    <row r="133" spans="1:8">
      <c r="A133" s="36" t="s">
        <v>1723</v>
      </c>
      <c r="B133" s="36" t="s">
        <v>1724</v>
      </c>
      <c r="C133" s="36">
        <v>8586653.1500000004</v>
      </c>
      <c r="D133" s="36" t="s">
        <v>889</v>
      </c>
      <c r="E133" s="36" t="s">
        <v>910</v>
      </c>
      <c r="F133" s="36" t="s">
        <v>51</v>
      </c>
      <c r="G133" s="36" t="s">
        <v>52</v>
      </c>
      <c r="H133" s="36">
        <v>8586653.0600000005</v>
      </c>
    </row>
    <row r="134" spans="1:8">
      <c r="A134" s="36" t="s">
        <v>1331</v>
      </c>
      <c r="B134" s="36" t="s">
        <v>1725</v>
      </c>
      <c r="C134" s="36">
        <v>2924372.47</v>
      </c>
      <c r="D134" s="36" t="s">
        <v>889</v>
      </c>
      <c r="E134" s="36" t="s">
        <v>910</v>
      </c>
      <c r="F134" s="36" t="s">
        <v>51</v>
      </c>
      <c r="G134" s="36" t="s">
        <v>52</v>
      </c>
      <c r="H134" s="36">
        <v>2924372.47</v>
      </c>
    </row>
    <row r="135" spans="1:8">
      <c r="A135" s="36" t="s">
        <v>1726</v>
      </c>
      <c r="B135" s="36" t="s">
        <v>1727</v>
      </c>
      <c r="C135" s="36">
        <v>3710677.6</v>
      </c>
      <c r="D135" s="36" t="s">
        <v>889</v>
      </c>
      <c r="E135" s="36" t="s">
        <v>910</v>
      </c>
      <c r="F135" s="36" t="s">
        <v>253</v>
      </c>
      <c r="G135" s="36" t="s">
        <v>52</v>
      </c>
      <c r="H135" s="36">
        <v>3710677.66</v>
      </c>
    </row>
    <row r="136" spans="1:8">
      <c r="A136" s="36" t="s">
        <v>1728</v>
      </c>
      <c r="B136" s="36" t="s">
        <v>1729</v>
      </c>
      <c r="C136" s="36">
        <v>5987227.0300000003</v>
      </c>
      <c r="D136" s="36" t="s">
        <v>1730</v>
      </c>
      <c r="E136" s="36" t="s">
        <v>910</v>
      </c>
      <c r="F136" s="36" t="s">
        <v>51</v>
      </c>
      <c r="G136" s="36" t="s">
        <v>52</v>
      </c>
      <c r="H136" s="36">
        <v>1978279.19</v>
      </c>
    </row>
    <row r="137" spans="1:8">
      <c r="A137" s="36" t="s">
        <v>1728</v>
      </c>
      <c r="B137" s="36" t="s">
        <v>1729</v>
      </c>
      <c r="C137" s="36">
        <v>5987227.0300000003</v>
      </c>
      <c r="D137" s="36" t="s">
        <v>1730</v>
      </c>
      <c r="E137" s="36" t="s">
        <v>910</v>
      </c>
      <c r="F137" s="36" t="s">
        <v>253</v>
      </c>
      <c r="G137" s="36" t="s">
        <v>52</v>
      </c>
      <c r="H137" s="36">
        <v>4008947.86</v>
      </c>
    </row>
    <row r="138" spans="1:8">
      <c r="A138" s="36" t="s">
        <v>56</v>
      </c>
      <c r="B138" s="36" t="s">
        <v>922</v>
      </c>
      <c r="C138" s="36">
        <v>2747269.2</v>
      </c>
      <c r="D138" s="36" t="s">
        <v>881</v>
      </c>
      <c r="E138" s="36" t="s">
        <v>882</v>
      </c>
      <c r="F138" s="36" t="s">
        <v>51</v>
      </c>
      <c r="G138" s="36" t="s">
        <v>52</v>
      </c>
      <c r="H138" s="36">
        <v>2747269.2</v>
      </c>
    </row>
    <row r="139" spans="1:8">
      <c r="A139" s="36" t="s">
        <v>923</v>
      </c>
      <c r="B139" s="36" t="s">
        <v>924</v>
      </c>
      <c r="C139" s="36">
        <v>293983.65000000002</v>
      </c>
      <c r="D139" s="36" t="s">
        <v>881</v>
      </c>
      <c r="E139" s="36" t="s">
        <v>882</v>
      </c>
      <c r="F139" s="36" t="s">
        <v>51</v>
      </c>
      <c r="G139" s="36" t="s">
        <v>52</v>
      </c>
      <c r="H139" s="36">
        <v>293983.63</v>
      </c>
    </row>
    <row r="140" spans="1:8">
      <c r="A140" s="36" t="s">
        <v>1199</v>
      </c>
      <c r="B140" s="36" t="s">
        <v>1364</v>
      </c>
      <c r="C140" s="36">
        <v>5707776.0499999998</v>
      </c>
      <c r="D140" s="36" t="s">
        <v>881</v>
      </c>
      <c r="E140" s="36" t="s">
        <v>882</v>
      </c>
      <c r="F140" s="36" t="s">
        <v>51</v>
      </c>
      <c r="G140" s="36" t="s">
        <v>52</v>
      </c>
      <c r="H140" s="36">
        <v>5707776.0499999998</v>
      </c>
    </row>
    <row r="141" spans="1:8">
      <c r="A141" s="36" t="s">
        <v>1200</v>
      </c>
      <c r="B141" s="36" t="s">
        <v>1369</v>
      </c>
      <c r="C141" s="36">
        <v>1786026.78</v>
      </c>
      <c r="D141" s="36" t="s">
        <v>881</v>
      </c>
      <c r="E141" s="36" t="s">
        <v>882</v>
      </c>
      <c r="F141" s="36" t="s">
        <v>51</v>
      </c>
      <c r="G141" s="36" t="s">
        <v>52</v>
      </c>
      <c r="H141" s="36">
        <v>1786026.78</v>
      </c>
    </row>
    <row r="142" spans="1:8">
      <c r="A142" s="36" t="s">
        <v>1201</v>
      </c>
      <c r="B142" s="36" t="s">
        <v>1370</v>
      </c>
      <c r="C142" s="36">
        <v>4709823.05</v>
      </c>
      <c r="D142" s="36" t="s">
        <v>889</v>
      </c>
      <c r="E142" s="36" t="s">
        <v>882</v>
      </c>
      <c r="F142" s="36" t="s">
        <v>51</v>
      </c>
      <c r="G142" s="36" t="s">
        <v>52</v>
      </c>
      <c r="H142" s="36">
        <v>2721678.87</v>
      </c>
    </row>
    <row r="143" spans="1:8">
      <c r="A143" s="36" t="s">
        <v>1201</v>
      </c>
      <c r="B143" s="36" t="s">
        <v>1370</v>
      </c>
      <c r="C143" s="36">
        <v>4709823.05</v>
      </c>
      <c r="D143" s="36" t="s">
        <v>889</v>
      </c>
      <c r="E143" s="36" t="s">
        <v>882</v>
      </c>
      <c r="F143" s="36" t="s">
        <v>253</v>
      </c>
      <c r="G143" s="36" t="s">
        <v>52</v>
      </c>
      <c r="H143" s="36">
        <v>1988144.18</v>
      </c>
    </row>
    <row r="144" spans="1:8">
      <c r="A144" s="36" t="s">
        <v>1129</v>
      </c>
      <c r="B144" s="36" t="s">
        <v>1422</v>
      </c>
      <c r="C144" s="36">
        <v>37270.620000000003</v>
      </c>
      <c r="D144" s="36" t="s">
        <v>889</v>
      </c>
      <c r="E144" s="36" t="s">
        <v>882</v>
      </c>
      <c r="F144" s="36" t="s">
        <v>51</v>
      </c>
      <c r="G144" s="36" t="s">
        <v>52</v>
      </c>
      <c r="H144" s="36">
        <v>37270.620000000003</v>
      </c>
    </row>
    <row r="145" spans="1:8">
      <c r="A145" s="36" t="s">
        <v>1731</v>
      </c>
      <c r="B145" s="36" t="s">
        <v>1732</v>
      </c>
      <c r="C145" s="36">
        <v>8793402.4399999995</v>
      </c>
      <c r="D145" s="36" t="s">
        <v>1733</v>
      </c>
      <c r="E145" s="36" t="s">
        <v>910</v>
      </c>
      <c r="F145" s="36" t="s">
        <v>51</v>
      </c>
      <c r="G145" s="36" t="s">
        <v>52</v>
      </c>
      <c r="H145" s="36">
        <v>3216199.69</v>
      </c>
    </row>
    <row r="146" spans="1:8">
      <c r="A146" s="36" t="s">
        <v>1731</v>
      </c>
      <c r="B146" s="36" t="s">
        <v>1732</v>
      </c>
      <c r="C146" s="36">
        <v>8793402.4399999995</v>
      </c>
      <c r="D146" s="36" t="s">
        <v>1733</v>
      </c>
      <c r="E146" s="36" t="s">
        <v>910</v>
      </c>
      <c r="F146" s="36" t="s">
        <v>253</v>
      </c>
      <c r="G146" s="36" t="s">
        <v>52</v>
      </c>
      <c r="H146" s="36">
        <v>5577202.75</v>
      </c>
    </row>
    <row r="147" spans="1:8">
      <c r="A147" s="36" t="s">
        <v>1202</v>
      </c>
      <c r="B147" s="36" t="s">
        <v>1532</v>
      </c>
      <c r="C147" s="36">
        <v>29734.400000000001</v>
      </c>
      <c r="D147" s="36" t="s">
        <v>889</v>
      </c>
      <c r="E147" s="36" t="s">
        <v>882</v>
      </c>
      <c r="F147" s="36" t="s">
        <v>253</v>
      </c>
      <c r="G147" s="36" t="s">
        <v>52</v>
      </c>
      <c r="H147" s="36">
        <v>29734.400000000001</v>
      </c>
    </row>
    <row r="148" spans="1:8">
      <c r="A148" s="36" t="s">
        <v>1734</v>
      </c>
      <c r="B148" s="36" t="s">
        <v>1735</v>
      </c>
      <c r="C148" s="36">
        <v>4048117.68</v>
      </c>
      <c r="D148" s="36" t="s">
        <v>1736</v>
      </c>
      <c r="E148" s="36" t="s">
        <v>910</v>
      </c>
      <c r="F148" s="36" t="s">
        <v>51</v>
      </c>
      <c r="G148" s="36" t="s">
        <v>52</v>
      </c>
      <c r="H148" s="36">
        <v>3071108.77</v>
      </c>
    </row>
    <row r="149" spans="1:8">
      <c r="A149" s="36" t="s">
        <v>1734</v>
      </c>
      <c r="B149" s="36" t="s">
        <v>1735</v>
      </c>
      <c r="C149" s="36">
        <v>4048117.68</v>
      </c>
      <c r="D149" s="36" t="s">
        <v>1736</v>
      </c>
      <c r="E149" s="36" t="s">
        <v>910</v>
      </c>
      <c r="F149" s="36" t="s">
        <v>141</v>
      </c>
      <c r="G149" s="36" t="s">
        <v>142</v>
      </c>
      <c r="H149" s="36">
        <v>977008.91</v>
      </c>
    </row>
    <row r="150" spans="1:8">
      <c r="A150" s="36" t="s">
        <v>1205</v>
      </c>
      <c r="B150" s="36" t="s">
        <v>1371</v>
      </c>
      <c r="C150" s="36">
        <v>300945.42</v>
      </c>
      <c r="D150" s="36" t="s">
        <v>889</v>
      </c>
      <c r="E150" s="36" t="s">
        <v>882</v>
      </c>
      <c r="F150" s="36" t="s">
        <v>51</v>
      </c>
      <c r="G150" s="36" t="s">
        <v>52</v>
      </c>
      <c r="H150" s="36">
        <v>300945.42</v>
      </c>
    </row>
    <row r="151" spans="1:8">
      <c r="A151" s="36" t="s">
        <v>1206</v>
      </c>
      <c r="B151" s="36" t="s">
        <v>1376</v>
      </c>
      <c r="C151" s="36">
        <v>167973.12</v>
      </c>
      <c r="D151" s="36" t="s">
        <v>889</v>
      </c>
      <c r="E151" s="36" t="s">
        <v>882</v>
      </c>
      <c r="F151" s="36" t="s">
        <v>141</v>
      </c>
      <c r="G151" s="36" t="s">
        <v>142</v>
      </c>
      <c r="H151" s="36">
        <v>167973.12</v>
      </c>
    </row>
    <row r="152" spans="1:8">
      <c r="A152" s="36" t="s">
        <v>879</v>
      </c>
      <c r="B152" s="36" t="s">
        <v>880</v>
      </c>
      <c r="C152" s="36">
        <v>5305377.82</v>
      </c>
      <c r="D152" s="36" t="s">
        <v>881</v>
      </c>
      <c r="E152" s="36" t="s">
        <v>882</v>
      </c>
      <c r="F152" s="36" t="s">
        <v>51</v>
      </c>
      <c r="G152" s="36" t="s">
        <v>52</v>
      </c>
      <c r="H152" s="36">
        <v>5305377.8099999996</v>
      </c>
    </row>
    <row r="153" spans="1:8">
      <c r="A153" s="36" t="s">
        <v>942</v>
      </c>
      <c r="B153" s="36" t="s">
        <v>943</v>
      </c>
      <c r="C153" s="36">
        <v>1708535.19</v>
      </c>
      <c r="D153" s="36" t="s">
        <v>881</v>
      </c>
      <c r="E153" s="36" t="s">
        <v>882</v>
      </c>
      <c r="F153" s="36" t="s">
        <v>51</v>
      </c>
      <c r="G153" s="36" t="s">
        <v>52</v>
      </c>
      <c r="H153" s="36">
        <v>1708535.19</v>
      </c>
    </row>
    <row r="154" spans="1:8">
      <c r="A154" s="36" t="s">
        <v>883</v>
      </c>
      <c r="B154" s="36" t="s">
        <v>884</v>
      </c>
      <c r="C154" s="36">
        <v>188226.75</v>
      </c>
      <c r="D154" s="36" t="s">
        <v>881</v>
      </c>
      <c r="E154" s="36" t="s">
        <v>882</v>
      </c>
      <c r="F154" s="36" t="s">
        <v>51</v>
      </c>
      <c r="G154" s="36" t="s">
        <v>52</v>
      </c>
      <c r="H154" s="36">
        <v>188226.75</v>
      </c>
    </row>
    <row r="155" spans="1:8">
      <c r="A155" s="36" t="s">
        <v>1737</v>
      </c>
      <c r="B155" s="36" t="s">
        <v>1738</v>
      </c>
      <c r="C155" s="36">
        <v>448503.96</v>
      </c>
      <c r="D155" s="36" t="s">
        <v>881</v>
      </c>
      <c r="E155" s="36" t="s">
        <v>882</v>
      </c>
      <c r="F155" s="36" t="s">
        <v>51</v>
      </c>
      <c r="G155" s="36" t="s">
        <v>52</v>
      </c>
      <c r="H155" s="36">
        <v>448503.96</v>
      </c>
    </row>
    <row r="156" spans="1:8">
      <c r="A156" s="36" t="s">
        <v>938</v>
      </c>
      <c r="B156" s="36" t="s">
        <v>939</v>
      </c>
      <c r="C156" s="36">
        <v>5582310.46</v>
      </c>
      <c r="D156" s="36" t="s">
        <v>881</v>
      </c>
      <c r="E156" s="36" t="s">
        <v>882</v>
      </c>
      <c r="F156" s="36" t="s">
        <v>51</v>
      </c>
      <c r="G156" s="36" t="s">
        <v>52</v>
      </c>
      <c r="H156" s="36">
        <v>5582310.3399999999</v>
      </c>
    </row>
    <row r="157" spans="1:8">
      <c r="A157" s="36" t="s">
        <v>940</v>
      </c>
      <c r="B157" s="36" t="s">
        <v>941</v>
      </c>
      <c r="C157" s="36">
        <v>3327028.11</v>
      </c>
      <c r="D157" s="36" t="s">
        <v>881</v>
      </c>
      <c r="E157" s="36" t="s">
        <v>882</v>
      </c>
      <c r="F157" s="36" t="s">
        <v>51</v>
      </c>
      <c r="G157" s="36" t="s">
        <v>52</v>
      </c>
      <c r="H157" s="36">
        <v>3327028</v>
      </c>
    </row>
    <row r="158" spans="1:8">
      <c r="A158" s="36" t="s">
        <v>925</v>
      </c>
      <c r="B158" s="36" t="s">
        <v>926</v>
      </c>
      <c r="C158" s="36">
        <v>14989660.960000001</v>
      </c>
      <c r="D158" s="36" t="s">
        <v>927</v>
      </c>
      <c r="E158" s="36" t="s">
        <v>910</v>
      </c>
      <c r="F158" s="36" t="s">
        <v>51</v>
      </c>
      <c r="G158" s="36" t="s">
        <v>52</v>
      </c>
      <c r="H158" s="36">
        <v>14989660.720000001</v>
      </c>
    </row>
    <row r="159" spans="1:8">
      <c r="A159" s="36" t="s">
        <v>954</v>
      </c>
      <c r="B159" s="36" t="s">
        <v>955</v>
      </c>
      <c r="C159" s="36">
        <v>500306.97</v>
      </c>
      <c r="D159" s="36" t="s">
        <v>881</v>
      </c>
      <c r="E159" s="36" t="s">
        <v>882</v>
      </c>
      <c r="F159" s="36" t="s">
        <v>51</v>
      </c>
      <c r="G159" s="36" t="s">
        <v>52</v>
      </c>
      <c r="H159" s="36">
        <v>500306.95</v>
      </c>
    </row>
    <row r="160" spans="1:8">
      <c r="A160" s="36" t="s">
        <v>1739</v>
      </c>
      <c r="B160" s="36" t="s">
        <v>1740</v>
      </c>
      <c r="C160" s="36">
        <v>106124.49</v>
      </c>
      <c r="D160" s="36" t="s">
        <v>1741</v>
      </c>
      <c r="E160" s="36" t="s">
        <v>882</v>
      </c>
      <c r="F160" s="36" t="s">
        <v>51</v>
      </c>
      <c r="G160" s="36" t="s">
        <v>52</v>
      </c>
      <c r="H160" s="36">
        <v>106124.49</v>
      </c>
    </row>
    <row r="161" spans="1:8">
      <c r="A161" s="36" t="s">
        <v>1130</v>
      </c>
      <c r="B161" s="36" t="s">
        <v>1516</v>
      </c>
      <c r="C161" s="36">
        <v>4097415.15</v>
      </c>
      <c r="D161" s="36" t="s">
        <v>881</v>
      </c>
      <c r="E161" s="36" t="s">
        <v>882</v>
      </c>
      <c r="F161" s="36" t="s">
        <v>51</v>
      </c>
      <c r="G161" s="36" t="s">
        <v>52</v>
      </c>
      <c r="H161" s="36">
        <v>4097415.33</v>
      </c>
    </row>
    <row r="162" spans="1:8">
      <c r="A162" s="36" t="s">
        <v>928</v>
      </c>
      <c r="B162" s="36" t="s">
        <v>929</v>
      </c>
      <c r="C162" s="36">
        <v>587958.27</v>
      </c>
      <c r="D162" s="36" t="s">
        <v>881</v>
      </c>
      <c r="E162" s="36" t="s">
        <v>882</v>
      </c>
      <c r="F162" s="36" t="s">
        <v>51</v>
      </c>
      <c r="G162" s="36" t="s">
        <v>52</v>
      </c>
      <c r="H162" s="36">
        <v>587958.30000000005</v>
      </c>
    </row>
    <row r="163" spans="1:8">
      <c r="A163" s="36" t="s">
        <v>1742</v>
      </c>
      <c r="B163" s="36" t="s">
        <v>1743</v>
      </c>
      <c r="C163" s="36">
        <v>1128444.8700000001</v>
      </c>
      <c r="D163" s="36" t="s">
        <v>889</v>
      </c>
      <c r="E163" s="36" t="s">
        <v>910</v>
      </c>
      <c r="F163" s="36" t="s">
        <v>51</v>
      </c>
      <c r="G163" s="36" t="s">
        <v>52</v>
      </c>
      <c r="H163" s="36">
        <v>1128444.79</v>
      </c>
    </row>
    <row r="164" spans="1:8">
      <c r="A164" s="36" t="s">
        <v>1744</v>
      </c>
      <c r="B164" s="36" t="s">
        <v>1745</v>
      </c>
      <c r="C164" s="36">
        <v>401283.1</v>
      </c>
      <c r="D164" s="36" t="s">
        <v>889</v>
      </c>
      <c r="E164" s="36" t="s">
        <v>910</v>
      </c>
      <c r="F164" s="36" t="s">
        <v>51</v>
      </c>
      <c r="G164" s="36" t="s">
        <v>52</v>
      </c>
      <c r="H164" s="36">
        <v>401283.06</v>
      </c>
    </row>
    <row r="165" spans="1:8">
      <c r="A165" s="36" t="s">
        <v>1213</v>
      </c>
      <c r="B165" s="36" t="s">
        <v>1536</v>
      </c>
      <c r="C165" s="36">
        <v>650583.12</v>
      </c>
      <c r="D165" s="36" t="s">
        <v>1039</v>
      </c>
      <c r="E165" s="36" t="s">
        <v>882</v>
      </c>
      <c r="F165" s="36" t="s">
        <v>51</v>
      </c>
      <c r="G165" s="36" t="s">
        <v>52</v>
      </c>
      <c r="H165" s="36">
        <v>650583.13</v>
      </c>
    </row>
    <row r="166" spans="1:8">
      <c r="A166" s="36" t="s">
        <v>1214</v>
      </c>
      <c r="B166" s="36" t="s">
        <v>1537</v>
      </c>
      <c r="C166" s="36">
        <v>615736.91</v>
      </c>
      <c r="D166" s="36" t="s">
        <v>1039</v>
      </c>
      <c r="E166" s="36" t="s">
        <v>882</v>
      </c>
      <c r="F166" s="36" t="s">
        <v>51</v>
      </c>
      <c r="G166" s="36" t="s">
        <v>52</v>
      </c>
      <c r="H166" s="36">
        <v>615736.91</v>
      </c>
    </row>
    <row r="167" spans="1:8">
      <c r="A167" s="36" t="s">
        <v>1746</v>
      </c>
      <c r="B167" s="36" t="s">
        <v>1377</v>
      </c>
      <c r="C167" s="36">
        <v>527080.89</v>
      </c>
      <c r="D167" s="36" t="s">
        <v>881</v>
      </c>
      <c r="E167" s="36" t="s">
        <v>882</v>
      </c>
      <c r="F167" s="36" t="s">
        <v>51</v>
      </c>
      <c r="G167" s="36" t="s">
        <v>52</v>
      </c>
      <c r="H167" s="36">
        <v>527080.89</v>
      </c>
    </row>
    <row r="168" spans="1:8">
      <c r="A168" s="36" t="s">
        <v>1747</v>
      </c>
      <c r="B168" s="36" t="s">
        <v>1748</v>
      </c>
      <c r="C168" s="36">
        <v>519262.23</v>
      </c>
      <c r="D168" s="36" t="s">
        <v>881</v>
      </c>
      <c r="E168" s="36" t="s">
        <v>882</v>
      </c>
      <c r="F168" s="36" t="s">
        <v>51</v>
      </c>
      <c r="G168" s="36" t="s">
        <v>52</v>
      </c>
      <c r="H168" s="36">
        <v>519262.23</v>
      </c>
    </row>
    <row r="169" spans="1:8">
      <c r="A169" s="36" t="s">
        <v>1749</v>
      </c>
      <c r="B169" s="36" t="s">
        <v>1378</v>
      </c>
      <c r="C169" s="36">
        <v>5386152.6299999999</v>
      </c>
      <c r="D169" s="36" t="s">
        <v>881</v>
      </c>
      <c r="E169" s="36" t="s">
        <v>882</v>
      </c>
      <c r="F169" s="36" t="s">
        <v>51</v>
      </c>
      <c r="G169" s="36" t="s">
        <v>52</v>
      </c>
      <c r="H169" s="36">
        <v>4733987.1399999997</v>
      </c>
    </row>
    <row r="170" spans="1:8">
      <c r="A170" s="36" t="s">
        <v>1749</v>
      </c>
      <c r="B170" s="36" t="s">
        <v>1378</v>
      </c>
      <c r="C170" s="36">
        <v>5386152.6299999999</v>
      </c>
      <c r="D170" s="36" t="s">
        <v>881</v>
      </c>
      <c r="E170" s="36" t="s">
        <v>882</v>
      </c>
      <c r="F170" s="36" t="s">
        <v>253</v>
      </c>
      <c r="G170" s="36" t="s">
        <v>52</v>
      </c>
      <c r="H170" s="36">
        <v>652165.56000000006</v>
      </c>
    </row>
    <row r="171" spans="1:8">
      <c r="A171" s="36" t="s">
        <v>1750</v>
      </c>
      <c r="B171" s="36" t="s">
        <v>1751</v>
      </c>
      <c r="C171" s="36">
        <v>830774.28</v>
      </c>
      <c r="D171" s="36" t="s">
        <v>881</v>
      </c>
      <c r="E171" s="36" t="s">
        <v>882</v>
      </c>
      <c r="F171" s="36" t="s">
        <v>51</v>
      </c>
      <c r="G171" s="36" t="s">
        <v>52</v>
      </c>
      <c r="H171" s="36">
        <v>830774.33</v>
      </c>
    </row>
    <row r="172" spans="1:8">
      <c r="A172" s="36" t="s">
        <v>975</v>
      </c>
      <c r="B172" s="36" t="s">
        <v>976</v>
      </c>
      <c r="C172" s="36">
        <v>3811221.21</v>
      </c>
      <c r="D172" s="36" t="s">
        <v>977</v>
      </c>
      <c r="E172" s="36" t="s">
        <v>910</v>
      </c>
      <c r="F172" s="36" t="s">
        <v>141</v>
      </c>
      <c r="G172" s="36" t="s">
        <v>142</v>
      </c>
      <c r="H172" s="36">
        <v>3811221.21</v>
      </c>
    </row>
    <row r="173" spans="1:8">
      <c r="A173" s="36" t="s">
        <v>1752</v>
      </c>
      <c r="B173" s="36" t="s">
        <v>1539</v>
      </c>
      <c r="C173" s="36">
        <v>677641.8</v>
      </c>
      <c r="D173" s="36" t="s">
        <v>881</v>
      </c>
      <c r="E173" s="36" t="s">
        <v>882</v>
      </c>
      <c r="F173" s="36" t="s">
        <v>141</v>
      </c>
      <c r="G173" s="36" t="s">
        <v>142</v>
      </c>
      <c r="H173" s="36">
        <v>677641.8</v>
      </c>
    </row>
    <row r="174" spans="1:8">
      <c r="A174" s="36" t="s">
        <v>1753</v>
      </c>
      <c r="B174" s="36" t="s">
        <v>1754</v>
      </c>
      <c r="C174" s="36">
        <v>2319327.5</v>
      </c>
      <c r="D174" s="36" t="s">
        <v>881</v>
      </c>
      <c r="E174" s="36" t="s">
        <v>882</v>
      </c>
      <c r="F174" s="36" t="s">
        <v>141</v>
      </c>
      <c r="G174" s="36" t="s">
        <v>142</v>
      </c>
      <c r="H174" s="36">
        <v>2319327.5</v>
      </c>
    </row>
    <row r="175" spans="1:8">
      <c r="A175" s="36" t="s">
        <v>1755</v>
      </c>
      <c r="B175" s="36" t="s">
        <v>1756</v>
      </c>
      <c r="C175" s="36">
        <v>1187052.1299999999</v>
      </c>
      <c r="D175" s="36" t="s">
        <v>881</v>
      </c>
      <c r="E175" s="36" t="s">
        <v>882</v>
      </c>
      <c r="F175" s="36" t="s">
        <v>141</v>
      </c>
      <c r="G175" s="36" t="s">
        <v>142</v>
      </c>
      <c r="H175" s="36">
        <v>1187052.1299999999</v>
      </c>
    </row>
    <row r="176" spans="1:8">
      <c r="A176" s="36" t="s">
        <v>1757</v>
      </c>
      <c r="B176" s="36" t="s">
        <v>1758</v>
      </c>
      <c r="C176" s="36">
        <v>2266434.52</v>
      </c>
      <c r="D176" s="36" t="s">
        <v>881</v>
      </c>
      <c r="E176" s="36" t="s">
        <v>910</v>
      </c>
      <c r="F176" s="36" t="s">
        <v>141</v>
      </c>
      <c r="G176" s="36" t="s">
        <v>142</v>
      </c>
      <c r="H176" s="36">
        <v>2266434.5299999998</v>
      </c>
    </row>
    <row r="177" spans="1:8">
      <c r="A177" s="36" t="s">
        <v>1759</v>
      </c>
      <c r="B177" s="36" t="s">
        <v>1760</v>
      </c>
      <c r="C177" s="36">
        <v>2506180.16</v>
      </c>
      <c r="D177" s="36" t="s">
        <v>881</v>
      </c>
      <c r="E177" s="36" t="s">
        <v>910</v>
      </c>
      <c r="F177" s="36" t="s">
        <v>141</v>
      </c>
      <c r="G177" s="36" t="s">
        <v>142</v>
      </c>
      <c r="H177" s="36">
        <v>2506180.16</v>
      </c>
    </row>
    <row r="178" spans="1:8">
      <c r="A178" s="36" t="s">
        <v>1761</v>
      </c>
      <c r="B178" s="36" t="s">
        <v>1762</v>
      </c>
      <c r="C178" s="36">
        <v>3588482.64</v>
      </c>
      <c r="D178" s="36" t="s">
        <v>881</v>
      </c>
      <c r="E178" s="36" t="s">
        <v>910</v>
      </c>
      <c r="F178" s="36" t="s">
        <v>141</v>
      </c>
      <c r="G178" s="36" t="s">
        <v>142</v>
      </c>
      <c r="H178" s="36">
        <v>3588482.64</v>
      </c>
    </row>
    <row r="179" spans="1:8">
      <c r="A179" s="36" t="s">
        <v>1763</v>
      </c>
      <c r="B179" s="36" t="s">
        <v>1764</v>
      </c>
      <c r="C179" s="36">
        <v>1130573.33</v>
      </c>
      <c r="D179" s="36" t="s">
        <v>881</v>
      </c>
      <c r="E179" s="36" t="s">
        <v>882</v>
      </c>
      <c r="F179" s="36" t="s">
        <v>141</v>
      </c>
      <c r="G179" s="36" t="s">
        <v>142</v>
      </c>
      <c r="H179" s="36">
        <v>1130573.33</v>
      </c>
    </row>
    <row r="180" spans="1:8">
      <c r="A180" s="36" t="s">
        <v>1220</v>
      </c>
      <c r="B180" s="36" t="s">
        <v>1386</v>
      </c>
      <c r="C180" s="36">
        <v>2610658.8199999998</v>
      </c>
      <c r="D180" s="36" t="s">
        <v>881</v>
      </c>
      <c r="E180" s="36" t="s">
        <v>882</v>
      </c>
      <c r="F180" s="36" t="s">
        <v>51</v>
      </c>
      <c r="G180" s="36" t="s">
        <v>52</v>
      </c>
      <c r="H180" s="36">
        <v>505612.53</v>
      </c>
    </row>
    <row r="181" spans="1:8">
      <c r="A181" s="36" t="s">
        <v>1220</v>
      </c>
      <c r="B181" s="36" t="s">
        <v>1386</v>
      </c>
      <c r="C181" s="36">
        <v>2610658.8199999998</v>
      </c>
      <c r="D181" s="36" t="s">
        <v>881</v>
      </c>
      <c r="E181" s="36" t="s">
        <v>882</v>
      </c>
      <c r="F181" s="36" t="s">
        <v>141</v>
      </c>
      <c r="G181" s="36" t="s">
        <v>142</v>
      </c>
      <c r="H181" s="36">
        <v>2104967.31</v>
      </c>
    </row>
    <row r="182" spans="1:8">
      <c r="A182" s="36" t="s">
        <v>1220</v>
      </c>
      <c r="B182" s="36" t="s">
        <v>1386</v>
      </c>
      <c r="C182" s="36">
        <v>2610658.8199999998</v>
      </c>
      <c r="D182" s="36" t="s">
        <v>881</v>
      </c>
      <c r="E182" s="36" t="s">
        <v>882</v>
      </c>
      <c r="F182" s="36" t="s">
        <v>1650</v>
      </c>
      <c r="G182" s="36" t="s">
        <v>33</v>
      </c>
      <c r="H182" s="36">
        <v>78.989999999999995</v>
      </c>
    </row>
    <row r="183" spans="1:8">
      <c r="A183" s="36" t="s">
        <v>1221</v>
      </c>
      <c r="B183" s="36" t="s">
        <v>1387</v>
      </c>
      <c r="C183" s="36">
        <v>1676544.47</v>
      </c>
      <c r="D183" s="36" t="s">
        <v>1741</v>
      </c>
      <c r="E183" s="36" t="s">
        <v>882</v>
      </c>
      <c r="F183" s="36" t="s">
        <v>141</v>
      </c>
      <c r="G183" s="36" t="s">
        <v>142</v>
      </c>
      <c r="H183" s="36">
        <v>1676544.46</v>
      </c>
    </row>
    <row r="184" spans="1:8">
      <c r="A184" s="36" t="s">
        <v>1222</v>
      </c>
      <c r="B184" s="36" t="s">
        <v>1388</v>
      </c>
      <c r="C184" s="36">
        <v>2878299.39</v>
      </c>
      <c r="D184" s="36" t="s">
        <v>1741</v>
      </c>
      <c r="E184" s="36" t="s">
        <v>882</v>
      </c>
      <c r="F184" s="36" t="s">
        <v>51</v>
      </c>
      <c r="G184" s="36" t="s">
        <v>52</v>
      </c>
      <c r="H184" s="36">
        <v>2583739.3199999998</v>
      </c>
    </row>
    <row r="185" spans="1:8">
      <c r="A185" s="36" t="s">
        <v>1222</v>
      </c>
      <c r="B185" s="36" t="s">
        <v>1388</v>
      </c>
      <c r="C185" s="36">
        <v>2878299.39</v>
      </c>
      <c r="D185" s="36" t="s">
        <v>1741</v>
      </c>
      <c r="E185" s="36" t="s">
        <v>882</v>
      </c>
      <c r="F185" s="36" t="s">
        <v>141</v>
      </c>
      <c r="G185" s="36" t="s">
        <v>142</v>
      </c>
      <c r="H185" s="36">
        <v>294560.08</v>
      </c>
    </row>
    <row r="186" spans="1:8">
      <c r="A186" s="36" t="s">
        <v>1765</v>
      </c>
      <c r="B186" s="36" t="s">
        <v>1540</v>
      </c>
      <c r="C186" s="36">
        <v>2068349.85</v>
      </c>
      <c r="D186" s="36" t="s">
        <v>881</v>
      </c>
      <c r="E186" s="36" t="s">
        <v>882</v>
      </c>
      <c r="F186" s="36" t="s">
        <v>141</v>
      </c>
      <c r="G186" s="36" t="s">
        <v>142</v>
      </c>
      <c r="H186" s="36">
        <v>2068349.85</v>
      </c>
    </row>
    <row r="187" spans="1:8">
      <c r="A187" s="36" t="s">
        <v>1766</v>
      </c>
      <c r="B187" s="36" t="s">
        <v>1767</v>
      </c>
      <c r="C187" s="36">
        <v>622513.55000000005</v>
      </c>
      <c r="D187" s="36" t="s">
        <v>881</v>
      </c>
      <c r="E187" s="36" t="s">
        <v>882</v>
      </c>
      <c r="F187" s="36" t="s">
        <v>141</v>
      </c>
      <c r="G187" s="36" t="s">
        <v>142</v>
      </c>
      <c r="H187" s="36">
        <v>622513.55000000005</v>
      </c>
    </row>
    <row r="188" spans="1:8">
      <c r="A188" s="36" t="s">
        <v>1296</v>
      </c>
      <c r="B188" s="36" t="s">
        <v>1768</v>
      </c>
      <c r="C188" s="36">
        <v>1211014.48</v>
      </c>
      <c r="D188" s="36" t="s">
        <v>881</v>
      </c>
      <c r="E188" s="36" t="s">
        <v>910</v>
      </c>
      <c r="F188" s="36" t="s">
        <v>141</v>
      </c>
      <c r="G188" s="36" t="s">
        <v>142</v>
      </c>
      <c r="H188" s="36">
        <v>1211014.48</v>
      </c>
    </row>
    <row r="189" spans="1:8">
      <c r="A189" s="36" t="s">
        <v>1023</v>
      </c>
      <c r="B189" s="36" t="s">
        <v>1024</v>
      </c>
      <c r="C189" s="36">
        <v>178273.96</v>
      </c>
      <c r="D189" s="36" t="s">
        <v>889</v>
      </c>
      <c r="E189" s="36" t="s">
        <v>882</v>
      </c>
      <c r="F189" s="36" t="s">
        <v>253</v>
      </c>
      <c r="G189" s="36" t="s">
        <v>52</v>
      </c>
      <c r="H189" s="36">
        <v>178273.96</v>
      </c>
    </row>
    <row r="190" spans="1:8">
      <c r="A190" s="36" t="s">
        <v>1048</v>
      </c>
      <c r="B190" s="36" t="s">
        <v>1049</v>
      </c>
      <c r="C190" s="36">
        <v>2940266.58</v>
      </c>
      <c r="D190" s="36" t="s">
        <v>1045</v>
      </c>
      <c r="E190" s="36" t="s">
        <v>910</v>
      </c>
      <c r="F190" s="36" t="s">
        <v>32</v>
      </c>
      <c r="G190" s="36" t="s">
        <v>33</v>
      </c>
      <c r="H190" s="36">
        <v>8320.9599999999991</v>
      </c>
    </row>
    <row r="191" spans="1:8">
      <c r="A191" s="36" t="s">
        <v>1048</v>
      </c>
      <c r="B191" s="36" t="s">
        <v>1049</v>
      </c>
      <c r="C191" s="36">
        <v>2940266.58</v>
      </c>
      <c r="D191" s="36" t="s">
        <v>1045</v>
      </c>
      <c r="E191" s="36" t="s">
        <v>910</v>
      </c>
      <c r="F191" s="36" t="s">
        <v>1698</v>
      </c>
      <c r="G191" s="36" t="s">
        <v>33</v>
      </c>
      <c r="H191" s="36">
        <v>794259.11</v>
      </c>
    </row>
    <row r="192" spans="1:8">
      <c r="A192" s="36" t="s">
        <v>1048</v>
      </c>
      <c r="B192" s="36" t="s">
        <v>1049</v>
      </c>
      <c r="C192" s="36">
        <v>2940266.58</v>
      </c>
      <c r="D192" s="36" t="s">
        <v>1045</v>
      </c>
      <c r="E192" s="36" t="s">
        <v>910</v>
      </c>
      <c r="F192" s="36" t="s">
        <v>253</v>
      </c>
      <c r="G192" s="36" t="s">
        <v>52</v>
      </c>
      <c r="H192" s="36">
        <v>278056.51</v>
      </c>
    </row>
    <row r="193" spans="1:8">
      <c r="A193" s="36" t="s">
        <v>1048</v>
      </c>
      <c r="B193" s="36" t="s">
        <v>1049</v>
      </c>
      <c r="C193" s="36">
        <v>2940266.58</v>
      </c>
      <c r="D193" s="36" t="s">
        <v>1045</v>
      </c>
      <c r="E193" s="36" t="s">
        <v>910</v>
      </c>
      <c r="F193" s="36" t="s">
        <v>1769</v>
      </c>
      <c r="G193" s="36" t="s">
        <v>33</v>
      </c>
      <c r="H193" s="36">
        <v>1601678.77</v>
      </c>
    </row>
    <row r="194" spans="1:8">
      <c r="A194" s="36" t="s">
        <v>1048</v>
      </c>
      <c r="B194" s="36" t="s">
        <v>1049</v>
      </c>
      <c r="C194" s="36">
        <v>2940266.58</v>
      </c>
      <c r="D194" s="36" t="s">
        <v>1045</v>
      </c>
      <c r="E194" s="36" t="s">
        <v>910</v>
      </c>
      <c r="F194" s="36" t="s">
        <v>267</v>
      </c>
      <c r="G194" s="36" t="s">
        <v>33</v>
      </c>
      <c r="H194" s="36">
        <v>257951.25</v>
      </c>
    </row>
    <row r="195" spans="1:8">
      <c r="A195" s="36" t="s">
        <v>1050</v>
      </c>
      <c r="B195" s="36" t="s">
        <v>1051</v>
      </c>
      <c r="C195" s="36">
        <v>2850042.22</v>
      </c>
      <c r="D195" s="36" t="s">
        <v>1045</v>
      </c>
      <c r="E195" s="36" t="s">
        <v>910</v>
      </c>
      <c r="F195" s="36" t="s">
        <v>253</v>
      </c>
      <c r="G195" s="36" t="s">
        <v>52</v>
      </c>
      <c r="H195" s="36">
        <v>2615157.5499999998</v>
      </c>
    </row>
    <row r="196" spans="1:8">
      <c r="A196" s="36" t="s">
        <v>1050</v>
      </c>
      <c r="B196" s="36" t="s">
        <v>1051</v>
      </c>
      <c r="C196" s="36">
        <v>2850042.22</v>
      </c>
      <c r="D196" s="36" t="s">
        <v>1045</v>
      </c>
      <c r="E196" s="36" t="s">
        <v>910</v>
      </c>
      <c r="F196" s="36" t="s">
        <v>267</v>
      </c>
      <c r="G196" s="36" t="s">
        <v>33</v>
      </c>
      <c r="H196" s="36">
        <v>234884.69</v>
      </c>
    </row>
    <row r="197" spans="1:8">
      <c r="A197" s="36" t="s">
        <v>1046</v>
      </c>
      <c r="B197" s="36" t="s">
        <v>1047</v>
      </c>
      <c r="C197" s="36">
        <v>277443.61</v>
      </c>
      <c r="D197" s="36" t="s">
        <v>1045</v>
      </c>
      <c r="E197" s="36" t="s">
        <v>910</v>
      </c>
      <c r="F197" s="36" t="s">
        <v>253</v>
      </c>
      <c r="G197" s="36" t="s">
        <v>52</v>
      </c>
      <c r="H197" s="36">
        <v>150281.44</v>
      </c>
    </row>
    <row r="198" spans="1:8">
      <c r="A198" s="36" t="s">
        <v>1046</v>
      </c>
      <c r="B198" s="36" t="s">
        <v>1047</v>
      </c>
      <c r="C198" s="36">
        <v>277443.61</v>
      </c>
      <c r="D198" s="36" t="s">
        <v>1045</v>
      </c>
      <c r="E198" s="36" t="s">
        <v>910</v>
      </c>
      <c r="F198" s="36" t="s">
        <v>52</v>
      </c>
      <c r="G198" s="36" t="s">
        <v>52</v>
      </c>
      <c r="H198" s="36">
        <v>127162.17</v>
      </c>
    </row>
    <row r="199" spans="1:8">
      <c r="A199" s="36" t="s">
        <v>1043</v>
      </c>
      <c r="B199" s="36" t="s">
        <v>1044</v>
      </c>
      <c r="C199" s="36">
        <v>568361.81000000006</v>
      </c>
      <c r="D199" s="36" t="s">
        <v>1045</v>
      </c>
      <c r="E199" s="36" t="s">
        <v>882</v>
      </c>
      <c r="F199" s="36" t="s">
        <v>253</v>
      </c>
      <c r="G199" s="36" t="s">
        <v>52</v>
      </c>
      <c r="H199" s="36">
        <v>568361.81000000006</v>
      </c>
    </row>
    <row r="200" spans="1:8">
      <c r="A200" s="36" t="s">
        <v>1228</v>
      </c>
      <c r="B200" s="36" t="s">
        <v>1389</v>
      </c>
      <c r="C200" s="36">
        <v>37345.339999999997</v>
      </c>
      <c r="D200" s="36" t="s">
        <v>889</v>
      </c>
      <c r="E200" s="36" t="s">
        <v>882</v>
      </c>
      <c r="F200" s="36" t="s">
        <v>1698</v>
      </c>
      <c r="G200" s="36" t="s">
        <v>33</v>
      </c>
      <c r="H200" s="36">
        <v>37345.339999999997</v>
      </c>
    </row>
    <row r="201" spans="1:8">
      <c r="A201" s="36" t="s">
        <v>1019</v>
      </c>
      <c r="B201" s="36" t="s">
        <v>1020</v>
      </c>
      <c r="C201" s="36">
        <v>502292.71</v>
      </c>
      <c r="D201" s="36" t="s">
        <v>889</v>
      </c>
      <c r="E201" s="36" t="s">
        <v>882</v>
      </c>
      <c r="F201" s="36" t="s">
        <v>1698</v>
      </c>
      <c r="G201" s="36" t="s">
        <v>33</v>
      </c>
      <c r="H201" s="36">
        <v>502292.71</v>
      </c>
    </row>
    <row r="202" spans="1:8">
      <c r="A202" s="36" t="s">
        <v>1229</v>
      </c>
      <c r="B202" s="36" t="s">
        <v>1543</v>
      </c>
      <c r="C202" s="36">
        <v>188157.02</v>
      </c>
      <c r="D202" s="36" t="s">
        <v>889</v>
      </c>
      <c r="E202" s="36" t="s">
        <v>882</v>
      </c>
      <c r="F202" s="36" t="s">
        <v>1698</v>
      </c>
      <c r="G202" s="36" t="s">
        <v>33</v>
      </c>
      <c r="H202" s="36">
        <v>188157.02</v>
      </c>
    </row>
    <row r="203" spans="1:8">
      <c r="A203" s="36" t="s">
        <v>1131</v>
      </c>
      <c r="B203" s="36" t="s">
        <v>1346</v>
      </c>
      <c r="C203" s="36">
        <v>1042140.43</v>
      </c>
      <c r="D203" s="36" t="s">
        <v>889</v>
      </c>
      <c r="E203" s="36" t="s">
        <v>882</v>
      </c>
      <c r="F203" s="36" t="s">
        <v>1698</v>
      </c>
      <c r="G203" s="36" t="s">
        <v>33</v>
      </c>
      <c r="H203" s="36">
        <v>1042140.42</v>
      </c>
    </row>
    <row r="204" spans="1:8">
      <c r="A204" s="36" t="s">
        <v>1132</v>
      </c>
      <c r="B204" s="36" t="s">
        <v>1465</v>
      </c>
      <c r="C204" s="36">
        <v>783563.37</v>
      </c>
      <c r="D204" s="36" t="s">
        <v>889</v>
      </c>
      <c r="E204" s="36" t="s">
        <v>882</v>
      </c>
      <c r="F204" s="36" t="s">
        <v>1769</v>
      </c>
      <c r="G204" s="36" t="s">
        <v>33</v>
      </c>
      <c r="H204" s="36">
        <v>783563.37</v>
      </c>
    </row>
    <row r="205" spans="1:8">
      <c r="A205" s="36" t="s">
        <v>1133</v>
      </c>
      <c r="B205" s="36" t="s">
        <v>1463</v>
      </c>
      <c r="C205" s="36">
        <v>389397.87</v>
      </c>
      <c r="D205" s="36" t="s">
        <v>889</v>
      </c>
      <c r="E205" s="36" t="s">
        <v>882</v>
      </c>
      <c r="F205" s="36" t="s">
        <v>1769</v>
      </c>
      <c r="G205" s="36" t="s">
        <v>33</v>
      </c>
      <c r="H205" s="36">
        <v>389397.88</v>
      </c>
    </row>
    <row r="206" spans="1:8">
      <c r="A206" s="36" t="s">
        <v>1770</v>
      </c>
      <c r="B206" s="36" t="s">
        <v>1390</v>
      </c>
      <c r="C206" s="36">
        <v>1187936.68</v>
      </c>
      <c r="D206" s="36" t="s">
        <v>889</v>
      </c>
      <c r="E206" s="36" t="s">
        <v>882</v>
      </c>
      <c r="F206" s="36" t="s">
        <v>253</v>
      </c>
      <c r="G206" s="36" t="s">
        <v>52</v>
      </c>
      <c r="H206" s="36">
        <v>1187936.68</v>
      </c>
    </row>
    <row r="207" spans="1:8">
      <c r="A207" s="36" t="s">
        <v>1771</v>
      </c>
      <c r="B207" s="36" t="s">
        <v>1772</v>
      </c>
      <c r="C207" s="36">
        <v>5422597.5099999998</v>
      </c>
      <c r="D207" s="36" t="s">
        <v>889</v>
      </c>
      <c r="E207" s="36" t="s">
        <v>882</v>
      </c>
      <c r="F207" s="36" t="s">
        <v>253</v>
      </c>
      <c r="G207" s="36" t="s">
        <v>52</v>
      </c>
      <c r="H207" s="36">
        <v>5422597.5099999998</v>
      </c>
    </row>
    <row r="208" spans="1:8">
      <c r="A208" s="36" t="s">
        <v>1231</v>
      </c>
      <c r="B208" s="36" t="s">
        <v>1399</v>
      </c>
      <c r="C208" s="36">
        <v>23847.18</v>
      </c>
      <c r="D208" s="36" t="s">
        <v>889</v>
      </c>
      <c r="E208" s="36" t="s">
        <v>882</v>
      </c>
      <c r="F208" s="36" t="s">
        <v>1698</v>
      </c>
      <c r="G208" s="36" t="s">
        <v>33</v>
      </c>
      <c r="H208" s="36">
        <v>23847.17</v>
      </c>
    </row>
    <row r="209" spans="1:8">
      <c r="A209" s="36" t="s">
        <v>1773</v>
      </c>
      <c r="B209" s="36" t="s">
        <v>1774</v>
      </c>
      <c r="C209" s="36">
        <v>995677.22</v>
      </c>
      <c r="D209" s="36" t="s">
        <v>889</v>
      </c>
      <c r="E209" s="36" t="s">
        <v>910</v>
      </c>
      <c r="F209" s="36" t="s">
        <v>1698</v>
      </c>
      <c r="G209" s="36" t="s">
        <v>33</v>
      </c>
      <c r="H209" s="36">
        <v>995552.35</v>
      </c>
    </row>
    <row r="210" spans="1:8">
      <c r="A210" s="36" t="s">
        <v>1773</v>
      </c>
      <c r="B210" s="36" t="s">
        <v>1774</v>
      </c>
      <c r="C210" s="36">
        <v>995677.22</v>
      </c>
      <c r="D210" s="36" t="s">
        <v>889</v>
      </c>
      <c r="E210" s="36" t="s">
        <v>910</v>
      </c>
      <c r="F210" s="36" t="s">
        <v>1769</v>
      </c>
      <c r="G210" s="36" t="s">
        <v>33</v>
      </c>
      <c r="H210" s="36">
        <v>124.88</v>
      </c>
    </row>
    <row r="211" spans="1:8">
      <c r="A211" s="36" t="s">
        <v>1010</v>
      </c>
      <c r="B211" s="36" t="s">
        <v>1011</v>
      </c>
      <c r="C211" s="36">
        <v>349019.15</v>
      </c>
      <c r="D211" s="36" t="s">
        <v>889</v>
      </c>
      <c r="E211" s="36" t="s">
        <v>882</v>
      </c>
      <c r="F211" s="36" t="s">
        <v>1698</v>
      </c>
      <c r="G211" s="36" t="s">
        <v>33</v>
      </c>
      <c r="H211" s="36">
        <v>349019.15</v>
      </c>
    </row>
    <row r="212" spans="1:8">
      <c r="A212" s="36" t="s">
        <v>1775</v>
      </c>
      <c r="B212" s="36" t="s">
        <v>1776</v>
      </c>
      <c r="C212" s="36">
        <v>1281755.5900000001</v>
      </c>
      <c r="D212" s="36" t="s">
        <v>889</v>
      </c>
      <c r="E212" s="36" t="s">
        <v>910</v>
      </c>
      <c r="F212" s="36" t="s">
        <v>1698</v>
      </c>
      <c r="G212" s="36" t="s">
        <v>33</v>
      </c>
      <c r="H212" s="36">
        <v>1281755.6000000001</v>
      </c>
    </row>
    <row r="213" spans="1:8">
      <c r="A213" s="36" t="s">
        <v>1777</v>
      </c>
      <c r="B213" s="36" t="s">
        <v>1778</v>
      </c>
      <c r="C213" s="36">
        <v>1355738.07</v>
      </c>
      <c r="D213" s="36" t="s">
        <v>889</v>
      </c>
      <c r="E213" s="36" t="s">
        <v>910</v>
      </c>
      <c r="F213" s="36" t="s">
        <v>1698</v>
      </c>
      <c r="G213" s="36" t="s">
        <v>33</v>
      </c>
      <c r="H213" s="36">
        <v>1355738.07</v>
      </c>
    </row>
    <row r="214" spans="1:8">
      <c r="A214" s="36" t="s">
        <v>1779</v>
      </c>
      <c r="B214" s="36" t="s">
        <v>1780</v>
      </c>
      <c r="C214" s="36">
        <v>1148255.72</v>
      </c>
      <c r="D214" s="36" t="s">
        <v>1781</v>
      </c>
      <c r="E214" s="36" t="s">
        <v>910</v>
      </c>
      <c r="F214" s="36" t="s">
        <v>1698</v>
      </c>
      <c r="G214" s="36" t="s">
        <v>33</v>
      </c>
      <c r="H214" s="36">
        <v>1148152.46</v>
      </c>
    </row>
    <row r="215" spans="1:8">
      <c r="A215" s="36" t="s">
        <v>1779</v>
      </c>
      <c r="B215" s="36" t="s">
        <v>1780</v>
      </c>
      <c r="C215" s="36">
        <v>1148255.72</v>
      </c>
      <c r="D215" s="36" t="s">
        <v>1781</v>
      </c>
      <c r="E215" s="36" t="s">
        <v>910</v>
      </c>
      <c r="F215" s="36" t="s">
        <v>1769</v>
      </c>
      <c r="G215" s="36" t="s">
        <v>33</v>
      </c>
      <c r="H215" s="36">
        <v>103.26</v>
      </c>
    </row>
    <row r="216" spans="1:8">
      <c r="A216" s="36" t="s">
        <v>1782</v>
      </c>
      <c r="B216" s="36" t="s">
        <v>1783</v>
      </c>
      <c r="C216" s="36">
        <v>1199241.9099999999</v>
      </c>
      <c r="D216" s="36" t="s">
        <v>1781</v>
      </c>
      <c r="E216" s="36" t="s">
        <v>910</v>
      </c>
      <c r="F216" s="36" t="s">
        <v>1698</v>
      </c>
      <c r="G216" s="36" t="s">
        <v>33</v>
      </c>
      <c r="H216" s="36">
        <v>1199241.8999999999</v>
      </c>
    </row>
    <row r="217" spans="1:8">
      <c r="A217" s="36" t="s">
        <v>1784</v>
      </c>
      <c r="B217" s="36" t="s">
        <v>1785</v>
      </c>
      <c r="C217" s="36">
        <v>123686.76</v>
      </c>
      <c r="D217" s="36" t="s">
        <v>1786</v>
      </c>
      <c r="E217" s="36" t="s">
        <v>910</v>
      </c>
      <c r="F217" s="36" t="s">
        <v>1698</v>
      </c>
      <c r="G217" s="36" t="s">
        <v>33</v>
      </c>
      <c r="H217" s="36">
        <v>123686.76</v>
      </c>
    </row>
    <row r="218" spans="1:8">
      <c r="A218" s="36" t="s">
        <v>1787</v>
      </c>
      <c r="B218" s="36" t="s">
        <v>1545</v>
      </c>
      <c r="C218" s="36">
        <v>1594509.99</v>
      </c>
      <c r="D218" s="36" t="s">
        <v>1788</v>
      </c>
      <c r="E218" s="36" t="s">
        <v>882</v>
      </c>
      <c r="F218" s="36" t="s">
        <v>1698</v>
      </c>
      <c r="G218" s="36" t="s">
        <v>33</v>
      </c>
      <c r="H218" s="36">
        <v>177552.37</v>
      </c>
    </row>
    <row r="219" spans="1:8">
      <c r="A219" s="36" t="s">
        <v>1787</v>
      </c>
      <c r="B219" s="36" t="s">
        <v>1545</v>
      </c>
      <c r="C219" s="36">
        <v>1594509.99</v>
      </c>
      <c r="D219" s="36" t="s">
        <v>1788</v>
      </c>
      <c r="E219" s="36" t="s">
        <v>882</v>
      </c>
      <c r="F219" s="36" t="s">
        <v>1789</v>
      </c>
      <c r="G219" s="36" t="s">
        <v>33</v>
      </c>
      <c r="H219" s="36">
        <v>1414806.19</v>
      </c>
    </row>
    <row r="220" spans="1:8">
      <c r="A220" s="36" t="s">
        <v>1787</v>
      </c>
      <c r="B220" s="36" t="s">
        <v>1545</v>
      </c>
      <c r="C220" s="36">
        <v>1594509.99</v>
      </c>
      <c r="D220" s="36" t="s">
        <v>1788</v>
      </c>
      <c r="E220" s="36" t="s">
        <v>882</v>
      </c>
      <c r="F220" s="36" t="s">
        <v>1769</v>
      </c>
      <c r="G220" s="36" t="s">
        <v>33</v>
      </c>
      <c r="H220" s="36">
        <v>2151.4499999999998</v>
      </c>
    </row>
    <row r="221" spans="1:8">
      <c r="A221" s="36" t="s">
        <v>1790</v>
      </c>
      <c r="B221" s="36" t="s">
        <v>1791</v>
      </c>
      <c r="C221" s="36">
        <v>871799.47</v>
      </c>
      <c r="D221" s="36" t="s">
        <v>889</v>
      </c>
      <c r="E221" s="36" t="s">
        <v>882</v>
      </c>
      <c r="F221" s="36" t="s">
        <v>1698</v>
      </c>
      <c r="G221" s="36" t="s">
        <v>33</v>
      </c>
      <c r="H221" s="36">
        <v>7453.37</v>
      </c>
    </row>
    <row r="222" spans="1:8">
      <c r="A222" s="36" t="s">
        <v>1790</v>
      </c>
      <c r="B222" s="36" t="s">
        <v>1791</v>
      </c>
      <c r="C222" s="36">
        <v>871799.47</v>
      </c>
      <c r="D222" s="36" t="s">
        <v>889</v>
      </c>
      <c r="E222" s="36" t="s">
        <v>882</v>
      </c>
      <c r="F222" s="36" t="s">
        <v>1789</v>
      </c>
      <c r="G222" s="36" t="s">
        <v>33</v>
      </c>
      <c r="H222" s="36">
        <v>1326.67</v>
      </c>
    </row>
    <row r="223" spans="1:8">
      <c r="A223" s="36" t="s">
        <v>1790</v>
      </c>
      <c r="B223" s="36" t="s">
        <v>1791</v>
      </c>
      <c r="C223" s="36">
        <v>871799.47</v>
      </c>
      <c r="D223" s="36" t="s">
        <v>889</v>
      </c>
      <c r="E223" s="36" t="s">
        <v>882</v>
      </c>
      <c r="F223" s="36" t="s">
        <v>1769</v>
      </c>
      <c r="G223" s="36" t="s">
        <v>33</v>
      </c>
      <c r="H223" s="36">
        <v>863019.43</v>
      </c>
    </row>
    <row r="224" spans="1:8">
      <c r="A224" s="36" t="s">
        <v>1792</v>
      </c>
      <c r="B224" s="36" t="s">
        <v>1793</v>
      </c>
      <c r="C224" s="36">
        <v>980301.22</v>
      </c>
      <c r="D224" s="36" t="s">
        <v>889</v>
      </c>
      <c r="E224" s="36" t="s">
        <v>882</v>
      </c>
      <c r="F224" s="36" t="s">
        <v>1698</v>
      </c>
      <c r="G224" s="36" t="s">
        <v>33</v>
      </c>
      <c r="H224" s="36">
        <v>42659.42</v>
      </c>
    </row>
    <row r="225" spans="1:8">
      <c r="A225" s="36" t="s">
        <v>1792</v>
      </c>
      <c r="B225" s="36" t="s">
        <v>1793</v>
      </c>
      <c r="C225" s="36">
        <v>980301.22</v>
      </c>
      <c r="D225" s="36" t="s">
        <v>889</v>
      </c>
      <c r="E225" s="36" t="s">
        <v>882</v>
      </c>
      <c r="F225" s="36" t="s">
        <v>1769</v>
      </c>
      <c r="G225" s="36" t="s">
        <v>33</v>
      </c>
      <c r="H225" s="36">
        <v>937641.79</v>
      </c>
    </row>
    <row r="226" spans="1:8">
      <c r="A226" s="36" t="s">
        <v>1794</v>
      </c>
      <c r="B226" s="36" t="s">
        <v>1546</v>
      </c>
      <c r="C226" s="36">
        <v>457841.53</v>
      </c>
      <c r="D226" s="36" t="s">
        <v>889</v>
      </c>
      <c r="E226" s="36" t="s">
        <v>882</v>
      </c>
      <c r="F226" s="36" t="s">
        <v>1698</v>
      </c>
      <c r="G226" s="36" t="s">
        <v>33</v>
      </c>
      <c r="H226" s="36">
        <v>432291.64</v>
      </c>
    </row>
    <row r="227" spans="1:8">
      <c r="A227" s="36" t="s">
        <v>1794</v>
      </c>
      <c r="B227" s="36" t="s">
        <v>1546</v>
      </c>
      <c r="C227" s="36">
        <v>457841.53</v>
      </c>
      <c r="D227" s="36" t="s">
        <v>889</v>
      </c>
      <c r="E227" s="36" t="s">
        <v>882</v>
      </c>
      <c r="F227" s="36" t="s">
        <v>1769</v>
      </c>
      <c r="G227" s="36" t="s">
        <v>33</v>
      </c>
      <c r="H227" s="36">
        <v>25549.88</v>
      </c>
    </row>
    <row r="228" spans="1:8">
      <c r="A228" s="36" t="s">
        <v>1795</v>
      </c>
      <c r="B228" s="36" t="s">
        <v>1793</v>
      </c>
      <c r="C228" s="36">
        <v>6328838.96</v>
      </c>
      <c r="D228" s="36" t="s">
        <v>889</v>
      </c>
      <c r="E228" s="36" t="s">
        <v>882</v>
      </c>
      <c r="F228" s="36" t="s">
        <v>1698</v>
      </c>
      <c r="G228" s="36" t="s">
        <v>33</v>
      </c>
      <c r="H228" s="36">
        <v>110537.03</v>
      </c>
    </row>
    <row r="229" spans="1:8">
      <c r="A229" s="36" t="s">
        <v>1795</v>
      </c>
      <c r="B229" s="36" t="s">
        <v>1793</v>
      </c>
      <c r="C229" s="36">
        <v>6328838.96</v>
      </c>
      <c r="D229" s="36" t="s">
        <v>889</v>
      </c>
      <c r="E229" s="36" t="s">
        <v>882</v>
      </c>
      <c r="F229" s="36" t="s">
        <v>1769</v>
      </c>
      <c r="G229" s="36" t="s">
        <v>33</v>
      </c>
      <c r="H229" s="36">
        <v>6218301.9400000004</v>
      </c>
    </row>
    <row r="230" spans="1:8">
      <c r="A230" s="36" t="s">
        <v>1218</v>
      </c>
      <c r="B230" s="36" t="s">
        <v>1796</v>
      </c>
      <c r="C230" s="36">
        <v>3213868.48</v>
      </c>
      <c r="D230" s="36" t="s">
        <v>889</v>
      </c>
      <c r="E230" s="36" t="s">
        <v>910</v>
      </c>
      <c r="F230" s="36" t="s">
        <v>1769</v>
      </c>
      <c r="G230" s="36" t="s">
        <v>33</v>
      </c>
      <c r="H230" s="36">
        <v>1073.49</v>
      </c>
    </row>
    <row r="231" spans="1:8">
      <c r="A231" s="36" t="s">
        <v>1218</v>
      </c>
      <c r="B231" s="36" t="s">
        <v>1796</v>
      </c>
      <c r="C231" s="36">
        <v>3213868.48</v>
      </c>
      <c r="D231" s="36" t="s">
        <v>889</v>
      </c>
      <c r="E231" s="36" t="s">
        <v>910</v>
      </c>
      <c r="F231" s="36" t="s">
        <v>267</v>
      </c>
      <c r="G231" s="36" t="s">
        <v>33</v>
      </c>
      <c r="H231" s="36">
        <v>3212795</v>
      </c>
    </row>
    <row r="232" spans="1:8">
      <c r="A232" s="36" t="s">
        <v>1235</v>
      </c>
      <c r="B232" s="36" t="s">
        <v>1547</v>
      </c>
      <c r="C232" s="36">
        <v>586541.31999999995</v>
      </c>
      <c r="D232" s="36" t="s">
        <v>889</v>
      </c>
      <c r="E232" s="36" t="s">
        <v>882</v>
      </c>
      <c r="F232" s="36" t="s">
        <v>267</v>
      </c>
      <c r="G232" s="36" t="s">
        <v>33</v>
      </c>
      <c r="H232" s="36">
        <v>586541.31999999995</v>
      </c>
    </row>
    <row r="233" spans="1:8">
      <c r="A233" s="36" t="s">
        <v>1797</v>
      </c>
      <c r="B233" s="36" t="s">
        <v>1798</v>
      </c>
      <c r="C233" s="36">
        <v>2017838.94</v>
      </c>
      <c r="D233" s="36" t="s">
        <v>889</v>
      </c>
      <c r="E233" s="36" t="s">
        <v>910</v>
      </c>
      <c r="F233" s="36" t="s">
        <v>267</v>
      </c>
      <c r="G233" s="36" t="s">
        <v>33</v>
      </c>
      <c r="H233" s="36">
        <v>2017838.94</v>
      </c>
    </row>
    <row r="234" spans="1:8">
      <c r="A234" s="36" t="s">
        <v>1799</v>
      </c>
      <c r="B234" s="36" t="s">
        <v>1800</v>
      </c>
      <c r="C234" s="36">
        <v>543641.63</v>
      </c>
      <c r="D234" s="36" t="s">
        <v>889</v>
      </c>
      <c r="E234" s="36" t="s">
        <v>910</v>
      </c>
      <c r="F234" s="36" t="s">
        <v>267</v>
      </c>
      <c r="G234" s="36" t="s">
        <v>33</v>
      </c>
      <c r="H234" s="36">
        <v>543641.63</v>
      </c>
    </row>
    <row r="235" spans="1:8">
      <c r="A235" s="36" t="s">
        <v>901</v>
      </c>
      <c r="B235" s="36" t="s">
        <v>902</v>
      </c>
      <c r="C235" s="36">
        <v>2371152.02</v>
      </c>
      <c r="D235" s="36" t="s">
        <v>889</v>
      </c>
      <c r="E235" s="36" t="s">
        <v>882</v>
      </c>
      <c r="F235" s="36" t="s">
        <v>267</v>
      </c>
      <c r="G235" s="36" t="s">
        <v>33</v>
      </c>
      <c r="H235" s="36">
        <v>2371152.02</v>
      </c>
    </row>
    <row r="236" spans="1:8">
      <c r="A236" s="36" t="s">
        <v>1801</v>
      </c>
      <c r="B236" s="36" t="s">
        <v>1551</v>
      </c>
      <c r="C236" s="36">
        <v>1296596.27</v>
      </c>
      <c r="D236" s="36" t="s">
        <v>881</v>
      </c>
      <c r="E236" s="36" t="s">
        <v>882</v>
      </c>
      <c r="F236" s="36" t="s">
        <v>267</v>
      </c>
      <c r="G236" s="36" t="s">
        <v>33</v>
      </c>
      <c r="H236" s="36">
        <v>1296596.26</v>
      </c>
    </row>
    <row r="237" spans="1:8">
      <c r="A237" s="36" t="s">
        <v>1802</v>
      </c>
      <c r="B237" s="36" t="s">
        <v>1803</v>
      </c>
      <c r="C237" s="36">
        <v>441390.14</v>
      </c>
      <c r="D237" s="36" t="s">
        <v>881</v>
      </c>
      <c r="E237" s="36" t="s">
        <v>882</v>
      </c>
      <c r="F237" s="36" t="s">
        <v>267</v>
      </c>
      <c r="G237" s="36" t="s">
        <v>33</v>
      </c>
      <c r="H237" s="36">
        <v>441390.14</v>
      </c>
    </row>
    <row r="238" spans="1:8">
      <c r="A238" s="36" t="s">
        <v>1134</v>
      </c>
      <c r="B238" s="36" t="s">
        <v>1468</v>
      </c>
      <c r="C238" s="36">
        <v>752311.88</v>
      </c>
      <c r="D238" s="36" t="s">
        <v>881</v>
      </c>
      <c r="E238" s="36" t="s">
        <v>882</v>
      </c>
      <c r="F238" s="36" t="s">
        <v>267</v>
      </c>
      <c r="G238" s="36" t="s">
        <v>33</v>
      </c>
      <c r="H238" s="36">
        <v>752311.91</v>
      </c>
    </row>
    <row r="239" spans="1:8">
      <c r="A239" s="36" t="s">
        <v>1804</v>
      </c>
      <c r="B239" s="36" t="s">
        <v>1553</v>
      </c>
      <c r="C239" s="36">
        <v>841012.94</v>
      </c>
      <c r="D239" s="36" t="s">
        <v>889</v>
      </c>
      <c r="E239" s="36" t="s">
        <v>882</v>
      </c>
      <c r="F239" s="36" t="s">
        <v>267</v>
      </c>
      <c r="G239" s="36" t="s">
        <v>33</v>
      </c>
      <c r="H239" s="36">
        <v>841012.93</v>
      </c>
    </row>
    <row r="240" spans="1:8">
      <c r="A240" s="36" t="s">
        <v>1805</v>
      </c>
      <c r="B240" s="36" t="s">
        <v>1806</v>
      </c>
      <c r="C240" s="36">
        <v>4557583.41</v>
      </c>
      <c r="D240" s="36" t="s">
        <v>889</v>
      </c>
      <c r="E240" s="36" t="s">
        <v>882</v>
      </c>
      <c r="F240" s="36" t="s">
        <v>267</v>
      </c>
      <c r="G240" s="36" t="s">
        <v>33</v>
      </c>
      <c r="H240" s="36">
        <v>4557583.41</v>
      </c>
    </row>
    <row r="241" spans="1:8">
      <c r="A241" s="36" t="s">
        <v>1807</v>
      </c>
      <c r="B241" s="36" t="s">
        <v>1808</v>
      </c>
      <c r="C241" s="36">
        <v>1564490.08</v>
      </c>
      <c r="D241" s="36" t="s">
        <v>889</v>
      </c>
      <c r="E241" s="36" t="s">
        <v>882</v>
      </c>
      <c r="F241" s="36" t="s">
        <v>267</v>
      </c>
      <c r="G241" s="36" t="s">
        <v>33</v>
      </c>
      <c r="H241" s="36">
        <v>1564490.09</v>
      </c>
    </row>
    <row r="242" spans="1:8">
      <c r="A242" s="36" t="s">
        <v>1809</v>
      </c>
      <c r="B242" s="36" t="s">
        <v>1810</v>
      </c>
      <c r="C242" s="36">
        <v>765434.34</v>
      </c>
      <c r="D242" s="36" t="s">
        <v>889</v>
      </c>
      <c r="E242" s="36" t="s">
        <v>882</v>
      </c>
      <c r="F242" s="36" t="s">
        <v>267</v>
      </c>
      <c r="G242" s="36" t="s">
        <v>33</v>
      </c>
      <c r="H242" s="36">
        <v>765434.34</v>
      </c>
    </row>
    <row r="243" spans="1:8">
      <c r="A243" s="36" t="s">
        <v>1135</v>
      </c>
      <c r="B243" s="36" t="s">
        <v>1469</v>
      </c>
      <c r="C243" s="36">
        <v>190569.39</v>
      </c>
      <c r="D243" s="36" t="s">
        <v>889</v>
      </c>
      <c r="E243" s="36" t="s">
        <v>882</v>
      </c>
      <c r="F243" s="36" t="s">
        <v>267</v>
      </c>
      <c r="G243" s="36" t="s">
        <v>33</v>
      </c>
      <c r="H243" s="36">
        <v>190569.41</v>
      </c>
    </row>
    <row r="244" spans="1:8">
      <c r="A244" s="36" t="s">
        <v>1811</v>
      </c>
      <c r="B244" s="36" t="s">
        <v>1812</v>
      </c>
      <c r="C244" s="36">
        <v>223244.17</v>
      </c>
      <c r="D244" s="36" t="s">
        <v>889</v>
      </c>
      <c r="E244" s="36" t="s">
        <v>882</v>
      </c>
      <c r="F244" s="36" t="s">
        <v>267</v>
      </c>
      <c r="G244" s="36" t="s">
        <v>33</v>
      </c>
      <c r="H244" s="36">
        <v>223244.18</v>
      </c>
    </row>
    <row r="245" spans="1:8">
      <c r="A245" s="36" t="s">
        <v>1321</v>
      </c>
      <c r="B245" s="36" t="s">
        <v>1813</v>
      </c>
      <c r="C245" s="36">
        <v>2636996.7400000002</v>
      </c>
      <c r="D245" s="36" t="s">
        <v>889</v>
      </c>
      <c r="E245" s="36" t="s">
        <v>910</v>
      </c>
      <c r="F245" s="36" t="s">
        <v>1789</v>
      </c>
      <c r="G245" s="36" t="s">
        <v>33</v>
      </c>
      <c r="H245" s="36">
        <v>697.37</v>
      </c>
    </row>
    <row r="246" spans="1:8">
      <c r="A246" s="36" t="s">
        <v>1321</v>
      </c>
      <c r="B246" s="36" t="s">
        <v>1813</v>
      </c>
      <c r="C246" s="36">
        <v>2636996.7400000002</v>
      </c>
      <c r="D246" s="36" t="s">
        <v>889</v>
      </c>
      <c r="E246" s="36" t="s">
        <v>910</v>
      </c>
      <c r="F246" s="36" t="s">
        <v>267</v>
      </c>
      <c r="G246" s="36" t="s">
        <v>33</v>
      </c>
      <c r="H246" s="36">
        <v>2636299.38</v>
      </c>
    </row>
    <row r="247" spans="1:8">
      <c r="A247" s="36" t="s">
        <v>1219</v>
      </c>
      <c r="B247" s="36" t="s">
        <v>1814</v>
      </c>
      <c r="C247" s="36">
        <v>4015325.13</v>
      </c>
      <c r="D247" s="36" t="s">
        <v>889</v>
      </c>
      <c r="E247" s="36" t="s">
        <v>910</v>
      </c>
      <c r="F247" s="36" t="s">
        <v>253</v>
      </c>
      <c r="G247" s="36" t="s">
        <v>52</v>
      </c>
      <c r="H247" s="36">
        <v>374374.26</v>
      </c>
    </row>
    <row r="248" spans="1:8">
      <c r="A248" s="36" t="s">
        <v>1219</v>
      </c>
      <c r="B248" s="36" t="s">
        <v>1814</v>
      </c>
      <c r="C248" s="36">
        <v>4015325.13</v>
      </c>
      <c r="D248" s="36" t="s">
        <v>889</v>
      </c>
      <c r="E248" s="36" t="s">
        <v>910</v>
      </c>
      <c r="F248" s="36" t="s">
        <v>267</v>
      </c>
      <c r="G248" s="36" t="s">
        <v>33</v>
      </c>
      <c r="H248" s="36">
        <v>3640950.9</v>
      </c>
    </row>
    <row r="249" spans="1:8">
      <c r="A249" s="36" t="s">
        <v>1322</v>
      </c>
      <c r="B249" s="36" t="s">
        <v>1815</v>
      </c>
      <c r="C249" s="36">
        <v>3353056.97</v>
      </c>
      <c r="D249" s="36" t="s">
        <v>889</v>
      </c>
      <c r="E249" s="36" t="s">
        <v>910</v>
      </c>
      <c r="F249" s="36" t="s">
        <v>267</v>
      </c>
      <c r="G249" s="36" t="s">
        <v>33</v>
      </c>
      <c r="H249" s="36">
        <v>3353056.97</v>
      </c>
    </row>
    <row r="250" spans="1:8">
      <c r="A250" s="36" t="s">
        <v>988</v>
      </c>
      <c r="B250" s="36" t="s">
        <v>989</v>
      </c>
      <c r="C250" s="36">
        <v>2799563.67</v>
      </c>
      <c r="D250" s="36" t="s">
        <v>889</v>
      </c>
      <c r="E250" s="36" t="s">
        <v>882</v>
      </c>
      <c r="F250" s="36" t="s">
        <v>267</v>
      </c>
      <c r="G250" s="36" t="s">
        <v>33</v>
      </c>
      <c r="H250" s="36">
        <v>2799563.64</v>
      </c>
    </row>
    <row r="251" spans="1:8">
      <c r="A251" s="36" t="s">
        <v>1816</v>
      </c>
      <c r="B251" s="36" t="s">
        <v>1817</v>
      </c>
      <c r="C251" s="36">
        <v>909771.11</v>
      </c>
      <c r="D251" s="36" t="s">
        <v>889</v>
      </c>
      <c r="E251" s="36" t="s">
        <v>910</v>
      </c>
      <c r="F251" s="36" t="s">
        <v>267</v>
      </c>
      <c r="G251" s="36" t="s">
        <v>33</v>
      </c>
      <c r="H251" s="36">
        <v>909771.11</v>
      </c>
    </row>
    <row r="252" spans="1:8">
      <c r="A252" s="36" t="s">
        <v>1818</v>
      </c>
      <c r="B252" s="36" t="s">
        <v>1819</v>
      </c>
      <c r="C252" s="36">
        <v>3560635.82</v>
      </c>
      <c r="D252" s="36" t="s">
        <v>1820</v>
      </c>
      <c r="E252" s="36" t="s">
        <v>910</v>
      </c>
      <c r="F252" s="36" t="s">
        <v>1789</v>
      </c>
      <c r="G252" s="36" t="s">
        <v>33</v>
      </c>
      <c r="H252" s="36">
        <v>2686535.95</v>
      </c>
    </row>
    <row r="253" spans="1:8">
      <c r="A253" s="36" t="s">
        <v>1818</v>
      </c>
      <c r="B253" s="36" t="s">
        <v>1819</v>
      </c>
      <c r="C253" s="36">
        <v>3560635.82</v>
      </c>
      <c r="D253" s="36" t="s">
        <v>1820</v>
      </c>
      <c r="E253" s="36" t="s">
        <v>910</v>
      </c>
      <c r="F253" s="36" t="s">
        <v>253</v>
      </c>
      <c r="G253" s="36" t="s">
        <v>52</v>
      </c>
      <c r="H253" s="36">
        <v>1374.36</v>
      </c>
    </row>
    <row r="254" spans="1:8">
      <c r="A254" s="36" t="s">
        <v>1818</v>
      </c>
      <c r="B254" s="36" t="s">
        <v>1819</v>
      </c>
      <c r="C254" s="36">
        <v>3560635.82</v>
      </c>
      <c r="D254" s="36" t="s">
        <v>1820</v>
      </c>
      <c r="E254" s="36" t="s">
        <v>910</v>
      </c>
      <c r="F254" s="36" t="s">
        <v>267</v>
      </c>
      <c r="G254" s="36" t="s">
        <v>33</v>
      </c>
      <c r="H254" s="36">
        <v>872725.47</v>
      </c>
    </row>
    <row r="255" spans="1:8">
      <c r="A255" s="36" t="s">
        <v>1239</v>
      </c>
      <c r="B255" s="36" t="s">
        <v>1400</v>
      </c>
      <c r="C255" s="36">
        <v>1293694.96</v>
      </c>
      <c r="D255" s="36" t="s">
        <v>889</v>
      </c>
      <c r="E255" s="36" t="s">
        <v>882</v>
      </c>
      <c r="F255" s="36" t="s">
        <v>253</v>
      </c>
      <c r="G255" s="36" t="s">
        <v>52</v>
      </c>
      <c r="H255" s="36">
        <v>1280429.18</v>
      </c>
    </row>
    <row r="256" spans="1:8">
      <c r="A256" s="36" t="s">
        <v>1239</v>
      </c>
      <c r="B256" s="36" t="s">
        <v>1400</v>
      </c>
      <c r="C256" s="36">
        <v>1293694.96</v>
      </c>
      <c r="D256" s="36" t="s">
        <v>889</v>
      </c>
      <c r="E256" s="36" t="s">
        <v>882</v>
      </c>
      <c r="F256" s="36" t="s">
        <v>267</v>
      </c>
      <c r="G256" s="36" t="s">
        <v>33</v>
      </c>
      <c r="H256" s="36">
        <v>13265.77</v>
      </c>
    </row>
    <row r="257" spans="1:8">
      <c r="A257" s="36" t="s">
        <v>1240</v>
      </c>
      <c r="B257" s="36" t="s">
        <v>1402</v>
      </c>
      <c r="C257" s="36">
        <v>109228.55</v>
      </c>
      <c r="D257" s="36" t="s">
        <v>889</v>
      </c>
      <c r="E257" s="36" t="s">
        <v>882</v>
      </c>
      <c r="F257" s="36" t="s">
        <v>253</v>
      </c>
      <c r="G257" s="36" t="s">
        <v>52</v>
      </c>
      <c r="H257" s="36">
        <v>109228.55</v>
      </c>
    </row>
    <row r="258" spans="1:8">
      <c r="A258" s="36" t="s">
        <v>1241</v>
      </c>
      <c r="B258" s="36" t="s">
        <v>1403</v>
      </c>
      <c r="C258" s="36">
        <v>448192.93</v>
      </c>
      <c r="D258" s="36" t="s">
        <v>889</v>
      </c>
      <c r="E258" s="36" t="s">
        <v>882</v>
      </c>
      <c r="F258" s="36" t="s">
        <v>267</v>
      </c>
      <c r="G258" s="36" t="s">
        <v>33</v>
      </c>
      <c r="H258" s="36">
        <v>448192.94</v>
      </c>
    </row>
    <row r="259" spans="1:8">
      <c r="A259" s="36" t="s">
        <v>1821</v>
      </c>
      <c r="B259" s="36" t="s">
        <v>1556</v>
      </c>
      <c r="C259" s="36">
        <v>11241307.02</v>
      </c>
      <c r="D259" s="36" t="s">
        <v>889</v>
      </c>
      <c r="E259" s="36" t="s">
        <v>910</v>
      </c>
      <c r="F259" s="36" t="s">
        <v>253</v>
      </c>
      <c r="G259" s="36" t="s">
        <v>52</v>
      </c>
      <c r="H259" s="36">
        <v>27245.17</v>
      </c>
    </row>
    <row r="260" spans="1:8">
      <c r="A260" s="36" t="s">
        <v>1821</v>
      </c>
      <c r="B260" s="36" t="s">
        <v>1556</v>
      </c>
      <c r="C260" s="36">
        <v>11241307.02</v>
      </c>
      <c r="D260" s="36" t="s">
        <v>889</v>
      </c>
      <c r="E260" s="36" t="s">
        <v>910</v>
      </c>
      <c r="F260" s="36" t="s">
        <v>267</v>
      </c>
      <c r="G260" s="36" t="s">
        <v>33</v>
      </c>
      <c r="H260" s="36">
        <v>11214061.859999999</v>
      </c>
    </row>
    <row r="261" spans="1:8">
      <c r="A261" s="36" t="s">
        <v>968</v>
      </c>
      <c r="B261" s="36" t="s">
        <v>969</v>
      </c>
      <c r="C261" s="36">
        <v>2362741.25</v>
      </c>
      <c r="D261" s="36" t="s">
        <v>970</v>
      </c>
      <c r="E261" s="36" t="s">
        <v>910</v>
      </c>
      <c r="F261" s="36" t="s">
        <v>1822</v>
      </c>
      <c r="G261" s="36" t="s">
        <v>52</v>
      </c>
      <c r="H261" s="36">
        <v>44062.55</v>
      </c>
    </row>
    <row r="262" spans="1:8">
      <c r="A262" s="36" t="s">
        <v>968</v>
      </c>
      <c r="B262" s="36" t="s">
        <v>969</v>
      </c>
      <c r="C262" s="36">
        <v>2362741.25</v>
      </c>
      <c r="D262" s="36" t="s">
        <v>970</v>
      </c>
      <c r="E262" s="36" t="s">
        <v>910</v>
      </c>
      <c r="F262" s="36" t="s">
        <v>1789</v>
      </c>
      <c r="G262" s="36" t="s">
        <v>33</v>
      </c>
      <c r="H262" s="36">
        <v>324283.8</v>
      </c>
    </row>
    <row r="263" spans="1:8">
      <c r="A263" s="36" t="s">
        <v>968</v>
      </c>
      <c r="B263" s="36" t="s">
        <v>969</v>
      </c>
      <c r="C263" s="36">
        <v>2362741.25</v>
      </c>
      <c r="D263" s="36" t="s">
        <v>970</v>
      </c>
      <c r="E263" s="36" t="s">
        <v>910</v>
      </c>
      <c r="F263" s="36" t="s">
        <v>253</v>
      </c>
      <c r="G263" s="36" t="s">
        <v>52</v>
      </c>
      <c r="H263" s="36">
        <v>19293.509999999998</v>
      </c>
    </row>
    <row r="264" spans="1:8">
      <c r="A264" s="36" t="s">
        <v>968</v>
      </c>
      <c r="B264" s="36" t="s">
        <v>969</v>
      </c>
      <c r="C264" s="36">
        <v>2362741.25</v>
      </c>
      <c r="D264" s="36" t="s">
        <v>970</v>
      </c>
      <c r="E264" s="36" t="s">
        <v>910</v>
      </c>
      <c r="F264" s="36" t="s">
        <v>267</v>
      </c>
      <c r="G264" s="36" t="s">
        <v>33</v>
      </c>
      <c r="H264" s="36">
        <v>1975101.35</v>
      </c>
    </row>
    <row r="265" spans="1:8">
      <c r="A265" s="36" t="s">
        <v>1025</v>
      </c>
      <c r="B265" s="36" t="s">
        <v>1026</v>
      </c>
      <c r="C265" s="36">
        <v>399145.17</v>
      </c>
      <c r="D265" s="36" t="s">
        <v>970</v>
      </c>
      <c r="E265" s="36" t="s">
        <v>910</v>
      </c>
      <c r="F265" s="36" t="s">
        <v>267</v>
      </c>
      <c r="G265" s="36" t="s">
        <v>33</v>
      </c>
      <c r="H265" s="36">
        <v>399145.17</v>
      </c>
    </row>
    <row r="266" spans="1:8">
      <c r="A266" s="36" t="s">
        <v>965</v>
      </c>
      <c r="B266" s="36" t="s">
        <v>966</v>
      </c>
      <c r="C266" s="36">
        <v>3207634.15</v>
      </c>
      <c r="D266" s="36" t="s">
        <v>967</v>
      </c>
      <c r="E266" s="36" t="s">
        <v>910</v>
      </c>
      <c r="F266" s="36" t="s">
        <v>267</v>
      </c>
      <c r="G266" s="36" t="s">
        <v>33</v>
      </c>
      <c r="H266" s="36">
        <v>3207634.15</v>
      </c>
    </row>
    <row r="267" spans="1:8">
      <c r="A267" s="36" t="s">
        <v>1823</v>
      </c>
      <c r="B267" s="36" t="s">
        <v>1824</v>
      </c>
      <c r="C267" s="36">
        <v>1267780.7</v>
      </c>
      <c r="D267" s="36" t="s">
        <v>967</v>
      </c>
      <c r="E267" s="36" t="s">
        <v>910</v>
      </c>
      <c r="F267" s="36" t="s">
        <v>1822</v>
      </c>
      <c r="G267" s="36" t="s">
        <v>52</v>
      </c>
      <c r="H267" s="36">
        <v>3621.71</v>
      </c>
    </row>
    <row r="268" spans="1:8">
      <c r="A268" s="36" t="s">
        <v>1823</v>
      </c>
      <c r="B268" s="36" t="s">
        <v>1824</v>
      </c>
      <c r="C268" s="36">
        <v>1267780.7</v>
      </c>
      <c r="D268" s="36" t="s">
        <v>967</v>
      </c>
      <c r="E268" s="36" t="s">
        <v>910</v>
      </c>
      <c r="F268" s="36" t="s">
        <v>1789</v>
      </c>
      <c r="G268" s="36" t="s">
        <v>33</v>
      </c>
      <c r="H268" s="36">
        <v>688529.35</v>
      </c>
    </row>
    <row r="269" spans="1:8">
      <c r="A269" s="36" t="s">
        <v>1823</v>
      </c>
      <c r="B269" s="36" t="s">
        <v>1824</v>
      </c>
      <c r="C269" s="36">
        <v>1267780.7</v>
      </c>
      <c r="D269" s="36" t="s">
        <v>967</v>
      </c>
      <c r="E269" s="36" t="s">
        <v>910</v>
      </c>
      <c r="F269" s="36" t="s">
        <v>267</v>
      </c>
      <c r="G269" s="36" t="s">
        <v>33</v>
      </c>
      <c r="H269" s="36">
        <v>575629.67000000004</v>
      </c>
    </row>
    <row r="270" spans="1:8">
      <c r="A270" s="36" t="s">
        <v>1027</v>
      </c>
      <c r="B270" s="36" t="s">
        <v>1028</v>
      </c>
      <c r="C270" s="36">
        <v>4230827.71</v>
      </c>
      <c r="D270" s="36" t="s">
        <v>1029</v>
      </c>
      <c r="E270" s="36" t="s">
        <v>882</v>
      </c>
      <c r="F270" s="36" t="s">
        <v>1789</v>
      </c>
      <c r="G270" s="36" t="s">
        <v>33</v>
      </c>
      <c r="H270" s="36">
        <v>4760.59</v>
      </c>
    </row>
    <row r="271" spans="1:8">
      <c r="A271" s="36" t="s">
        <v>1027</v>
      </c>
      <c r="B271" s="36" t="s">
        <v>1028</v>
      </c>
      <c r="C271" s="36">
        <v>4230827.71</v>
      </c>
      <c r="D271" s="36" t="s">
        <v>1029</v>
      </c>
      <c r="E271" s="36" t="s">
        <v>882</v>
      </c>
      <c r="F271" s="36" t="s">
        <v>267</v>
      </c>
      <c r="G271" s="36" t="s">
        <v>33</v>
      </c>
      <c r="H271" s="36">
        <v>4226067.13</v>
      </c>
    </row>
    <row r="272" spans="1:8">
      <c r="A272" s="36" t="s">
        <v>1052</v>
      </c>
      <c r="B272" s="36" t="s">
        <v>1053</v>
      </c>
      <c r="C272" s="36">
        <v>2238971.83</v>
      </c>
      <c r="D272" s="36" t="s">
        <v>1054</v>
      </c>
      <c r="E272" s="36" t="s">
        <v>882</v>
      </c>
      <c r="F272" s="36" t="s">
        <v>1822</v>
      </c>
      <c r="G272" s="36" t="s">
        <v>52</v>
      </c>
      <c r="H272" s="36">
        <v>28693.45</v>
      </c>
    </row>
    <row r="273" spans="1:8">
      <c r="A273" s="36" t="s">
        <v>1052</v>
      </c>
      <c r="B273" s="36" t="s">
        <v>1053</v>
      </c>
      <c r="C273" s="36">
        <v>2238971.83</v>
      </c>
      <c r="D273" s="36" t="s">
        <v>1054</v>
      </c>
      <c r="E273" s="36" t="s">
        <v>882</v>
      </c>
      <c r="F273" s="36" t="s">
        <v>1789</v>
      </c>
      <c r="G273" s="36" t="s">
        <v>33</v>
      </c>
      <c r="H273" s="36">
        <v>2205750.92</v>
      </c>
    </row>
    <row r="274" spans="1:8">
      <c r="A274" s="36" t="s">
        <v>1052</v>
      </c>
      <c r="B274" s="36" t="s">
        <v>1053</v>
      </c>
      <c r="C274" s="36">
        <v>2238971.83</v>
      </c>
      <c r="D274" s="36" t="s">
        <v>1054</v>
      </c>
      <c r="E274" s="36" t="s">
        <v>882</v>
      </c>
      <c r="F274" s="36" t="s">
        <v>267</v>
      </c>
      <c r="G274" s="36" t="s">
        <v>33</v>
      </c>
      <c r="H274" s="36">
        <v>4527.46</v>
      </c>
    </row>
    <row r="275" spans="1:8">
      <c r="A275" s="36" t="s">
        <v>1825</v>
      </c>
      <c r="B275" s="36" t="s">
        <v>1826</v>
      </c>
      <c r="C275" s="36">
        <v>265268.34999999998</v>
      </c>
      <c r="D275" s="36" t="s">
        <v>889</v>
      </c>
      <c r="E275" s="36" t="s">
        <v>910</v>
      </c>
      <c r="F275" s="36" t="s">
        <v>267</v>
      </c>
      <c r="G275" s="36" t="s">
        <v>33</v>
      </c>
      <c r="H275" s="36">
        <v>265268.34999999998</v>
      </c>
    </row>
    <row r="276" spans="1:8">
      <c r="A276" s="36" t="s">
        <v>1827</v>
      </c>
      <c r="B276" s="36" t="s">
        <v>1828</v>
      </c>
      <c r="C276" s="36">
        <v>1664885.65</v>
      </c>
      <c r="D276" s="36" t="s">
        <v>889</v>
      </c>
      <c r="E276" s="36" t="s">
        <v>910</v>
      </c>
      <c r="F276" s="36" t="s">
        <v>253</v>
      </c>
      <c r="G276" s="36" t="s">
        <v>52</v>
      </c>
      <c r="H276" s="36">
        <v>1646458.23</v>
      </c>
    </row>
    <row r="277" spans="1:8">
      <c r="A277" s="36" t="s">
        <v>1827</v>
      </c>
      <c r="B277" s="36" t="s">
        <v>1828</v>
      </c>
      <c r="C277" s="36">
        <v>1664885.65</v>
      </c>
      <c r="D277" s="36" t="s">
        <v>889</v>
      </c>
      <c r="E277" s="36" t="s">
        <v>910</v>
      </c>
      <c r="F277" s="36" t="s">
        <v>267</v>
      </c>
      <c r="G277" s="36" t="s">
        <v>33</v>
      </c>
      <c r="H277" s="36">
        <v>18427.43</v>
      </c>
    </row>
    <row r="278" spans="1:8">
      <c r="A278" s="36" t="s">
        <v>1829</v>
      </c>
      <c r="B278" s="36" t="s">
        <v>1830</v>
      </c>
      <c r="C278" s="36">
        <v>1121825</v>
      </c>
      <c r="D278" s="36" t="s">
        <v>889</v>
      </c>
      <c r="E278" s="36" t="s">
        <v>910</v>
      </c>
      <c r="F278" s="36" t="s">
        <v>253</v>
      </c>
      <c r="G278" s="36" t="s">
        <v>52</v>
      </c>
      <c r="H278" s="36">
        <v>1110273.45</v>
      </c>
    </row>
    <row r="279" spans="1:8">
      <c r="A279" s="36" t="s">
        <v>1829</v>
      </c>
      <c r="B279" s="36" t="s">
        <v>1830</v>
      </c>
      <c r="C279" s="36">
        <v>1121825</v>
      </c>
      <c r="D279" s="36" t="s">
        <v>889</v>
      </c>
      <c r="E279" s="36" t="s">
        <v>910</v>
      </c>
      <c r="F279" s="36" t="s">
        <v>267</v>
      </c>
      <c r="G279" s="36" t="s">
        <v>33</v>
      </c>
      <c r="H279" s="36">
        <v>11551.55</v>
      </c>
    </row>
    <row r="280" spans="1:8">
      <c r="A280" s="36" t="s">
        <v>1318</v>
      </c>
      <c r="B280" s="36" t="s">
        <v>1831</v>
      </c>
      <c r="C280" s="36">
        <v>2476608.36</v>
      </c>
      <c r="D280" s="36" t="s">
        <v>889</v>
      </c>
      <c r="E280" s="36" t="s">
        <v>910</v>
      </c>
      <c r="F280" s="36" t="s">
        <v>253</v>
      </c>
      <c r="G280" s="36" t="s">
        <v>52</v>
      </c>
      <c r="H280" s="36">
        <v>21642.11</v>
      </c>
    </row>
    <row r="281" spans="1:8">
      <c r="A281" s="36" t="s">
        <v>1318</v>
      </c>
      <c r="B281" s="36" t="s">
        <v>1831</v>
      </c>
      <c r="C281" s="36">
        <v>2476608.36</v>
      </c>
      <c r="D281" s="36" t="s">
        <v>889</v>
      </c>
      <c r="E281" s="36" t="s">
        <v>910</v>
      </c>
      <c r="F281" s="36" t="s">
        <v>267</v>
      </c>
      <c r="G281" s="36" t="s">
        <v>33</v>
      </c>
      <c r="H281" s="36">
        <v>2454966.25</v>
      </c>
    </row>
    <row r="282" spans="1:8">
      <c r="A282" s="36" t="s">
        <v>1832</v>
      </c>
      <c r="B282" s="36" t="s">
        <v>1833</v>
      </c>
      <c r="C282" s="36">
        <v>388056.84</v>
      </c>
      <c r="D282" s="36" t="s">
        <v>889</v>
      </c>
      <c r="E282" s="36" t="s">
        <v>910</v>
      </c>
      <c r="F282" s="36" t="s">
        <v>253</v>
      </c>
      <c r="G282" s="36" t="s">
        <v>52</v>
      </c>
      <c r="H282" s="36">
        <v>388056.84</v>
      </c>
    </row>
    <row r="283" spans="1:8">
      <c r="A283" s="36" t="s">
        <v>1834</v>
      </c>
      <c r="B283" s="36" t="s">
        <v>1835</v>
      </c>
      <c r="C283" s="36">
        <v>513495.92</v>
      </c>
      <c r="D283" s="36" t="s">
        <v>889</v>
      </c>
      <c r="E283" s="36" t="s">
        <v>910</v>
      </c>
      <c r="F283" s="36" t="s">
        <v>253</v>
      </c>
      <c r="G283" s="36" t="s">
        <v>52</v>
      </c>
      <c r="H283" s="36">
        <v>513495.91</v>
      </c>
    </row>
    <row r="284" spans="1:8">
      <c r="A284" s="36" t="s">
        <v>1320</v>
      </c>
      <c r="B284" s="36" t="s">
        <v>1836</v>
      </c>
      <c r="C284" s="36">
        <v>1445317.92</v>
      </c>
      <c r="D284" s="36" t="s">
        <v>889</v>
      </c>
      <c r="E284" s="36" t="s">
        <v>910</v>
      </c>
      <c r="F284" s="36" t="s">
        <v>267</v>
      </c>
      <c r="G284" s="36" t="s">
        <v>33</v>
      </c>
      <c r="H284" s="36">
        <v>1445317.92</v>
      </c>
    </row>
    <row r="285" spans="1:8">
      <c r="A285" s="36" t="s">
        <v>907</v>
      </c>
      <c r="B285" s="36" t="s">
        <v>908</v>
      </c>
      <c r="C285" s="36">
        <v>1753623.75</v>
      </c>
      <c r="D285" s="36" t="s">
        <v>909</v>
      </c>
      <c r="E285" s="36" t="s">
        <v>910</v>
      </c>
      <c r="F285" s="36" t="s">
        <v>1789</v>
      </c>
      <c r="G285" s="36" t="s">
        <v>33</v>
      </c>
      <c r="H285" s="36">
        <v>433.85</v>
      </c>
    </row>
    <row r="286" spans="1:8">
      <c r="A286" s="36" t="s">
        <v>907</v>
      </c>
      <c r="B286" s="36" t="s">
        <v>908</v>
      </c>
      <c r="C286" s="36">
        <v>1753623.75</v>
      </c>
      <c r="D286" s="36" t="s">
        <v>909</v>
      </c>
      <c r="E286" s="36" t="s">
        <v>910</v>
      </c>
      <c r="F286" s="36" t="s">
        <v>267</v>
      </c>
      <c r="G286" s="36" t="s">
        <v>33</v>
      </c>
      <c r="H286" s="36">
        <v>1753189.9</v>
      </c>
    </row>
    <row r="287" spans="1:8">
      <c r="A287" s="36" t="s">
        <v>1245</v>
      </c>
      <c r="B287" s="36" t="s">
        <v>1558</v>
      </c>
      <c r="C287" s="36">
        <v>796078.11</v>
      </c>
      <c r="D287" s="36" t="s">
        <v>889</v>
      </c>
      <c r="E287" s="36" t="s">
        <v>882</v>
      </c>
      <c r="F287" s="36" t="s">
        <v>253</v>
      </c>
      <c r="G287" s="36" t="s">
        <v>52</v>
      </c>
      <c r="H287" s="36">
        <v>796078.11</v>
      </c>
    </row>
    <row r="288" spans="1:8">
      <c r="A288" s="36" t="s">
        <v>1008</v>
      </c>
      <c r="B288" s="36" t="s">
        <v>1009</v>
      </c>
      <c r="C288" s="36">
        <v>28341.64</v>
      </c>
      <c r="D288" s="36" t="s">
        <v>889</v>
      </c>
      <c r="E288" s="36" t="s">
        <v>882</v>
      </c>
      <c r="F288" s="36" t="s">
        <v>253</v>
      </c>
      <c r="G288" s="36" t="s">
        <v>52</v>
      </c>
      <c r="H288" s="36">
        <v>28341.64</v>
      </c>
    </row>
    <row r="289" spans="1:8">
      <c r="A289" s="36" t="s">
        <v>1837</v>
      </c>
      <c r="B289" s="36" t="s">
        <v>1838</v>
      </c>
      <c r="C289" s="36">
        <v>1878272.15</v>
      </c>
      <c r="D289" s="36" t="s">
        <v>889</v>
      </c>
      <c r="E289" s="36" t="s">
        <v>910</v>
      </c>
      <c r="F289" s="36" t="s">
        <v>1822</v>
      </c>
      <c r="G289" s="36" t="s">
        <v>52</v>
      </c>
      <c r="H289" s="36">
        <v>474468.77</v>
      </c>
    </row>
    <row r="290" spans="1:8">
      <c r="A290" s="36" t="s">
        <v>1837</v>
      </c>
      <c r="B290" s="36" t="s">
        <v>1838</v>
      </c>
      <c r="C290" s="36">
        <v>1878272.15</v>
      </c>
      <c r="D290" s="36" t="s">
        <v>889</v>
      </c>
      <c r="E290" s="36" t="s">
        <v>910</v>
      </c>
      <c r="F290" s="36" t="s">
        <v>253</v>
      </c>
      <c r="G290" s="36" t="s">
        <v>52</v>
      </c>
      <c r="H290" s="36">
        <v>1403803.38</v>
      </c>
    </row>
    <row r="291" spans="1:8">
      <c r="A291" s="36" t="s">
        <v>1839</v>
      </c>
      <c r="B291" s="36" t="s">
        <v>1840</v>
      </c>
      <c r="C291" s="36">
        <v>194270.36</v>
      </c>
      <c r="D291" s="36" t="s">
        <v>889</v>
      </c>
      <c r="E291" s="36" t="s">
        <v>910</v>
      </c>
      <c r="F291" s="36" t="s">
        <v>1822</v>
      </c>
      <c r="G291" s="36" t="s">
        <v>52</v>
      </c>
      <c r="H291" s="36">
        <v>28010.95</v>
      </c>
    </row>
    <row r="292" spans="1:8">
      <c r="A292" s="36" t="s">
        <v>1839</v>
      </c>
      <c r="B292" s="36" t="s">
        <v>1840</v>
      </c>
      <c r="C292" s="36">
        <v>194270.36</v>
      </c>
      <c r="D292" s="36" t="s">
        <v>889</v>
      </c>
      <c r="E292" s="36" t="s">
        <v>910</v>
      </c>
      <c r="F292" s="36" t="s">
        <v>253</v>
      </c>
      <c r="G292" s="36" t="s">
        <v>52</v>
      </c>
      <c r="H292" s="36">
        <v>166259.41</v>
      </c>
    </row>
    <row r="293" spans="1:8">
      <c r="A293" s="36" t="s">
        <v>1246</v>
      </c>
      <c r="B293" s="36" t="s">
        <v>1412</v>
      </c>
      <c r="C293" s="36">
        <v>364412.08</v>
      </c>
      <c r="D293" s="36" t="s">
        <v>889</v>
      </c>
      <c r="E293" s="36" t="s">
        <v>882</v>
      </c>
      <c r="F293" s="36" t="s">
        <v>253</v>
      </c>
      <c r="G293" s="36" t="s">
        <v>52</v>
      </c>
      <c r="H293" s="36">
        <v>364412.08</v>
      </c>
    </row>
    <row r="294" spans="1:8">
      <c r="A294" s="36" t="s">
        <v>1247</v>
      </c>
      <c r="B294" s="36" t="s">
        <v>1562</v>
      </c>
      <c r="C294" s="36">
        <v>241341.47</v>
      </c>
      <c r="D294" s="36" t="s">
        <v>889</v>
      </c>
      <c r="E294" s="36" t="s">
        <v>882</v>
      </c>
      <c r="F294" s="36" t="s">
        <v>253</v>
      </c>
      <c r="G294" s="36" t="s">
        <v>52</v>
      </c>
      <c r="H294" s="36">
        <v>80936.600000000006</v>
      </c>
    </row>
    <row r="295" spans="1:8">
      <c r="A295" s="36" t="s">
        <v>1247</v>
      </c>
      <c r="B295" s="36" t="s">
        <v>1562</v>
      </c>
      <c r="C295" s="36">
        <v>241341.47</v>
      </c>
      <c r="D295" s="36" t="s">
        <v>889</v>
      </c>
      <c r="E295" s="36" t="s">
        <v>882</v>
      </c>
      <c r="F295" s="36" t="s">
        <v>267</v>
      </c>
      <c r="G295" s="36" t="s">
        <v>33</v>
      </c>
      <c r="H295" s="36">
        <v>160404.87</v>
      </c>
    </row>
    <row r="296" spans="1:8">
      <c r="A296" s="36" t="s">
        <v>1225</v>
      </c>
      <c r="B296" s="36" t="s">
        <v>1841</v>
      </c>
      <c r="C296" s="36">
        <v>1336313.49</v>
      </c>
      <c r="D296" s="36" t="s">
        <v>889</v>
      </c>
      <c r="E296" s="36" t="s">
        <v>910</v>
      </c>
      <c r="F296" s="36" t="s">
        <v>267</v>
      </c>
      <c r="G296" s="36" t="s">
        <v>33</v>
      </c>
      <c r="H296" s="36">
        <v>1336313.49</v>
      </c>
    </row>
    <row r="297" spans="1:8">
      <c r="A297" s="36" t="s">
        <v>1842</v>
      </c>
      <c r="B297" s="36" t="s">
        <v>1416</v>
      </c>
      <c r="C297" s="36">
        <v>2528228.75</v>
      </c>
      <c r="D297" s="36" t="s">
        <v>881</v>
      </c>
      <c r="E297" s="36" t="s">
        <v>882</v>
      </c>
      <c r="F297" s="36" t="s">
        <v>253</v>
      </c>
      <c r="G297" s="36" t="s">
        <v>52</v>
      </c>
      <c r="H297" s="36">
        <v>2528228.75</v>
      </c>
    </row>
    <row r="298" spans="1:8">
      <c r="A298" s="36" t="s">
        <v>1843</v>
      </c>
      <c r="B298" s="36" t="s">
        <v>1416</v>
      </c>
      <c r="C298" s="36">
        <v>63416.07</v>
      </c>
      <c r="D298" s="36" t="s">
        <v>881</v>
      </c>
      <c r="E298" s="36" t="s">
        <v>882</v>
      </c>
      <c r="F298" s="36" t="s">
        <v>253</v>
      </c>
      <c r="G298" s="36" t="s">
        <v>52</v>
      </c>
      <c r="H298" s="36">
        <v>63416.07</v>
      </c>
    </row>
    <row r="299" spans="1:8">
      <c r="A299" s="36" t="s">
        <v>1844</v>
      </c>
      <c r="B299" s="36" t="s">
        <v>1416</v>
      </c>
      <c r="C299" s="36">
        <v>190450.83</v>
      </c>
      <c r="D299" s="36" t="s">
        <v>881</v>
      </c>
      <c r="E299" s="36" t="s">
        <v>882</v>
      </c>
      <c r="F299" s="36" t="s">
        <v>253</v>
      </c>
      <c r="G299" s="36" t="s">
        <v>52</v>
      </c>
      <c r="H299" s="36">
        <v>190450.83</v>
      </c>
    </row>
    <row r="300" spans="1:8">
      <c r="A300" s="36" t="s">
        <v>1845</v>
      </c>
      <c r="B300" s="36" t="s">
        <v>1416</v>
      </c>
      <c r="C300" s="36">
        <v>924141.8</v>
      </c>
      <c r="D300" s="36" t="s">
        <v>881</v>
      </c>
      <c r="E300" s="36" t="s">
        <v>882</v>
      </c>
      <c r="F300" s="36" t="s">
        <v>253</v>
      </c>
      <c r="G300" s="36" t="s">
        <v>52</v>
      </c>
      <c r="H300" s="36">
        <v>924141.8</v>
      </c>
    </row>
    <row r="301" spans="1:8">
      <c r="A301" s="36" t="s">
        <v>1846</v>
      </c>
      <c r="B301" s="36" t="s">
        <v>1416</v>
      </c>
      <c r="C301" s="36">
        <v>119736.12</v>
      </c>
      <c r="D301" s="36" t="s">
        <v>881</v>
      </c>
      <c r="E301" s="36" t="s">
        <v>882</v>
      </c>
      <c r="F301" s="36" t="s">
        <v>253</v>
      </c>
      <c r="G301" s="36" t="s">
        <v>52</v>
      </c>
      <c r="H301" s="36">
        <v>119736.12</v>
      </c>
    </row>
    <row r="302" spans="1:8">
      <c r="A302" s="36" t="s">
        <v>1847</v>
      </c>
      <c r="B302" s="36" t="s">
        <v>1416</v>
      </c>
      <c r="C302" s="36">
        <v>53585.26</v>
      </c>
      <c r="D302" s="36" t="s">
        <v>881</v>
      </c>
      <c r="E302" s="36" t="s">
        <v>882</v>
      </c>
      <c r="F302" s="36" t="s">
        <v>253</v>
      </c>
      <c r="G302" s="36" t="s">
        <v>52</v>
      </c>
      <c r="H302" s="36">
        <v>53585.26</v>
      </c>
    </row>
    <row r="303" spans="1:8">
      <c r="A303" s="36" t="s">
        <v>1848</v>
      </c>
      <c r="B303" s="36" t="s">
        <v>1416</v>
      </c>
      <c r="C303" s="36">
        <v>356808.06</v>
      </c>
      <c r="D303" s="36" t="s">
        <v>881</v>
      </c>
      <c r="E303" s="36" t="s">
        <v>882</v>
      </c>
      <c r="F303" s="36" t="s">
        <v>253</v>
      </c>
      <c r="G303" s="36" t="s">
        <v>52</v>
      </c>
      <c r="H303" s="36">
        <v>356808.06</v>
      </c>
    </row>
    <row r="304" spans="1:8">
      <c r="A304" s="36" t="s">
        <v>1849</v>
      </c>
      <c r="B304" s="36" t="s">
        <v>1416</v>
      </c>
      <c r="C304" s="36">
        <v>375596.49</v>
      </c>
      <c r="D304" s="36" t="s">
        <v>881</v>
      </c>
      <c r="E304" s="36" t="s">
        <v>882</v>
      </c>
      <c r="F304" s="36" t="s">
        <v>253</v>
      </c>
      <c r="G304" s="36" t="s">
        <v>52</v>
      </c>
      <c r="H304" s="36">
        <v>375596.49</v>
      </c>
    </row>
    <row r="305" spans="1:8">
      <c r="A305" s="36" t="s">
        <v>1850</v>
      </c>
      <c r="B305" s="36" t="s">
        <v>1416</v>
      </c>
      <c r="C305" s="36">
        <v>116098.23</v>
      </c>
      <c r="D305" s="36" t="s">
        <v>881</v>
      </c>
      <c r="E305" s="36" t="s">
        <v>882</v>
      </c>
      <c r="F305" s="36" t="s">
        <v>253</v>
      </c>
      <c r="G305" s="36" t="s">
        <v>52</v>
      </c>
      <c r="H305" s="36">
        <v>116098.23</v>
      </c>
    </row>
    <row r="306" spans="1:8">
      <c r="A306" s="36" t="s">
        <v>1851</v>
      </c>
      <c r="B306" s="36" t="s">
        <v>1416</v>
      </c>
      <c r="C306" s="36">
        <v>677404.98</v>
      </c>
      <c r="D306" s="36" t="s">
        <v>881</v>
      </c>
      <c r="E306" s="36" t="s">
        <v>882</v>
      </c>
      <c r="F306" s="36" t="s">
        <v>253</v>
      </c>
      <c r="G306" s="36" t="s">
        <v>52</v>
      </c>
      <c r="H306" s="36">
        <v>677404.97</v>
      </c>
    </row>
    <row r="307" spans="1:8">
      <c r="A307" s="36" t="s">
        <v>1852</v>
      </c>
      <c r="B307" s="36" t="s">
        <v>1853</v>
      </c>
      <c r="C307" s="36">
        <v>267624.71000000002</v>
      </c>
      <c r="D307" s="36" t="s">
        <v>889</v>
      </c>
      <c r="E307" s="36" t="s">
        <v>910</v>
      </c>
      <c r="F307" s="36" t="s">
        <v>253</v>
      </c>
      <c r="G307" s="36" t="s">
        <v>52</v>
      </c>
      <c r="H307" s="36">
        <v>144215.76999999999</v>
      </c>
    </row>
    <row r="308" spans="1:8">
      <c r="A308" s="36" t="s">
        <v>1852</v>
      </c>
      <c r="B308" s="36" t="s">
        <v>1853</v>
      </c>
      <c r="C308" s="36">
        <v>267624.71000000002</v>
      </c>
      <c r="D308" s="36" t="s">
        <v>889</v>
      </c>
      <c r="E308" s="36" t="s">
        <v>910</v>
      </c>
      <c r="F308" s="36" t="s">
        <v>267</v>
      </c>
      <c r="G308" s="36" t="s">
        <v>33</v>
      </c>
      <c r="H308" s="36">
        <v>123408.94</v>
      </c>
    </row>
    <row r="309" spans="1:8">
      <c r="A309" s="36" t="s">
        <v>1854</v>
      </c>
      <c r="B309" s="36" t="s">
        <v>1855</v>
      </c>
      <c r="C309" s="36">
        <v>989951.6</v>
      </c>
      <c r="D309" s="36" t="s">
        <v>889</v>
      </c>
      <c r="E309" s="36" t="s">
        <v>910</v>
      </c>
      <c r="F309" s="36" t="s">
        <v>253</v>
      </c>
      <c r="G309" s="36" t="s">
        <v>52</v>
      </c>
      <c r="H309" s="36">
        <v>284208.17</v>
      </c>
    </row>
    <row r="310" spans="1:8">
      <c r="A310" s="36" t="s">
        <v>1854</v>
      </c>
      <c r="B310" s="36" t="s">
        <v>1855</v>
      </c>
      <c r="C310" s="36">
        <v>989951.6</v>
      </c>
      <c r="D310" s="36" t="s">
        <v>889</v>
      </c>
      <c r="E310" s="36" t="s">
        <v>910</v>
      </c>
      <c r="F310" s="36" t="s">
        <v>267</v>
      </c>
      <c r="G310" s="36" t="s">
        <v>33</v>
      </c>
      <c r="H310" s="36">
        <v>705743.39</v>
      </c>
    </row>
    <row r="311" spans="1:8">
      <c r="A311" s="36" t="s">
        <v>1006</v>
      </c>
      <c r="B311" s="36" t="s">
        <v>1007</v>
      </c>
      <c r="C311" s="36">
        <v>983394.48</v>
      </c>
      <c r="D311" s="36" t="s">
        <v>889</v>
      </c>
      <c r="E311" s="36" t="s">
        <v>882</v>
      </c>
      <c r="F311" s="36" t="s">
        <v>253</v>
      </c>
      <c r="G311" s="36" t="s">
        <v>52</v>
      </c>
      <c r="H311" s="36">
        <v>648130.30000000005</v>
      </c>
    </row>
    <row r="312" spans="1:8">
      <c r="A312" s="36" t="s">
        <v>1006</v>
      </c>
      <c r="B312" s="36" t="s">
        <v>1007</v>
      </c>
      <c r="C312" s="36">
        <v>983394.48</v>
      </c>
      <c r="D312" s="36" t="s">
        <v>889</v>
      </c>
      <c r="E312" s="36" t="s">
        <v>882</v>
      </c>
      <c r="F312" s="36" t="s">
        <v>267</v>
      </c>
      <c r="G312" s="36" t="s">
        <v>33</v>
      </c>
      <c r="H312" s="36">
        <v>335264.18</v>
      </c>
    </row>
    <row r="313" spans="1:8">
      <c r="A313" s="36" t="s">
        <v>1021</v>
      </c>
      <c r="B313" s="36" t="s">
        <v>1022</v>
      </c>
      <c r="C313" s="36">
        <v>2374817.2400000002</v>
      </c>
      <c r="D313" s="36" t="s">
        <v>889</v>
      </c>
      <c r="E313" s="36" t="s">
        <v>910</v>
      </c>
      <c r="F313" s="36" t="s">
        <v>267</v>
      </c>
      <c r="G313" s="36" t="s">
        <v>33</v>
      </c>
      <c r="H313" s="36">
        <v>2374817.2400000002</v>
      </c>
    </row>
    <row r="314" spans="1:8">
      <c r="A314" s="36" t="s">
        <v>1856</v>
      </c>
      <c r="B314" s="36" t="s">
        <v>1563</v>
      </c>
      <c r="C314" s="36">
        <v>2126391.5</v>
      </c>
      <c r="D314" s="36" t="s">
        <v>889</v>
      </c>
      <c r="E314" s="36" t="s">
        <v>882</v>
      </c>
      <c r="F314" s="36" t="s">
        <v>253</v>
      </c>
      <c r="G314" s="36" t="s">
        <v>52</v>
      </c>
      <c r="H314" s="36">
        <v>2121871.65</v>
      </c>
    </row>
    <row r="315" spans="1:8">
      <c r="A315" s="36" t="s">
        <v>1856</v>
      </c>
      <c r="B315" s="36" t="s">
        <v>1563</v>
      </c>
      <c r="C315" s="36">
        <v>2126391.5</v>
      </c>
      <c r="D315" s="36" t="s">
        <v>889</v>
      </c>
      <c r="E315" s="36" t="s">
        <v>882</v>
      </c>
      <c r="F315" s="36" t="s">
        <v>267</v>
      </c>
      <c r="G315" s="36" t="s">
        <v>33</v>
      </c>
      <c r="H315" s="36">
        <v>4519.8500000000004</v>
      </c>
    </row>
    <row r="316" spans="1:8">
      <c r="A316" s="36" t="s">
        <v>1251</v>
      </c>
      <c r="B316" s="36" t="s">
        <v>1564</v>
      </c>
      <c r="C316" s="36">
        <v>757911.65</v>
      </c>
      <c r="D316" s="36" t="s">
        <v>889</v>
      </c>
      <c r="E316" s="36" t="s">
        <v>882</v>
      </c>
      <c r="F316" s="36" t="s">
        <v>253</v>
      </c>
      <c r="G316" s="36" t="s">
        <v>52</v>
      </c>
      <c r="H316" s="36">
        <v>738966.2</v>
      </c>
    </row>
    <row r="317" spans="1:8">
      <c r="A317" s="36" t="s">
        <v>1251</v>
      </c>
      <c r="B317" s="36" t="s">
        <v>1564</v>
      </c>
      <c r="C317" s="36">
        <v>757911.65</v>
      </c>
      <c r="D317" s="36" t="s">
        <v>889</v>
      </c>
      <c r="E317" s="36" t="s">
        <v>882</v>
      </c>
      <c r="F317" s="36" t="s">
        <v>267</v>
      </c>
      <c r="G317" s="36" t="s">
        <v>33</v>
      </c>
      <c r="H317" s="36">
        <v>18945.439999999999</v>
      </c>
    </row>
    <row r="318" spans="1:8">
      <c r="A318" s="36" t="s">
        <v>1857</v>
      </c>
      <c r="B318" s="36" t="s">
        <v>1858</v>
      </c>
      <c r="C318" s="36">
        <v>202638.58</v>
      </c>
      <c r="D318" s="36" t="s">
        <v>889</v>
      </c>
      <c r="E318" s="36" t="s">
        <v>882</v>
      </c>
      <c r="F318" s="36" t="s">
        <v>253</v>
      </c>
      <c r="G318" s="36" t="s">
        <v>52</v>
      </c>
      <c r="H318" s="36">
        <v>196819.83</v>
      </c>
    </row>
    <row r="319" spans="1:8">
      <c r="A319" s="36" t="s">
        <v>1857</v>
      </c>
      <c r="B319" s="36" t="s">
        <v>1858</v>
      </c>
      <c r="C319" s="36">
        <v>202638.58</v>
      </c>
      <c r="D319" s="36" t="s">
        <v>889</v>
      </c>
      <c r="E319" s="36" t="s">
        <v>882</v>
      </c>
      <c r="F319" s="36" t="s">
        <v>267</v>
      </c>
      <c r="G319" s="36" t="s">
        <v>33</v>
      </c>
      <c r="H319" s="36">
        <v>5818.75</v>
      </c>
    </row>
    <row r="320" spans="1:8">
      <c r="A320" s="36" t="s">
        <v>1859</v>
      </c>
      <c r="B320" s="36" t="s">
        <v>1417</v>
      </c>
      <c r="C320" s="36">
        <v>2908071.63</v>
      </c>
      <c r="D320" s="36" t="s">
        <v>881</v>
      </c>
      <c r="E320" s="36" t="s">
        <v>882</v>
      </c>
      <c r="F320" s="36" t="s">
        <v>253</v>
      </c>
      <c r="G320" s="36" t="s">
        <v>52</v>
      </c>
      <c r="H320" s="36">
        <v>2908071.63</v>
      </c>
    </row>
    <row r="321" spans="1:8">
      <c r="A321" s="36" t="s">
        <v>1860</v>
      </c>
      <c r="B321" s="36" t="s">
        <v>1861</v>
      </c>
      <c r="C321" s="36">
        <v>680693.28</v>
      </c>
      <c r="D321" s="36" t="s">
        <v>881</v>
      </c>
      <c r="E321" s="36" t="s">
        <v>882</v>
      </c>
      <c r="F321" s="36" t="s">
        <v>253</v>
      </c>
      <c r="G321" s="36" t="s">
        <v>52</v>
      </c>
      <c r="H321" s="36">
        <v>680693.28</v>
      </c>
    </row>
    <row r="322" spans="1:8">
      <c r="A322" s="36" t="s">
        <v>1862</v>
      </c>
      <c r="B322" s="36" t="s">
        <v>1565</v>
      </c>
      <c r="C322" s="36">
        <v>3425724.44</v>
      </c>
      <c r="D322" s="36" t="s">
        <v>889</v>
      </c>
      <c r="E322" s="36" t="s">
        <v>882</v>
      </c>
      <c r="F322" s="36" t="s">
        <v>1822</v>
      </c>
      <c r="G322" s="36" t="s">
        <v>52</v>
      </c>
      <c r="H322" s="36">
        <v>1238410.94</v>
      </c>
    </row>
    <row r="323" spans="1:8">
      <c r="A323" s="36" t="s">
        <v>1862</v>
      </c>
      <c r="B323" s="36" t="s">
        <v>1565</v>
      </c>
      <c r="C323" s="36">
        <v>3425724.44</v>
      </c>
      <c r="D323" s="36" t="s">
        <v>889</v>
      </c>
      <c r="E323" s="36" t="s">
        <v>882</v>
      </c>
      <c r="F323" s="36" t="s">
        <v>253</v>
      </c>
      <c r="G323" s="36" t="s">
        <v>52</v>
      </c>
      <c r="H323" s="36">
        <v>2187313.62</v>
      </c>
    </row>
    <row r="324" spans="1:8">
      <c r="A324" s="36" t="s">
        <v>1863</v>
      </c>
      <c r="B324" s="36" t="s">
        <v>1864</v>
      </c>
      <c r="C324" s="36">
        <v>526854.48</v>
      </c>
      <c r="D324" s="36" t="s">
        <v>889</v>
      </c>
      <c r="E324" s="36" t="s">
        <v>910</v>
      </c>
      <c r="F324" s="36" t="s">
        <v>253</v>
      </c>
      <c r="G324" s="36" t="s">
        <v>52</v>
      </c>
      <c r="H324" s="36">
        <v>526854.56999999995</v>
      </c>
    </row>
    <row r="325" spans="1:8">
      <c r="A325" s="36" t="s">
        <v>1311</v>
      </c>
      <c r="B325" s="36" t="s">
        <v>1865</v>
      </c>
      <c r="C325" s="36">
        <v>856915.57</v>
      </c>
      <c r="D325" s="36" t="s">
        <v>889</v>
      </c>
      <c r="E325" s="36" t="s">
        <v>910</v>
      </c>
      <c r="F325" s="36" t="s">
        <v>253</v>
      </c>
      <c r="G325" s="36" t="s">
        <v>52</v>
      </c>
      <c r="H325" s="36">
        <v>856915.58</v>
      </c>
    </row>
    <row r="326" spans="1:8">
      <c r="A326" s="36" t="s">
        <v>1325</v>
      </c>
      <c r="B326" s="36" t="s">
        <v>1569</v>
      </c>
      <c r="C326" s="36">
        <v>207091.12</v>
      </c>
      <c r="D326" s="36" t="s">
        <v>889</v>
      </c>
      <c r="E326" s="36" t="s">
        <v>882</v>
      </c>
      <c r="F326" s="36" t="s">
        <v>1822</v>
      </c>
      <c r="G326" s="36" t="s">
        <v>52</v>
      </c>
      <c r="H326" s="36">
        <v>134981.45000000001</v>
      </c>
    </row>
    <row r="327" spans="1:8">
      <c r="A327" s="36" t="s">
        <v>1325</v>
      </c>
      <c r="B327" s="36" t="s">
        <v>1569</v>
      </c>
      <c r="C327" s="36">
        <v>207091.12</v>
      </c>
      <c r="D327" s="36" t="s">
        <v>889</v>
      </c>
      <c r="E327" s="36" t="s">
        <v>882</v>
      </c>
      <c r="F327" s="36" t="s">
        <v>253</v>
      </c>
      <c r="G327" s="36" t="s">
        <v>52</v>
      </c>
      <c r="H327" s="36">
        <v>72109.679999999993</v>
      </c>
    </row>
    <row r="328" spans="1:8">
      <c r="A328" s="36" t="s">
        <v>1866</v>
      </c>
      <c r="B328" s="36" t="s">
        <v>1867</v>
      </c>
      <c r="C328" s="36">
        <v>299533.55</v>
      </c>
      <c r="D328" s="36" t="s">
        <v>889</v>
      </c>
      <c r="E328" s="36" t="s">
        <v>910</v>
      </c>
      <c r="F328" s="36" t="s">
        <v>253</v>
      </c>
      <c r="G328" s="36" t="s">
        <v>52</v>
      </c>
      <c r="H328" s="36">
        <v>299533.59000000003</v>
      </c>
    </row>
    <row r="329" spans="1:8">
      <c r="A329" s="36" t="s">
        <v>998</v>
      </c>
      <c r="B329" s="36" t="s">
        <v>999</v>
      </c>
      <c r="C329" s="36">
        <v>460202.76</v>
      </c>
      <c r="D329" s="36" t="s">
        <v>889</v>
      </c>
      <c r="E329" s="36" t="s">
        <v>910</v>
      </c>
      <c r="F329" s="36" t="s">
        <v>253</v>
      </c>
      <c r="G329" s="36" t="s">
        <v>52</v>
      </c>
      <c r="H329" s="36">
        <v>460202.79</v>
      </c>
    </row>
    <row r="330" spans="1:8">
      <c r="A330" s="36" t="s">
        <v>1868</v>
      </c>
      <c r="B330" s="36" t="s">
        <v>1869</v>
      </c>
      <c r="C330" s="36">
        <v>1422263.46</v>
      </c>
      <c r="D330" s="36" t="s">
        <v>889</v>
      </c>
      <c r="E330" s="36" t="s">
        <v>882</v>
      </c>
      <c r="F330" s="36" t="s">
        <v>1822</v>
      </c>
      <c r="G330" s="36" t="s">
        <v>52</v>
      </c>
      <c r="H330" s="36">
        <v>69950.100000000006</v>
      </c>
    </row>
    <row r="331" spans="1:8">
      <c r="A331" s="36" t="s">
        <v>1868</v>
      </c>
      <c r="B331" s="36" t="s">
        <v>1869</v>
      </c>
      <c r="C331" s="36">
        <v>1422263.46</v>
      </c>
      <c r="D331" s="36" t="s">
        <v>889</v>
      </c>
      <c r="E331" s="36" t="s">
        <v>882</v>
      </c>
      <c r="F331" s="36" t="s">
        <v>253</v>
      </c>
      <c r="G331" s="36" t="s">
        <v>52</v>
      </c>
      <c r="H331" s="36">
        <v>1352313.35</v>
      </c>
    </row>
    <row r="332" spans="1:8">
      <c r="A332" s="36" t="s">
        <v>1870</v>
      </c>
      <c r="B332" s="36" t="s">
        <v>1871</v>
      </c>
      <c r="C332" s="36">
        <v>1420882</v>
      </c>
      <c r="D332" s="36" t="s">
        <v>889</v>
      </c>
      <c r="E332" s="36" t="s">
        <v>910</v>
      </c>
      <c r="F332" s="36" t="s">
        <v>1822</v>
      </c>
      <c r="G332" s="36" t="s">
        <v>52</v>
      </c>
      <c r="H332" s="36">
        <v>142821.43</v>
      </c>
    </row>
    <row r="333" spans="1:8">
      <c r="A333" s="36" t="s">
        <v>1870</v>
      </c>
      <c r="B333" s="36" t="s">
        <v>1871</v>
      </c>
      <c r="C333" s="36">
        <v>1420882</v>
      </c>
      <c r="D333" s="36" t="s">
        <v>889</v>
      </c>
      <c r="E333" s="36" t="s">
        <v>910</v>
      </c>
      <c r="F333" s="36" t="s">
        <v>253</v>
      </c>
      <c r="G333" s="36" t="s">
        <v>52</v>
      </c>
      <c r="H333" s="36">
        <v>1278060.57</v>
      </c>
    </row>
    <row r="334" spans="1:8">
      <c r="A334" s="36" t="s">
        <v>1872</v>
      </c>
      <c r="B334" s="36" t="s">
        <v>1873</v>
      </c>
      <c r="C334" s="36">
        <v>2573879.5699999998</v>
      </c>
      <c r="D334" s="36" t="s">
        <v>889</v>
      </c>
      <c r="E334" s="36" t="s">
        <v>910</v>
      </c>
      <c r="F334" s="36" t="s">
        <v>1822</v>
      </c>
      <c r="G334" s="36" t="s">
        <v>52</v>
      </c>
      <c r="H334" s="36">
        <v>2573879.5699999998</v>
      </c>
    </row>
    <row r="335" spans="1:8">
      <c r="A335" s="36" t="s">
        <v>1327</v>
      </c>
      <c r="B335" s="36" t="s">
        <v>1570</v>
      </c>
      <c r="C335" s="36">
        <v>961132.65</v>
      </c>
      <c r="D335" s="36" t="s">
        <v>889</v>
      </c>
      <c r="E335" s="36" t="s">
        <v>882</v>
      </c>
      <c r="F335" s="36" t="s">
        <v>1822</v>
      </c>
      <c r="G335" s="36" t="s">
        <v>52</v>
      </c>
      <c r="H335" s="36">
        <v>961132.65</v>
      </c>
    </row>
    <row r="336" spans="1:8">
      <c r="A336" s="36" t="s">
        <v>1037</v>
      </c>
      <c r="B336" s="36" t="s">
        <v>1038</v>
      </c>
      <c r="C336" s="36">
        <v>279178.84000000003</v>
      </c>
      <c r="D336" s="36" t="s">
        <v>1039</v>
      </c>
      <c r="E336" s="36" t="s">
        <v>910</v>
      </c>
      <c r="F336" s="36" t="s">
        <v>1822</v>
      </c>
      <c r="G336" s="36" t="s">
        <v>52</v>
      </c>
      <c r="H336" s="36">
        <v>19253.68</v>
      </c>
    </row>
    <row r="337" spans="1:8">
      <c r="A337" s="36" t="s">
        <v>1037</v>
      </c>
      <c r="B337" s="36" t="s">
        <v>1038</v>
      </c>
      <c r="C337" s="36">
        <v>279178.84000000003</v>
      </c>
      <c r="D337" s="36" t="s">
        <v>1039</v>
      </c>
      <c r="E337" s="36" t="s">
        <v>910</v>
      </c>
      <c r="F337" s="36" t="s">
        <v>253</v>
      </c>
      <c r="G337" s="36" t="s">
        <v>52</v>
      </c>
      <c r="H337" s="36">
        <v>259925.16</v>
      </c>
    </row>
    <row r="338" spans="1:8">
      <c r="A338" s="36" t="s">
        <v>1874</v>
      </c>
      <c r="B338" s="36" t="s">
        <v>1875</v>
      </c>
      <c r="C338" s="36">
        <v>1256056.23</v>
      </c>
      <c r="D338" s="36" t="s">
        <v>889</v>
      </c>
      <c r="E338" s="36" t="s">
        <v>882</v>
      </c>
      <c r="F338" s="36" t="s">
        <v>253</v>
      </c>
      <c r="G338" s="36" t="s">
        <v>52</v>
      </c>
      <c r="H338" s="36">
        <v>1079024.33</v>
      </c>
    </row>
    <row r="339" spans="1:8">
      <c r="A339" s="36" t="s">
        <v>1874</v>
      </c>
      <c r="B339" s="36" t="s">
        <v>1875</v>
      </c>
      <c r="C339" s="36">
        <v>1256056.23</v>
      </c>
      <c r="D339" s="36" t="s">
        <v>889</v>
      </c>
      <c r="E339" s="36" t="s">
        <v>882</v>
      </c>
      <c r="F339" s="36" t="s">
        <v>52</v>
      </c>
      <c r="G339" s="36" t="s">
        <v>52</v>
      </c>
      <c r="H339" s="36">
        <v>177031.89</v>
      </c>
    </row>
    <row r="340" spans="1:8">
      <c r="A340" s="36" t="s">
        <v>1876</v>
      </c>
      <c r="B340" s="36" t="s">
        <v>1877</v>
      </c>
      <c r="C340" s="36">
        <v>2132014.4</v>
      </c>
      <c r="D340" s="36" t="s">
        <v>889</v>
      </c>
      <c r="E340" s="36" t="s">
        <v>882</v>
      </c>
      <c r="F340" s="36" t="s">
        <v>253</v>
      </c>
      <c r="G340" s="36" t="s">
        <v>52</v>
      </c>
      <c r="H340" s="36">
        <v>2132014.4</v>
      </c>
    </row>
    <row r="341" spans="1:8">
      <c r="A341" s="36" t="s">
        <v>1255</v>
      </c>
      <c r="B341" s="36" t="s">
        <v>1573</v>
      </c>
      <c r="C341" s="36">
        <v>1323590.81</v>
      </c>
      <c r="D341" s="36" t="s">
        <v>889</v>
      </c>
      <c r="E341" s="36" t="s">
        <v>882</v>
      </c>
      <c r="F341" s="36" t="s">
        <v>253</v>
      </c>
      <c r="G341" s="36" t="s">
        <v>52</v>
      </c>
      <c r="H341" s="36">
        <v>1323590.77</v>
      </c>
    </row>
    <row r="342" spans="1:8">
      <c r="A342" s="36" t="s">
        <v>1057</v>
      </c>
      <c r="B342" s="36" t="s">
        <v>1058</v>
      </c>
      <c r="C342" s="36">
        <v>710827.53</v>
      </c>
      <c r="D342" s="36" t="s">
        <v>889</v>
      </c>
      <c r="E342" s="36" t="s">
        <v>882</v>
      </c>
      <c r="F342" s="36" t="s">
        <v>253</v>
      </c>
      <c r="G342" s="36" t="s">
        <v>52</v>
      </c>
      <c r="H342" s="36">
        <v>710827.5</v>
      </c>
    </row>
    <row r="343" spans="1:8">
      <c r="A343" s="36" t="s">
        <v>1878</v>
      </c>
      <c r="B343" s="36" t="s">
        <v>1879</v>
      </c>
      <c r="C343" s="36">
        <v>327020.37</v>
      </c>
      <c r="D343" s="36" t="s">
        <v>889</v>
      </c>
      <c r="E343" s="36" t="s">
        <v>882</v>
      </c>
      <c r="F343" s="36" t="s">
        <v>253</v>
      </c>
      <c r="G343" s="36" t="s">
        <v>52</v>
      </c>
      <c r="H343" s="36">
        <v>327020.37</v>
      </c>
    </row>
    <row r="344" spans="1:8">
      <c r="A344" s="36" t="s">
        <v>1880</v>
      </c>
      <c r="B344" s="36" t="s">
        <v>1881</v>
      </c>
      <c r="C344" s="36">
        <v>280770.95</v>
      </c>
      <c r="D344" s="36" t="s">
        <v>889</v>
      </c>
      <c r="E344" s="36" t="s">
        <v>882</v>
      </c>
      <c r="F344" s="36" t="s">
        <v>253</v>
      </c>
      <c r="G344" s="36" t="s">
        <v>52</v>
      </c>
      <c r="H344" s="36">
        <v>280770.95</v>
      </c>
    </row>
    <row r="345" spans="1:8">
      <c r="A345" s="36" t="s">
        <v>1882</v>
      </c>
      <c r="B345" s="36" t="s">
        <v>1883</v>
      </c>
      <c r="C345" s="36">
        <v>166978.9</v>
      </c>
      <c r="D345" s="36" t="s">
        <v>889</v>
      </c>
      <c r="E345" s="36" t="s">
        <v>882</v>
      </c>
      <c r="F345" s="36" t="s">
        <v>253</v>
      </c>
      <c r="G345" s="36" t="s">
        <v>52</v>
      </c>
      <c r="H345" s="36">
        <v>166978.88</v>
      </c>
    </row>
    <row r="346" spans="1:8">
      <c r="A346" s="36" t="s">
        <v>1055</v>
      </c>
      <c r="B346" s="36" t="s">
        <v>1056</v>
      </c>
      <c r="C346" s="36">
        <v>271055.87</v>
      </c>
      <c r="D346" s="36" t="s">
        <v>889</v>
      </c>
      <c r="E346" s="36" t="s">
        <v>882</v>
      </c>
      <c r="F346" s="36" t="s">
        <v>253</v>
      </c>
      <c r="G346" s="36" t="s">
        <v>52</v>
      </c>
      <c r="H346" s="36">
        <v>271055.87</v>
      </c>
    </row>
    <row r="347" spans="1:8">
      <c r="A347" s="36" t="s">
        <v>1884</v>
      </c>
      <c r="B347" s="36" t="s">
        <v>1575</v>
      </c>
      <c r="C347" s="36">
        <v>4096115.08</v>
      </c>
      <c r="D347" s="36" t="s">
        <v>889</v>
      </c>
      <c r="E347" s="36" t="s">
        <v>882</v>
      </c>
      <c r="F347" s="36" t="s">
        <v>1822</v>
      </c>
      <c r="G347" s="36" t="s">
        <v>52</v>
      </c>
      <c r="H347" s="36">
        <v>3141929.66</v>
      </c>
    </row>
    <row r="348" spans="1:8">
      <c r="A348" s="36" t="s">
        <v>1884</v>
      </c>
      <c r="B348" s="36" t="s">
        <v>1575</v>
      </c>
      <c r="C348" s="36">
        <v>4096115.08</v>
      </c>
      <c r="D348" s="36" t="s">
        <v>889</v>
      </c>
      <c r="E348" s="36" t="s">
        <v>882</v>
      </c>
      <c r="F348" s="36" t="s">
        <v>253</v>
      </c>
      <c r="G348" s="36" t="s">
        <v>52</v>
      </c>
      <c r="H348" s="36">
        <v>6324.89</v>
      </c>
    </row>
    <row r="349" spans="1:8">
      <c r="A349" s="36" t="s">
        <v>1884</v>
      </c>
      <c r="B349" s="36" t="s">
        <v>1575</v>
      </c>
      <c r="C349" s="36">
        <v>4096115.08</v>
      </c>
      <c r="D349" s="36" t="s">
        <v>889</v>
      </c>
      <c r="E349" s="36" t="s">
        <v>882</v>
      </c>
      <c r="F349" s="36" t="s">
        <v>52</v>
      </c>
      <c r="G349" s="36" t="s">
        <v>52</v>
      </c>
      <c r="H349" s="36">
        <v>947860.53</v>
      </c>
    </row>
    <row r="350" spans="1:8">
      <c r="A350" s="36" t="s">
        <v>1257</v>
      </c>
      <c r="B350" s="36" t="s">
        <v>1581</v>
      </c>
      <c r="C350" s="36">
        <v>582635.85</v>
      </c>
      <c r="D350" s="36" t="s">
        <v>889</v>
      </c>
      <c r="E350" s="36" t="s">
        <v>882</v>
      </c>
      <c r="F350" s="36" t="s">
        <v>1822</v>
      </c>
      <c r="G350" s="36" t="s">
        <v>52</v>
      </c>
      <c r="H350" s="36">
        <v>512421.01</v>
      </c>
    </row>
    <row r="351" spans="1:8">
      <c r="A351" s="36" t="s">
        <v>1257</v>
      </c>
      <c r="B351" s="36" t="s">
        <v>1581</v>
      </c>
      <c r="C351" s="36">
        <v>582635.85</v>
      </c>
      <c r="D351" s="36" t="s">
        <v>889</v>
      </c>
      <c r="E351" s="36" t="s">
        <v>882</v>
      </c>
      <c r="F351" s="36" t="s">
        <v>52</v>
      </c>
      <c r="G351" s="36" t="s">
        <v>52</v>
      </c>
      <c r="H351" s="36">
        <v>70214.84</v>
      </c>
    </row>
    <row r="352" spans="1:8">
      <c r="A352" s="36" t="s">
        <v>996</v>
      </c>
      <c r="B352" s="36" t="s">
        <v>997</v>
      </c>
      <c r="C352" s="36">
        <v>2454143.71</v>
      </c>
      <c r="D352" s="36" t="s">
        <v>889</v>
      </c>
      <c r="E352" s="36" t="s">
        <v>882</v>
      </c>
      <c r="F352" s="36" t="s">
        <v>1822</v>
      </c>
      <c r="G352" s="36" t="s">
        <v>52</v>
      </c>
      <c r="H352" s="36">
        <v>2434693.21</v>
      </c>
    </row>
    <row r="353" spans="1:8">
      <c r="A353" s="36" t="s">
        <v>996</v>
      </c>
      <c r="B353" s="36" t="s">
        <v>997</v>
      </c>
      <c r="C353" s="36">
        <v>2454143.71</v>
      </c>
      <c r="D353" s="36" t="s">
        <v>889</v>
      </c>
      <c r="E353" s="36" t="s">
        <v>882</v>
      </c>
      <c r="F353" s="36" t="s">
        <v>253</v>
      </c>
      <c r="G353" s="36" t="s">
        <v>52</v>
      </c>
      <c r="H353" s="36">
        <v>19432.580000000002</v>
      </c>
    </row>
    <row r="354" spans="1:8">
      <c r="A354" s="36" t="s">
        <v>996</v>
      </c>
      <c r="B354" s="36" t="s">
        <v>997</v>
      </c>
      <c r="C354" s="36">
        <v>2454143.71</v>
      </c>
      <c r="D354" s="36" t="s">
        <v>889</v>
      </c>
      <c r="E354" s="36" t="s">
        <v>882</v>
      </c>
      <c r="F354" s="36" t="s">
        <v>52</v>
      </c>
      <c r="G354" s="36" t="s">
        <v>52</v>
      </c>
      <c r="H354" s="36">
        <v>17.920000000000002</v>
      </c>
    </row>
    <row r="355" spans="1:8">
      <c r="A355" s="36" t="s">
        <v>1030</v>
      </c>
      <c r="B355" s="36" t="s">
        <v>1885</v>
      </c>
      <c r="C355" s="36">
        <v>3145044.44</v>
      </c>
      <c r="D355" s="36" t="s">
        <v>1031</v>
      </c>
      <c r="E355" s="36" t="s">
        <v>882</v>
      </c>
      <c r="F355" s="36" t="s">
        <v>1822</v>
      </c>
      <c r="G355" s="36" t="s">
        <v>52</v>
      </c>
      <c r="H355" s="36">
        <v>3145044.44</v>
      </c>
    </row>
    <row r="356" spans="1:8">
      <c r="A356" s="36" t="s">
        <v>1886</v>
      </c>
      <c r="B356" s="36" t="s">
        <v>1887</v>
      </c>
      <c r="C356" s="36">
        <v>516657.84</v>
      </c>
      <c r="D356" s="36" t="s">
        <v>1888</v>
      </c>
      <c r="E356" s="36" t="s">
        <v>882</v>
      </c>
      <c r="F356" s="36" t="s">
        <v>1822</v>
      </c>
      <c r="G356" s="36" t="s">
        <v>52</v>
      </c>
      <c r="H356" s="36">
        <v>516657.84</v>
      </c>
    </row>
    <row r="357" spans="1:8">
      <c r="A357" s="36" t="s">
        <v>1889</v>
      </c>
      <c r="B357" s="36" t="s">
        <v>1890</v>
      </c>
      <c r="C357" s="36">
        <v>442739.83</v>
      </c>
      <c r="D357" s="36" t="s">
        <v>889</v>
      </c>
      <c r="E357" s="36" t="s">
        <v>910</v>
      </c>
      <c r="F357" s="36" t="s">
        <v>1698</v>
      </c>
      <c r="G357" s="36" t="s">
        <v>33</v>
      </c>
      <c r="H357" s="36">
        <v>191945.49</v>
      </c>
    </row>
    <row r="358" spans="1:8">
      <c r="A358" s="36" t="s">
        <v>1889</v>
      </c>
      <c r="B358" s="36" t="s">
        <v>1890</v>
      </c>
      <c r="C358" s="36">
        <v>442739.83</v>
      </c>
      <c r="D358" s="36" t="s">
        <v>889</v>
      </c>
      <c r="E358" s="36" t="s">
        <v>910</v>
      </c>
      <c r="F358" s="36" t="s">
        <v>1789</v>
      </c>
      <c r="G358" s="36" t="s">
        <v>33</v>
      </c>
      <c r="H358" s="36">
        <v>128235.94</v>
      </c>
    </row>
    <row r="359" spans="1:8">
      <c r="A359" s="36" t="s">
        <v>1889</v>
      </c>
      <c r="B359" s="36" t="s">
        <v>1890</v>
      </c>
      <c r="C359" s="36">
        <v>442739.83</v>
      </c>
      <c r="D359" s="36" t="s">
        <v>889</v>
      </c>
      <c r="E359" s="36" t="s">
        <v>910</v>
      </c>
      <c r="F359" s="36" t="s">
        <v>1769</v>
      </c>
      <c r="G359" s="36" t="s">
        <v>33</v>
      </c>
      <c r="H359" s="36">
        <v>47629.34</v>
      </c>
    </row>
    <row r="360" spans="1:8">
      <c r="A360" s="36" t="s">
        <v>1889</v>
      </c>
      <c r="B360" s="36" t="s">
        <v>1890</v>
      </c>
      <c r="C360" s="36">
        <v>442739.83</v>
      </c>
      <c r="D360" s="36" t="s">
        <v>889</v>
      </c>
      <c r="E360" s="36" t="s">
        <v>910</v>
      </c>
      <c r="F360" s="36" t="s">
        <v>267</v>
      </c>
      <c r="G360" s="36" t="s">
        <v>33</v>
      </c>
      <c r="H360" s="36">
        <v>74929.06</v>
      </c>
    </row>
    <row r="361" spans="1:8">
      <c r="A361" s="36" t="s">
        <v>1329</v>
      </c>
      <c r="B361" s="36" t="s">
        <v>1582</v>
      </c>
      <c r="C361" s="36">
        <v>441308.31</v>
      </c>
      <c r="D361" s="36" t="s">
        <v>889</v>
      </c>
      <c r="E361" s="36" t="s">
        <v>882</v>
      </c>
      <c r="F361" s="36" t="s">
        <v>1698</v>
      </c>
      <c r="G361" s="36" t="s">
        <v>33</v>
      </c>
      <c r="H361" s="36">
        <v>428868.13</v>
      </c>
    </row>
    <row r="362" spans="1:8">
      <c r="A362" s="36" t="s">
        <v>1329</v>
      </c>
      <c r="B362" s="36" t="s">
        <v>1582</v>
      </c>
      <c r="C362" s="36">
        <v>441308.31</v>
      </c>
      <c r="D362" s="36" t="s">
        <v>889</v>
      </c>
      <c r="E362" s="36" t="s">
        <v>882</v>
      </c>
      <c r="F362" s="36" t="s">
        <v>1789</v>
      </c>
      <c r="G362" s="36" t="s">
        <v>33</v>
      </c>
      <c r="H362" s="36">
        <v>12440.18</v>
      </c>
    </row>
    <row r="363" spans="1:8">
      <c r="A363" s="36" t="s">
        <v>1891</v>
      </c>
      <c r="B363" s="36" t="s">
        <v>1892</v>
      </c>
      <c r="C363" s="36">
        <v>347006.88</v>
      </c>
      <c r="D363" s="36" t="s">
        <v>1893</v>
      </c>
      <c r="E363" s="36" t="s">
        <v>910</v>
      </c>
      <c r="F363" s="36" t="s">
        <v>1698</v>
      </c>
      <c r="G363" s="36" t="s">
        <v>33</v>
      </c>
      <c r="H363" s="36">
        <v>244334.34</v>
      </c>
    </row>
    <row r="364" spans="1:8">
      <c r="A364" s="36" t="s">
        <v>1891</v>
      </c>
      <c r="B364" s="36" t="s">
        <v>1892</v>
      </c>
      <c r="C364" s="36">
        <v>347006.88</v>
      </c>
      <c r="D364" s="36" t="s">
        <v>1893</v>
      </c>
      <c r="E364" s="36" t="s">
        <v>910</v>
      </c>
      <c r="F364" s="36" t="s">
        <v>1789</v>
      </c>
      <c r="G364" s="36" t="s">
        <v>33</v>
      </c>
      <c r="H364" s="36">
        <v>102672.55</v>
      </c>
    </row>
    <row r="365" spans="1:8">
      <c r="A365" s="36" t="s">
        <v>1894</v>
      </c>
      <c r="B365" s="36" t="s">
        <v>1895</v>
      </c>
      <c r="C365" s="36">
        <v>1210256.6299999999</v>
      </c>
      <c r="D365" s="36" t="s">
        <v>889</v>
      </c>
      <c r="E365" s="36" t="s">
        <v>910</v>
      </c>
      <c r="F365" s="36" t="s">
        <v>1698</v>
      </c>
      <c r="G365" s="36" t="s">
        <v>33</v>
      </c>
      <c r="H365" s="36">
        <v>1210256.6299999999</v>
      </c>
    </row>
    <row r="366" spans="1:8">
      <c r="A366" s="36" t="s">
        <v>1896</v>
      </c>
      <c r="B366" s="36" t="s">
        <v>1897</v>
      </c>
      <c r="C366" s="36">
        <v>1623744.09</v>
      </c>
      <c r="D366" s="36" t="s">
        <v>889</v>
      </c>
      <c r="E366" s="36" t="s">
        <v>910</v>
      </c>
      <c r="F366" s="36" t="s">
        <v>1698</v>
      </c>
      <c r="G366" s="36" t="s">
        <v>33</v>
      </c>
      <c r="H366" s="36">
        <v>1623744.09</v>
      </c>
    </row>
    <row r="367" spans="1:8">
      <c r="A367" s="36" t="s">
        <v>1898</v>
      </c>
      <c r="B367" s="36" t="s">
        <v>1899</v>
      </c>
      <c r="C367" s="36">
        <v>719843.46</v>
      </c>
      <c r="D367" s="36" t="s">
        <v>889</v>
      </c>
      <c r="E367" s="36" t="s">
        <v>910</v>
      </c>
      <c r="F367" s="36" t="s">
        <v>1698</v>
      </c>
      <c r="G367" s="36" t="s">
        <v>33</v>
      </c>
      <c r="H367" s="36">
        <v>719843.46</v>
      </c>
    </row>
    <row r="368" spans="1:8">
      <c r="A368" s="36" t="s">
        <v>1900</v>
      </c>
      <c r="B368" s="36" t="s">
        <v>1901</v>
      </c>
      <c r="C368" s="36">
        <v>2578208.73</v>
      </c>
      <c r="D368" s="36" t="s">
        <v>889</v>
      </c>
      <c r="E368" s="36" t="s">
        <v>910</v>
      </c>
      <c r="F368" s="36" t="s">
        <v>1698</v>
      </c>
      <c r="G368" s="36" t="s">
        <v>33</v>
      </c>
      <c r="H368" s="36">
        <v>2270992.75</v>
      </c>
    </row>
    <row r="369" spans="1:8">
      <c r="A369" s="36" t="s">
        <v>1900</v>
      </c>
      <c r="B369" s="36" t="s">
        <v>1901</v>
      </c>
      <c r="C369" s="36">
        <v>2578208.73</v>
      </c>
      <c r="D369" s="36" t="s">
        <v>889</v>
      </c>
      <c r="E369" s="36" t="s">
        <v>910</v>
      </c>
      <c r="F369" s="36" t="s">
        <v>1902</v>
      </c>
      <c r="G369" s="36" t="s">
        <v>33</v>
      </c>
      <c r="H369" s="36">
        <v>307215.98</v>
      </c>
    </row>
    <row r="370" spans="1:8">
      <c r="A370" s="36" t="s">
        <v>1903</v>
      </c>
      <c r="B370" s="36" t="s">
        <v>1418</v>
      </c>
      <c r="C370" s="36">
        <v>3467565.92</v>
      </c>
      <c r="D370" s="36" t="s">
        <v>881</v>
      </c>
      <c r="E370" s="36" t="s">
        <v>882</v>
      </c>
      <c r="F370" s="36" t="s">
        <v>1698</v>
      </c>
      <c r="G370" s="36" t="s">
        <v>33</v>
      </c>
      <c r="H370" s="36">
        <v>3467565.93</v>
      </c>
    </row>
    <row r="371" spans="1:8">
      <c r="A371" s="36" t="s">
        <v>1904</v>
      </c>
      <c r="B371" s="36" t="s">
        <v>1905</v>
      </c>
      <c r="C371" s="36">
        <v>254935.59</v>
      </c>
      <c r="D371" s="36" t="s">
        <v>881</v>
      </c>
      <c r="E371" s="36" t="s">
        <v>882</v>
      </c>
      <c r="F371" s="36" t="s">
        <v>1698</v>
      </c>
      <c r="G371" s="36" t="s">
        <v>33</v>
      </c>
      <c r="H371" s="36">
        <v>254935.59</v>
      </c>
    </row>
    <row r="372" spans="1:8">
      <c r="A372" s="36" t="s">
        <v>936</v>
      </c>
      <c r="B372" s="36" t="s">
        <v>937</v>
      </c>
      <c r="C372" s="36">
        <v>2370791.83</v>
      </c>
      <c r="D372" s="36" t="s">
        <v>881</v>
      </c>
      <c r="E372" s="36" t="s">
        <v>882</v>
      </c>
      <c r="F372" s="36" t="s">
        <v>1698</v>
      </c>
      <c r="G372" s="36" t="s">
        <v>33</v>
      </c>
      <c r="H372" s="36">
        <v>2370791.83</v>
      </c>
    </row>
    <row r="373" spans="1:8">
      <c r="A373" s="36" t="s">
        <v>1906</v>
      </c>
      <c r="B373" s="36" t="s">
        <v>1907</v>
      </c>
      <c r="C373" s="36">
        <v>313695.42</v>
      </c>
      <c r="D373" s="36" t="s">
        <v>881</v>
      </c>
      <c r="E373" s="36" t="s">
        <v>882</v>
      </c>
      <c r="F373" s="36" t="s">
        <v>1698</v>
      </c>
      <c r="G373" s="36" t="s">
        <v>33</v>
      </c>
      <c r="H373" s="36">
        <v>313695.42</v>
      </c>
    </row>
    <row r="374" spans="1:8">
      <c r="A374" s="36" t="s">
        <v>952</v>
      </c>
      <c r="B374" s="36" t="s">
        <v>953</v>
      </c>
      <c r="C374" s="36">
        <v>625674.15</v>
      </c>
      <c r="D374" s="36" t="s">
        <v>881</v>
      </c>
      <c r="E374" s="36" t="s">
        <v>882</v>
      </c>
      <c r="F374" s="36" t="s">
        <v>1698</v>
      </c>
      <c r="G374" s="36" t="s">
        <v>33</v>
      </c>
      <c r="H374" s="36">
        <v>625674.15</v>
      </c>
    </row>
    <row r="375" spans="1:8">
      <c r="A375" s="36" t="s">
        <v>971</v>
      </c>
      <c r="B375" s="36" t="s">
        <v>972</v>
      </c>
      <c r="C375" s="36">
        <v>482429.81</v>
      </c>
      <c r="D375" s="36" t="s">
        <v>881</v>
      </c>
      <c r="E375" s="36" t="s">
        <v>882</v>
      </c>
      <c r="F375" s="36" t="s">
        <v>1698</v>
      </c>
      <c r="G375" s="36" t="s">
        <v>33</v>
      </c>
      <c r="H375" s="36">
        <v>482429.81</v>
      </c>
    </row>
    <row r="376" spans="1:8">
      <c r="A376" s="36" t="s">
        <v>1261</v>
      </c>
      <c r="B376" s="36" t="s">
        <v>1419</v>
      </c>
      <c r="C376" s="36">
        <v>2558683.5699999998</v>
      </c>
      <c r="D376" s="36" t="s">
        <v>881</v>
      </c>
      <c r="E376" s="36" t="s">
        <v>882</v>
      </c>
      <c r="F376" s="36" t="s">
        <v>1698</v>
      </c>
      <c r="G376" s="36" t="s">
        <v>33</v>
      </c>
      <c r="H376" s="36">
        <v>2547248.61</v>
      </c>
    </row>
    <row r="377" spans="1:8">
      <c r="A377" s="36" t="s">
        <v>1261</v>
      </c>
      <c r="B377" s="36" t="s">
        <v>1419</v>
      </c>
      <c r="C377" s="36">
        <v>2558683.5699999998</v>
      </c>
      <c r="D377" s="36" t="s">
        <v>881</v>
      </c>
      <c r="E377" s="36" t="s">
        <v>882</v>
      </c>
      <c r="F377" s="36" t="s">
        <v>1769</v>
      </c>
      <c r="G377" s="36" t="s">
        <v>33</v>
      </c>
      <c r="H377" s="36">
        <v>11434.97</v>
      </c>
    </row>
    <row r="378" spans="1:8">
      <c r="A378" s="36" t="s">
        <v>1908</v>
      </c>
      <c r="B378" s="36" t="s">
        <v>1584</v>
      </c>
      <c r="C378" s="36">
        <v>723257.13</v>
      </c>
      <c r="D378" s="36" t="s">
        <v>881</v>
      </c>
      <c r="E378" s="36" t="s">
        <v>882</v>
      </c>
      <c r="F378" s="36" t="s">
        <v>1698</v>
      </c>
      <c r="G378" s="36" t="s">
        <v>33</v>
      </c>
      <c r="H378" s="36">
        <v>723257.13</v>
      </c>
    </row>
    <row r="379" spans="1:8">
      <c r="A379" s="36" t="s">
        <v>1909</v>
      </c>
      <c r="B379" s="36" t="s">
        <v>1584</v>
      </c>
      <c r="C379" s="36">
        <v>586330.4</v>
      </c>
      <c r="D379" s="36" t="s">
        <v>881</v>
      </c>
      <c r="E379" s="36" t="s">
        <v>882</v>
      </c>
      <c r="F379" s="36" t="s">
        <v>1698</v>
      </c>
      <c r="G379" s="36" t="s">
        <v>33</v>
      </c>
      <c r="H379" s="36">
        <v>586330.4</v>
      </c>
    </row>
    <row r="380" spans="1:8">
      <c r="A380" s="36" t="s">
        <v>1910</v>
      </c>
      <c r="B380" s="36" t="s">
        <v>1584</v>
      </c>
      <c r="C380" s="36">
        <v>595656.97</v>
      </c>
      <c r="D380" s="36" t="s">
        <v>881</v>
      </c>
      <c r="E380" s="36" t="s">
        <v>882</v>
      </c>
      <c r="F380" s="36" t="s">
        <v>1698</v>
      </c>
      <c r="G380" s="36" t="s">
        <v>33</v>
      </c>
      <c r="H380" s="36">
        <v>595656.97</v>
      </c>
    </row>
    <row r="381" spans="1:8">
      <c r="A381" s="36" t="s">
        <v>1911</v>
      </c>
      <c r="B381" s="36" t="s">
        <v>1584</v>
      </c>
      <c r="C381" s="36">
        <v>119590.74</v>
      </c>
      <c r="D381" s="36" t="s">
        <v>881</v>
      </c>
      <c r="E381" s="36" t="s">
        <v>882</v>
      </c>
      <c r="F381" s="36" t="s">
        <v>1698</v>
      </c>
      <c r="G381" s="36" t="s">
        <v>33</v>
      </c>
      <c r="H381" s="36">
        <v>119590.73</v>
      </c>
    </row>
    <row r="382" spans="1:8">
      <c r="A382" s="36" t="s">
        <v>1263</v>
      </c>
      <c r="B382" s="36" t="s">
        <v>1585</v>
      </c>
      <c r="C382" s="36">
        <v>115848.1</v>
      </c>
      <c r="D382" s="36" t="s">
        <v>1786</v>
      </c>
      <c r="E382" s="36" t="s">
        <v>882</v>
      </c>
      <c r="F382" s="36" t="s">
        <v>1698</v>
      </c>
      <c r="G382" s="36" t="s">
        <v>33</v>
      </c>
      <c r="H382" s="36">
        <v>115848.1</v>
      </c>
    </row>
    <row r="383" spans="1:8">
      <c r="A383" s="36" t="s">
        <v>946</v>
      </c>
      <c r="B383" s="36" t="s">
        <v>947</v>
      </c>
      <c r="C383" s="36">
        <v>199109.23</v>
      </c>
      <c r="D383" s="36" t="s">
        <v>881</v>
      </c>
      <c r="E383" s="36" t="s">
        <v>882</v>
      </c>
      <c r="F383" s="36" t="s">
        <v>1789</v>
      </c>
      <c r="G383" s="36" t="s">
        <v>33</v>
      </c>
      <c r="H383" s="36">
        <v>1629.29</v>
      </c>
    </row>
    <row r="384" spans="1:8">
      <c r="A384" s="36" t="s">
        <v>946</v>
      </c>
      <c r="B384" s="36" t="s">
        <v>947</v>
      </c>
      <c r="C384" s="36">
        <v>199109.23</v>
      </c>
      <c r="D384" s="36" t="s">
        <v>881</v>
      </c>
      <c r="E384" s="36" t="s">
        <v>882</v>
      </c>
      <c r="F384" s="36" t="s">
        <v>1769</v>
      </c>
      <c r="G384" s="36" t="s">
        <v>33</v>
      </c>
      <c r="H384" s="36">
        <v>193163.24</v>
      </c>
    </row>
    <row r="385" spans="1:8">
      <c r="A385" s="36" t="s">
        <v>946</v>
      </c>
      <c r="B385" s="36" t="s">
        <v>947</v>
      </c>
      <c r="C385" s="36">
        <v>199109.23</v>
      </c>
      <c r="D385" s="36" t="s">
        <v>881</v>
      </c>
      <c r="E385" s="36" t="s">
        <v>882</v>
      </c>
      <c r="F385" s="36" t="s">
        <v>267</v>
      </c>
      <c r="G385" s="36" t="s">
        <v>33</v>
      </c>
      <c r="H385" s="36">
        <v>4316.7</v>
      </c>
    </row>
    <row r="386" spans="1:8">
      <c r="A386" s="36" t="s">
        <v>1912</v>
      </c>
      <c r="B386" s="36" t="s">
        <v>1913</v>
      </c>
      <c r="C386" s="36">
        <v>1271904.67</v>
      </c>
      <c r="D386" s="36" t="s">
        <v>881</v>
      </c>
      <c r="E386" s="36" t="s">
        <v>882</v>
      </c>
      <c r="F386" s="36" t="s">
        <v>1769</v>
      </c>
      <c r="G386" s="36" t="s">
        <v>33</v>
      </c>
      <c r="H386" s="36">
        <v>1269192.02</v>
      </c>
    </row>
    <row r="387" spans="1:8">
      <c r="A387" s="36" t="s">
        <v>1912</v>
      </c>
      <c r="B387" s="36" t="s">
        <v>1913</v>
      </c>
      <c r="C387" s="36">
        <v>1271904.67</v>
      </c>
      <c r="D387" s="36" t="s">
        <v>881</v>
      </c>
      <c r="E387" s="36" t="s">
        <v>882</v>
      </c>
      <c r="F387" s="36" t="s">
        <v>267</v>
      </c>
      <c r="G387" s="36" t="s">
        <v>33</v>
      </c>
      <c r="H387" s="36">
        <v>2712.65</v>
      </c>
    </row>
    <row r="388" spans="1:8">
      <c r="A388" s="36" t="s">
        <v>1914</v>
      </c>
      <c r="B388" s="36" t="s">
        <v>1915</v>
      </c>
      <c r="C388" s="36">
        <v>842477.13</v>
      </c>
      <c r="D388" s="36" t="s">
        <v>881</v>
      </c>
      <c r="E388" s="36" t="s">
        <v>882</v>
      </c>
      <c r="F388" s="36" t="s">
        <v>1769</v>
      </c>
      <c r="G388" s="36" t="s">
        <v>33</v>
      </c>
      <c r="H388" s="36">
        <v>829929.22</v>
      </c>
    </row>
    <row r="389" spans="1:8">
      <c r="A389" s="36" t="s">
        <v>1914</v>
      </c>
      <c r="B389" s="36" t="s">
        <v>1915</v>
      </c>
      <c r="C389" s="36">
        <v>842477.13</v>
      </c>
      <c r="D389" s="36" t="s">
        <v>881</v>
      </c>
      <c r="E389" s="36" t="s">
        <v>882</v>
      </c>
      <c r="F389" s="36" t="s">
        <v>267</v>
      </c>
      <c r="G389" s="36" t="s">
        <v>33</v>
      </c>
      <c r="H389" s="36">
        <v>12547.9</v>
      </c>
    </row>
    <row r="390" spans="1:8">
      <c r="A390" s="36" t="s">
        <v>1916</v>
      </c>
      <c r="B390" s="36" t="s">
        <v>1917</v>
      </c>
      <c r="C390" s="36">
        <v>100167.02</v>
      </c>
      <c r="D390" s="36" t="s">
        <v>889</v>
      </c>
      <c r="E390" s="36" t="s">
        <v>910</v>
      </c>
      <c r="F390" s="36" t="s">
        <v>1789</v>
      </c>
      <c r="G390" s="36" t="s">
        <v>33</v>
      </c>
      <c r="H390" s="36">
        <v>89.11</v>
      </c>
    </row>
    <row r="391" spans="1:8">
      <c r="A391" s="36" t="s">
        <v>1916</v>
      </c>
      <c r="B391" s="36" t="s">
        <v>1917</v>
      </c>
      <c r="C391" s="36">
        <v>100167.02</v>
      </c>
      <c r="D391" s="36" t="s">
        <v>889</v>
      </c>
      <c r="E391" s="36" t="s">
        <v>910</v>
      </c>
      <c r="F391" s="36" t="s">
        <v>267</v>
      </c>
      <c r="G391" s="36" t="s">
        <v>33</v>
      </c>
      <c r="H391" s="36">
        <v>100077.91</v>
      </c>
    </row>
    <row r="392" spans="1:8">
      <c r="A392" s="36" t="s">
        <v>1918</v>
      </c>
      <c r="B392" s="36" t="s">
        <v>1919</v>
      </c>
      <c r="C392" s="36">
        <v>562462.43000000005</v>
      </c>
      <c r="D392" s="36" t="s">
        <v>889</v>
      </c>
      <c r="E392" s="36" t="s">
        <v>910</v>
      </c>
      <c r="F392" s="36" t="s">
        <v>1789</v>
      </c>
      <c r="G392" s="36" t="s">
        <v>33</v>
      </c>
      <c r="H392" s="36">
        <v>38842.83</v>
      </c>
    </row>
    <row r="393" spans="1:8">
      <c r="A393" s="36" t="s">
        <v>1918</v>
      </c>
      <c r="B393" s="36" t="s">
        <v>1919</v>
      </c>
      <c r="C393" s="36">
        <v>562462.43000000005</v>
      </c>
      <c r="D393" s="36" t="s">
        <v>889</v>
      </c>
      <c r="E393" s="36" t="s">
        <v>910</v>
      </c>
      <c r="F393" s="36" t="s">
        <v>1769</v>
      </c>
      <c r="G393" s="36" t="s">
        <v>33</v>
      </c>
      <c r="H393" s="36">
        <v>179.74</v>
      </c>
    </row>
    <row r="394" spans="1:8">
      <c r="A394" s="36" t="s">
        <v>1918</v>
      </c>
      <c r="B394" s="36" t="s">
        <v>1919</v>
      </c>
      <c r="C394" s="36">
        <v>562462.43000000005</v>
      </c>
      <c r="D394" s="36" t="s">
        <v>889</v>
      </c>
      <c r="E394" s="36" t="s">
        <v>910</v>
      </c>
      <c r="F394" s="36" t="s">
        <v>267</v>
      </c>
      <c r="G394" s="36" t="s">
        <v>33</v>
      </c>
      <c r="H394" s="36">
        <v>523439.84</v>
      </c>
    </row>
    <row r="395" spans="1:8">
      <c r="A395" s="36" t="s">
        <v>1920</v>
      </c>
      <c r="B395" s="36" t="s">
        <v>1921</v>
      </c>
      <c r="C395" s="36">
        <v>1186444.99</v>
      </c>
      <c r="D395" s="36" t="s">
        <v>889</v>
      </c>
      <c r="E395" s="36" t="s">
        <v>910</v>
      </c>
      <c r="F395" s="36" t="s">
        <v>267</v>
      </c>
      <c r="G395" s="36" t="s">
        <v>33</v>
      </c>
      <c r="H395" s="36">
        <v>1186444.98</v>
      </c>
    </row>
    <row r="396" spans="1:8">
      <c r="A396" s="36" t="s">
        <v>1265</v>
      </c>
      <c r="B396" s="36" t="s">
        <v>1586</v>
      </c>
      <c r="C396" s="36">
        <v>1667059.75</v>
      </c>
      <c r="D396" s="36" t="s">
        <v>889</v>
      </c>
      <c r="E396" s="36" t="s">
        <v>882</v>
      </c>
      <c r="F396" s="36" t="s">
        <v>267</v>
      </c>
      <c r="G396" s="36" t="s">
        <v>33</v>
      </c>
      <c r="H396" s="36">
        <v>1667059.75</v>
      </c>
    </row>
    <row r="397" spans="1:8">
      <c r="A397" s="36" t="s">
        <v>1922</v>
      </c>
      <c r="B397" s="36" t="s">
        <v>1923</v>
      </c>
      <c r="C397" s="36">
        <v>242786.26</v>
      </c>
      <c r="D397" s="36" t="s">
        <v>889</v>
      </c>
      <c r="E397" s="36" t="s">
        <v>910</v>
      </c>
      <c r="F397" s="36" t="s">
        <v>267</v>
      </c>
      <c r="G397" s="36" t="s">
        <v>33</v>
      </c>
      <c r="H397" s="36">
        <v>242786.25</v>
      </c>
    </row>
    <row r="398" spans="1:8">
      <c r="A398" s="36" t="s">
        <v>1040</v>
      </c>
      <c r="B398" s="36" t="s">
        <v>1041</v>
      </c>
      <c r="C398" s="36">
        <v>153160.16</v>
      </c>
      <c r="D398" s="36" t="s">
        <v>1042</v>
      </c>
      <c r="E398" s="36" t="s">
        <v>882</v>
      </c>
      <c r="F398" s="36" t="s">
        <v>267</v>
      </c>
      <c r="G398" s="36" t="s">
        <v>33</v>
      </c>
      <c r="H398" s="36">
        <v>153160.16</v>
      </c>
    </row>
    <row r="399" spans="1:8">
      <c r="A399" s="36" t="s">
        <v>1266</v>
      </c>
      <c r="B399" s="36" t="s">
        <v>1420</v>
      </c>
      <c r="C399" s="36">
        <v>1277624.44</v>
      </c>
      <c r="D399" s="36" t="s">
        <v>881</v>
      </c>
      <c r="E399" s="36" t="s">
        <v>882</v>
      </c>
      <c r="F399" s="36" t="s">
        <v>1789</v>
      </c>
      <c r="G399" s="36" t="s">
        <v>33</v>
      </c>
      <c r="H399" s="36">
        <v>1277624.44</v>
      </c>
    </row>
    <row r="400" spans="1:8">
      <c r="A400" s="36" t="s">
        <v>1267</v>
      </c>
      <c r="B400" s="36" t="s">
        <v>1421</v>
      </c>
      <c r="C400" s="36">
        <v>888824.58</v>
      </c>
      <c r="D400" s="36" t="s">
        <v>881</v>
      </c>
      <c r="E400" s="36" t="s">
        <v>882</v>
      </c>
      <c r="F400" s="36" t="s">
        <v>1789</v>
      </c>
      <c r="G400" s="36" t="s">
        <v>33</v>
      </c>
      <c r="H400" s="36">
        <v>888824.58</v>
      </c>
    </row>
    <row r="401" spans="1:8">
      <c r="A401" s="36" t="s">
        <v>1268</v>
      </c>
      <c r="B401" s="36" t="s">
        <v>1589</v>
      </c>
      <c r="C401" s="36">
        <v>8224547.7699999996</v>
      </c>
      <c r="D401" s="36" t="s">
        <v>881</v>
      </c>
      <c r="E401" s="36" t="s">
        <v>882</v>
      </c>
      <c r="F401" s="36" t="s">
        <v>1698</v>
      </c>
      <c r="G401" s="36" t="s">
        <v>33</v>
      </c>
      <c r="H401" s="36">
        <v>1754.95</v>
      </c>
    </row>
    <row r="402" spans="1:8">
      <c r="A402" s="36" t="s">
        <v>1268</v>
      </c>
      <c r="B402" s="36" t="s">
        <v>1589</v>
      </c>
      <c r="C402" s="36">
        <v>8224547.7699999996</v>
      </c>
      <c r="D402" s="36" t="s">
        <v>881</v>
      </c>
      <c r="E402" s="36" t="s">
        <v>882</v>
      </c>
      <c r="F402" s="36" t="s">
        <v>1789</v>
      </c>
      <c r="G402" s="36" t="s">
        <v>33</v>
      </c>
      <c r="H402" s="36">
        <v>3248605.67</v>
      </c>
    </row>
    <row r="403" spans="1:8">
      <c r="A403" s="36" t="s">
        <v>1268</v>
      </c>
      <c r="B403" s="36" t="s">
        <v>1589</v>
      </c>
      <c r="C403" s="36">
        <v>8224547.7699999996</v>
      </c>
      <c r="D403" s="36" t="s">
        <v>881</v>
      </c>
      <c r="E403" s="36" t="s">
        <v>882</v>
      </c>
      <c r="F403" s="36" t="s">
        <v>267</v>
      </c>
      <c r="G403" s="36" t="s">
        <v>33</v>
      </c>
      <c r="H403" s="36">
        <v>4974187.16</v>
      </c>
    </row>
    <row r="404" spans="1:8">
      <c r="A404" s="36" t="s">
        <v>1193</v>
      </c>
      <c r="B404" s="36" t="s">
        <v>1924</v>
      </c>
      <c r="C404" s="36">
        <v>255788.08</v>
      </c>
      <c r="D404" s="36" t="s">
        <v>881</v>
      </c>
      <c r="E404" s="36" t="s">
        <v>910</v>
      </c>
      <c r="F404" s="36" t="s">
        <v>1789</v>
      </c>
      <c r="G404" s="36" t="s">
        <v>33</v>
      </c>
      <c r="H404" s="36">
        <v>5553.71</v>
      </c>
    </row>
    <row r="405" spans="1:8">
      <c r="A405" s="36" t="s">
        <v>1193</v>
      </c>
      <c r="B405" s="36" t="s">
        <v>1924</v>
      </c>
      <c r="C405" s="36">
        <v>255788.08</v>
      </c>
      <c r="D405" s="36" t="s">
        <v>881</v>
      </c>
      <c r="E405" s="36" t="s">
        <v>910</v>
      </c>
      <c r="F405" s="36" t="s">
        <v>267</v>
      </c>
      <c r="G405" s="36" t="s">
        <v>33</v>
      </c>
      <c r="H405" s="36">
        <v>250234.37</v>
      </c>
    </row>
    <row r="406" spans="1:8">
      <c r="A406" s="36" t="s">
        <v>899</v>
      </c>
      <c r="B406" s="36" t="s">
        <v>900</v>
      </c>
      <c r="C406" s="36">
        <v>19859112.289999999</v>
      </c>
      <c r="D406" s="36" t="s">
        <v>881</v>
      </c>
      <c r="E406" s="36" t="s">
        <v>882</v>
      </c>
      <c r="F406" s="36" t="s">
        <v>1698</v>
      </c>
      <c r="G406" s="36" t="s">
        <v>33</v>
      </c>
      <c r="H406" s="36">
        <v>9875526.3499999996</v>
      </c>
    </row>
    <row r="407" spans="1:8">
      <c r="A407" s="36" t="s">
        <v>899</v>
      </c>
      <c r="B407" s="36" t="s">
        <v>900</v>
      </c>
      <c r="C407" s="36">
        <v>19859112.289999999</v>
      </c>
      <c r="D407" s="36" t="s">
        <v>881</v>
      </c>
      <c r="E407" s="36" t="s">
        <v>882</v>
      </c>
      <c r="F407" s="36" t="s">
        <v>1789</v>
      </c>
      <c r="G407" s="36" t="s">
        <v>33</v>
      </c>
      <c r="H407" s="36">
        <v>3617721.02</v>
      </c>
    </row>
    <row r="408" spans="1:8">
      <c r="A408" s="36" t="s">
        <v>899</v>
      </c>
      <c r="B408" s="36" t="s">
        <v>900</v>
      </c>
      <c r="C408" s="36">
        <v>19859112.289999999</v>
      </c>
      <c r="D408" s="36" t="s">
        <v>881</v>
      </c>
      <c r="E408" s="36" t="s">
        <v>882</v>
      </c>
      <c r="F408" s="36" t="s">
        <v>1902</v>
      </c>
      <c r="G408" s="36" t="s">
        <v>33</v>
      </c>
      <c r="H408" s="36">
        <v>5138344.6100000003</v>
      </c>
    </row>
    <row r="409" spans="1:8">
      <c r="A409" s="36" t="s">
        <v>899</v>
      </c>
      <c r="B409" s="36" t="s">
        <v>900</v>
      </c>
      <c r="C409" s="36">
        <v>19859112.289999999</v>
      </c>
      <c r="D409" s="36" t="s">
        <v>881</v>
      </c>
      <c r="E409" s="36" t="s">
        <v>882</v>
      </c>
      <c r="F409" s="36" t="s">
        <v>1925</v>
      </c>
      <c r="G409" s="36" t="s">
        <v>33</v>
      </c>
      <c r="H409" s="36">
        <v>1227520.31</v>
      </c>
    </row>
    <row r="410" spans="1:8">
      <c r="A410" s="36" t="s">
        <v>980</v>
      </c>
      <c r="B410" s="36" t="s">
        <v>979</v>
      </c>
      <c r="C410" s="36">
        <v>10258828.16</v>
      </c>
      <c r="D410" s="36" t="s">
        <v>881</v>
      </c>
      <c r="E410" s="36" t="s">
        <v>882</v>
      </c>
      <c r="F410" s="36" t="s">
        <v>1926</v>
      </c>
      <c r="G410" s="36" t="s">
        <v>33</v>
      </c>
      <c r="H410" s="36">
        <v>4992629.82</v>
      </c>
    </row>
    <row r="411" spans="1:8">
      <c r="A411" s="36" t="s">
        <v>980</v>
      </c>
      <c r="B411" s="36" t="s">
        <v>979</v>
      </c>
      <c r="C411" s="36">
        <v>10258828.16</v>
      </c>
      <c r="D411" s="36" t="s">
        <v>881</v>
      </c>
      <c r="E411" s="36" t="s">
        <v>882</v>
      </c>
      <c r="F411" s="36" t="s">
        <v>1927</v>
      </c>
      <c r="G411" s="36" t="s">
        <v>52</v>
      </c>
      <c r="H411" s="36">
        <v>81670.97</v>
      </c>
    </row>
    <row r="412" spans="1:8">
      <c r="A412" s="36" t="s">
        <v>980</v>
      </c>
      <c r="B412" s="36" t="s">
        <v>979</v>
      </c>
      <c r="C412" s="36">
        <v>10258828.16</v>
      </c>
      <c r="D412" s="36" t="s">
        <v>881</v>
      </c>
      <c r="E412" s="36" t="s">
        <v>882</v>
      </c>
      <c r="F412" s="36" t="s">
        <v>1902</v>
      </c>
      <c r="G412" s="36" t="s">
        <v>33</v>
      </c>
      <c r="H412" s="36">
        <v>4599624.8099999996</v>
      </c>
    </row>
    <row r="413" spans="1:8">
      <c r="A413" s="36" t="s">
        <v>980</v>
      </c>
      <c r="B413" s="36" t="s">
        <v>979</v>
      </c>
      <c r="C413" s="36">
        <v>10258828.16</v>
      </c>
      <c r="D413" s="36" t="s">
        <v>881</v>
      </c>
      <c r="E413" s="36" t="s">
        <v>882</v>
      </c>
      <c r="F413" s="36" t="s">
        <v>1925</v>
      </c>
      <c r="G413" s="36" t="s">
        <v>33</v>
      </c>
      <c r="H413" s="36">
        <v>584902.56000000006</v>
      </c>
    </row>
    <row r="414" spans="1:8">
      <c r="A414" s="36" t="s">
        <v>983</v>
      </c>
      <c r="B414" s="36" t="s">
        <v>979</v>
      </c>
      <c r="C414" s="36">
        <v>10272165.01</v>
      </c>
      <c r="D414" s="36" t="s">
        <v>881</v>
      </c>
      <c r="E414" s="36" t="s">
        <v>882</v>
      </c>
      <c r="F414" s="36" t="s">
        <v>1926</v>
      </c>
      <c r="G414" s="36" t="s">
        <v>33</v>
      </c>
      <c r="H414" s="36">
        <v>1218772.6399999999</v>
      </c>
    </row>
    <row r="415" spans="1:8">
      <c r="A415" s="36" t="s">
        <v>983</v>
      </c>
      <c r="B415" s="36" t="s">
        <v>979</v>
      </c>
      <c r="C415" s="36">
        <v>10272165.01</v>
      </c>
      <c r="D415" s="36" t="s">
        <v>881</v>
      </c>
      <c r="E415" s="36" t="s">
        <v>882</v>
      </c>
      <c r="F415" s="36" t="s">
        <v>1927</v>
      </c>
      <c r="G415" s="36" t="s">
        <v>52</v>
      </c>
      <c r="H415" s="36">
        <v>1111.3800000000001</v>
      </c>
    </row>
    <row r="416" spans="1:8">
      <c r="A416" s="36" t="s">
        <v>983</v>
      </c>
      <c r="B416" s="36" t="s">
        <v>979</v>
      </c>
      <c r="C416" s="36">
        <v>10272165.01</v>
      </c>
      <c r="D416" s="36" t="s">
        <v>881</v>
      </c>
      <c r="E416" s="36" t="s">
        <v>882</v>
      </c>
      <c r="F416" s="36" t="s">
        <v>1698</v>
      </c>
      <c r="G416" s="36" t="s">
        <v>33</v>
      </c>
      <c r="H416" s="36">
        <v>455504.24</v>
      </c>
    </row>
    <row r="417" spans="1:8">
      <c r="A417" s="36" t="s">
        <v>983</v>
      </c>
      <c r="B417" s="36" t="s">
        <v>979</v>
      </c>
      <c r="C417" s="36">
        <v>10272165.01</v>
      </c>
      <c r="D417" s="36" t="s">
        <v>881</v>
      </c>
      <c r="E417" s="36" t="s">
        <v>882</v>
      </c>
      <c r="F417" s="36" t="s">
        <v>1789</v>
      </c>
      <c r="G417" s="36" t="s">
        <v>33</v>
      </c>
      <c r="H417" s="36">
        <v>445251.09</v>
      </c>
    </row>
    <row r="418" spans="1:8">
      <c r="A418" s="36" t="s">
        <v>983</v>
      </c>
      <c r="B418" s="36" t="s">
        <v>979</v>
      </c>
      <c r="C418" s="36">
        <v>10272165.01</v>
      </c>
      <c r="D418" s="36" t="s">
        <v>881</v>
      </c>
      <c r="E418" s="36" t="s">
        <v>882</v>
      </c>
      <c r="F418" s="36" t="s">
        <v>1902</v>
      </c>
      <c r="G418" s="36" t="s">
        <v>33</v>
      </c>
      <c r="H418" s="36">
        <v>740235.08</v>
      </c>
    </row>
    <row r="419" spans="1:8">
      <c r="A419" s="36" t="s">
        <v>983</v>
      </c>
      <c r="B419" s="36" t="s">
        <v>979</v>
      </c>
      <c r="C419" s="36">
        <v>10272165.01</v>
      </c>
      <c r="D419" s="36" t="s">
        <v>881</v>
      </c>
      <c r="E419" s="36" t="s">
        <v>882</v>
      </c>
      <c r="F419" s="36" t="s">
        <v>1925</v>
      </c>
      <c r="G419" s="36" t="s">
        <v>33</v>
      </c>
      <c r="H419" s="36">
        <v>7411290.5800000001</v>
      </c>
    </row>
    <row r="420" spans="1:8">
      <c r="A420" s="36" t="s">
        <v>982</v>
      </c>
      <c r="B420" s="36" t="s">
        <v>979</v>
      </c>
      <c r="C420" s="36">
        <v>5700402.5199999996</v>
      </c>
      <c r="D420" s="36" t="s">
        <v>881</v>
      </c>
      <c r="E420" s="36" t="s">
        <v>882</v>
      </c>
      <c r="F420" s="36" t="s">
        <v>1928</v>
      </c>
      <c r="G420" s="36" t="s">
        <v>52</v>
      </c>
      <c r="H420" s="36">
        <v>5.13</v>
      </c>
    </row>
    <row r="421" spans="1:8">
      <c r="A421" s="36" t="s">
        <v>982</v>
      </c>
      <c r="B421" s="36" t="s">
        <v>979</v>
      </c>
      <c r="C421" s="36">
        <v>5700402.5199999996</v>
      </c>
      <c r="D421" s="36" t="s">
        <v>881</v>
      </c>
      <c r="E421" s="36" t="s">
        <v>882</v>
      </c>
      <c r="F421" s="36" t="s">
        <v>1927</v>
      </c>
      <c r="G421" s="36" t="s">
        <v>52</v>
      </c>
      <c r="H421" s="36">
        <v>1.72</v>
      </c>
    </row>
    <row r="422" spans="1:8">
      <c r="A422" s="36" t="s">
        <v>982</v>
      </c>
      <c r="B422" s="36" t="s">
        <v>979</v>
      </c>
      <c r="C422" s="36">
        <v>5700402.5199999996</v>
      </c>
      <c r="D422" s="36" t="s">
        <v>881</v>
      </c>
      <c r="E422" s="36" t="s">
        <v>882</v>
      </c>
      <c r="F422" s="36" t="s">
        <v>1789</v>
      </c>
      <c r="G422" s="36" t="s">
        <v>33</v>
      </c>
      <c r="H422" s="36">
        <v>2512790.67</v>
      </c>
    </row>
    <row r="423" spans="1:8">
      <c r="A423" s="36" t="s">
        <v>982</v>
      </c>
      <c r="B423" s="36" t="s">
        <v>979</v>
      </c>
      <c r="C423" s="36">
        <v>5700402.5199999996</v>
      </c>
      <c r="D423" s="36" t="s">
        <v>881</v>
      </c>
      <c r="E423" s="36" t="s">
        <v>882</v>
      </c>
      <c r="F423" s="36" t="s">
        <v>1925</v>
      </c>
      <c r="G423" s="36" t="s">
        <v>33</v>
      </c>
      <c r="H423" s="36">
        <v>3187605</v>
      </c>
    </row>
    <row r="424" spans="1:8">
      <c r="A424" s="36" t="s">
        <v>978</v>
      </c>
      <c r="B424" s="36" t="s">
        <v>979</v>
      </c>
      <c r="C424" s="36">
        <v>12241436.82</v>
      </c>
      <c r="D424" s="36" t="s">
        <v>881</v>
      </c>
      <c r="E424" s="36" t="s">
        <v>882</v>
      </c>
      <c r="F424" s="36" t="s">
        <v>1928</v>
      </c>
      <c r="G424" s="36" t="s">
        <v>52</v>
      </c>
      <c r="H424" s="36">
        <v>0.64</v>
      </c>
    </row>
    <row r="425" spans="1:8">
      <c r="A425" s="36" t="s">
        <v>978</v>
      </c>
      <c r="B425" s="36" t="s">
        <v>979</v>
      </c>
      <c r="C425" s="36">
        <v>12241436.82</v>
      </c>
      <c r="D425" s="36" t="s">
        <v>881</v>
      </c>
      <c r="E425" s="36" t="s">
        <v>882</v>
      </c>
      <c r="F425" s="36" t="s">
        <v>1822</v>
      </c>
      <c r="G425" s="36" t="s">
        <v>52</v>
      </c>
      <c r="H425" s="36">
        <v>165.35</v>
      </c>
    </row>
    <row r="426" spans="1:8">
      <c r="A426" s="36" t="s">
        <v>978</v>
      </c>
      <c r="B426" s="36" t="s">
        <v>979</v>
      </c>
      <c r="C426" s="36">
        <v>12241436.82</v>
      </c>
      <c r="D426" s="36" t="s">
        <v>881</v>
      </c>
      <c r="E426" s="36" t="s">
        <v>882</v>
      </c>
      <c r="F426" s="36" t="s">
        <v>1789</v>
      </c>
      <c r="G426" s="36" t="s">
        <v>33</v>
      </c>
      <c r="H426" s="36">
        <v>12220225.369999999</v>
      </c>
    </row>
    <row r="427" spans="1:8">
      <c r="A427" s="36" t="s">
        <v>978</v>
      </c>
      <c r="B427" s="36" t="s">
        <v>979</v>
      </c>
      <c r="C427" s="36">
        <v>12241436.82</v>
      </c>
      <c r="D427" s="36" t="s">
        <v>881</v>
      </c>
      <c r="E427" s="36" t="s">
        <v>882</v>
      </c>
      <c r="F427" s="36" t="s">
        <v>267</v>
      </c>
      <c r="G427" s="36" t="s">
        <v>33</v>
      </c>
      <c r="H427" s="36">
        <v>21045.439999999999</v>
      </c>
    </row>
    <row r="428" spans="1:8">
      <c r="A428" s="36" t="s">
        <v>1034</v>
      </c>
      <c r="B428" s="36" t="s">
        <v>979</v>
      </c>
      <c r="C428" s="36">
        <v>6330229.6299999999</v>
      </c>
      <c r="D428" s="36" t="s">
        <v>881</v>
      </c>
      <c r="E428" s="36" t="s">
        <v>882</v>
      </c>
      <c r="F428" s="36" t="s">
        <v>1789</v>
      </c>
      <c r="G428" s="36" t="s">
        <v>33</v>
      </c>
      <c r="H428" s="36">
        <v>6330229.6299999999</v>
      </c>
    </row>
    <row r="429" spans="1:8">
      <c r="A429" s="36" t="s">
        <v>981</v>
      </c>
      <c r="B429" s="36" t="s">
        <v>979</v>
      </c>
      <c r="C429" s="36">
        <v>10183597.34</v>
      </c>
      <c r="D429" s="36" t="s">
        <v>881</v>
      </c>
      <c r="E429" s="36" t="s">
        <v>882</v>
      </c>
      <c r="F429" s="36" t="s">
        <v>1698</v>
      </c>
      <c r="G429" s="36" t="s">
        <v>33</v>
      </c>
      <c r="H429" s="36">
        <v>1992922.28</v>
      </c>
    </row>
    <row r="430" spans="1:8">
      <c r="A430" s="36" t="s">
        <v>981</v>
      </c>
      <c r="B430" s="36" t="s">
        <v>979</v>
      </c>
      <c r="C430" s="36">
        <v>10183597.34</v>
      </c>
      <c r="D430" s="36" t="s">
        <v>881</v>
      </c>
      <c r="E430" s="36" t="s">
        <v>882</v>
      </c>
      <c r="F430" s="36" t="s">
        <v>1789</v>
      </c>
      <c r="G430" s="36" t="s">
        <v>33</v>
      </c>
      <c r="H430" s="36">
        <v>8190675.0599999996</v>
      </c>
    </row>
    <row r="431" spans="1:8">
      <c r="A431" s="36" t="s">
        <v>986</v>
      </c>
      <c r="B431" s="36" t="s">
        <v>987</v>
      </c>
      <c r="C431" s="36">
        <v>7832292.6500000004</v>
      </c>
      <c r="D431" s="36" t="s">
        <v>889</v>
      </c>
      <c r="E431" s="36" t="s">
        <v>882</v>
      </c>
      <c r="F431" s="36" t="s">
        <v>102</v>
      </c>
      <c r="G431" s="36" t="s">
        <v>33</v>
      </c>
      <c r="H431" s="36">
        <v>7832292.6699999999</v>
      </c>
    </row>
    <row r="432" spans="1:8">
      <c r="A432" s="36" t="s">
        <v>930</v>
      </c>
      <c r="B432" s="36" t="s">
        <v>931</v>
      </c>
      <c r="C432" s="36">
        <v>169776.21</v>
      </c>
      <c r="D432" s="36" t="s">
        <v>889</v>
      </c>
      <c r="E432" s="36" t="s">
        <v>882</v>
      </c>
      <c r="F432" s="36" t="s">
        <v>32</v>
      </c>
      <c r="G432" s="36" t="s">
        <v>33</v>
      </c>
      <c r="H432" s="36">
        <v>169776.17</v>
      </c>
    </row>
    <row r="433" spans="1:8">
      <c r="A433" s="36" t="s">
        <v>932</v>
      </c>
      <c r="B433" s="36" t="s">
        <v>933</v>
      </c>
      <c r="C433" s="36">
        <v>464059.2</v>
      </c>
      <c r="D433" s="36" t="s">
        <v>881</v>
      </c>
      <c r="E433" s="36" t="s">
        <v>882</v>
      </c>
      <c r="F433" s="36" t="s">
        <v>102</v>
      </c>
      <c r="G433" s="36" t="s">
        <v>33</v>
      </c>
      <c r="H433" s="36">
        <v>464059.2</v>
      </c>
    </row>
    <row r="434" spans="1:8">
      <c r="A434" s="36" t="s">
        <v>891</v>
      </c>
      <c r="B434" s="36" t="s">
        <v>892</v>
      </c>
      <c r="C434" s="36">
        <v>15233.58</v>
      </c>
      <c r="D434" s="36" t="s">
        <v>881</v>
      </c>
      <c r="E434" s="36" t="s">
        <v>882</v>
      </c>
      <c r="F434" s="36" t="s">
        <v>253</v>
      </c>
      <c r="G434" s="36" t="s">
        <v>52</v>
      </c>
      <c r="H434" s="36">
        <v>15233.58</v>
      </c>
    </row>
    <row r="435" spans="1:8">
      <c r="A435" s="36" t="s">
        <v>956</v>
      </c>
      <c r="B435" s="36" t="s">
        <v>957</v>
      </c>
      <c r="C435" s="36">
        <v>360601.97</v>
      </c>
      <c r="D435" s="36" t="s">
        <v>889</v>
      </c>
      <c r="E435" s="36" t="s">
        <v>882</v>
      </c>
      <c r="F435" s="36" t="s">
        <v>102</v>
      </c>
      <c r="G435" s="36" t="s">
        <v>33</v>
      </c>
      <c r="H435" s="36">
        <v>360601.97</v>
      </c>
    </row>
    <row r="436" spans="1:8">
      <c r="A436" s="36" t="s">
        <v>895</v>
      </c>
      <c r="B436" s="36" t="s">
        <v>896</v>
      </c>
      <c r="C436" s="36">
        <v>13626.36</v>
      </c>
      <c r="D436" s="36" t="s">
        <v>889</v>
      </c>
      <c r="E436" s="36" t="s">
        <v>882</v>
      </c>
      <c r="F436" s="36" t="s">
        <v>253</v>
      </c>
      <c r="G436" s="36" t="s">
        <v>52</v>
      </c>
      <c r="H436" s="36">
        <v>13626.36</v>
      </c>
    </row>
    <row r="437" spans="1:8">
      <c r="A437" s="36" t="s">
        <v>920</v>
      </c>
      <c r="B437" s="36" t="s">
        <v>921</v>
      </c>
      <c r="C437" s="36">
        <v>83180.52</v>
      </c>
      <c r="D437" s="36" t="s">
        <v>889</v>
      </c>
      <c r="E437" s="36" t="s">
        <v>890</v>
      </c>
      <c r="F437" s="36" t="s">
        <v>32</v>
      </c>
      <c r="G437" s="36" t="s">
        <v>33</v>
      </c>
      <c r="H437" s="36">
        <v>5364.27</v>
      </c>
    </row>
    <row r="438" spans="1:8">
      <c r="A438" s="36" t="s">
        <v>920</v>
      </c>
      <c r="B438" s="36" t="s">
        <v>921</v>
      </c>
      <c r="C438" s="36">
        <v>83180.52</v>
      </c>
      <c r="D438" s="36" t="s">
        <v>889</v>
      </c>
      <c r="E438" s="36" t="s">
        <v>890</v>
      </c>
      <c r="F438" s="36" t="s">
        <v>1698</v>
      </c>
      <c r="G438" s="36" t="s">
        <v>33</v>
      </c>
      <c r="H438" s="36">
        <v>77816.25</v>
      </c>
    </row>
    <row r="439" spans="1:8">
      <c r="A439" s="36" t="s">
        <v>893</v>
      </c>
      <c r="B439" s="36" t="s">
        <v>894</v>
      </c>
      <c r="C439" s="36">
        <v>18845.759999999998</v>
      </c>
      <c r="D439" s="36" t="s">
        <v>889</v>
      </c>
      <c r="E439" s="36" t="s">
        <v>882</v>
      </c>
      <c r="F439" s="36" t="s">
        <v>253</v>
      </c>
      <c r="G439" s="36" t="s">
        <v>52</v>
      </c>
      <c r="H439" s="36">
        <v>18845.759999999998</v>
      </c>
    </row>
    <row r="440" spans="1:8">
      <c r="A440" s="36" t="s">
        <v>1929</v>
      </c>
      <c r="B440" s="36" t="s">
        <v>1930</v>
      </c>
      <c r="C440" s="36">
        <v>23487569.170000002</v>
      </c>
      <c r="D440" s="36" t="s">
        <v>889</v>
      </c>
      <c r="E440" s="36" t="s">
        <v>882</v>
      </c>
      <c r="F440" s="36" t="s">
        <v>102</v>
      </c>
      <c r="G440" s="36" t="s">
        <v>33</v>
      </c>
      <c r="H440" s="36">
        <v>23487569.16</v>
      </c>
    </row>
    <row r="441" spans="1:8">
      <c r="A441" s="36" t="s">
        <v>1000</v>
      </c>
      <c r="B441" s="36" t="s">
        <v>1001</v>
      </c>
      <c r="C441" s="36">
        <v>84507.72</v>
      </c>
      <c r="D441" s="36" t="s">
        <v>881</v>
      </c>
      <c r="E441" s="36" t="s">
        <v>882</v>
      </c>
      <c r="F441" s="36" t="s">
        <v>102</v>
      </c>
      <c r="G441" s="36" t="s">
        <v>33</v>
      </c>
      <c r="H441" s="36">
        <v>84507.72</v>
      </c>
    </row>
    <row r="442" spans="1:8">
      <c r="A442" s="36" t="s">
        <v>1032</v>
      </c>
      <c r="B442" s="36" t="s">
        <v>1033</v>
      </c>
      <c r="C442" s="36">
        <v>227689.92</v>
      </c>
      <c r="D442" s="36" t="s">
        <v>881</v>
      </c>
      <c r="E442" s="36" t="s">
        <v>882</v>
      </c>
      <c r="F442" s="36" t="s">
        <v>102</v>
      </c>
      <c r="G442" s="36" t="s">
        <v>33</v>
      </c>
      <c r="H442" s="36">
        <v>227689.92</v>
      </c>
    </row>
    <row r="443" spans="1:8">
      <c r="A443" s="36" t="s">
        <v>1016</v>
      </c>
      <c r="B443" s="36" t="s">
        <v>1017</v>
      </c>
      <c r="C443" s="36">
        <v>252627.47</v>
      </c>
      <c r="D443" s="36" t="s">
        <v>1018</v>
      </c>
      <c r="E443" s="36" t="s">
        <v>882</v>
      </c>
      <c r="F443" s="36" t="s">
        <v>102</v>
      </c>
      <c r="G443" s="36" t="s">
        <v>33</v>
      </c>
      <c r="H443" s="36">
        <v>252627.47</v>
      </c>
    </row>
    <row r="444" spans="1:8">
      <c r="A444" s="36" t="s">
        <v>911</v>
      </c>
      <c r="B444" s="36" t="s">
        <v>912</v>
      </c>
      <c r="C444" s="36">
        <v>25595.06</v>
      </c>
      <c r="D444" s="36" t="s">
        <v>881</v>
      </c>
      <c r="E444" s="36" t="s">
        <v>882</v>
      </c>
      <c r="F444" s="36" t="s">
        <v>102</v>
      </c>
      <c r="G444" s="36" t="s">
        <v>33</v>
      </c>
      <c r="H444" s="36">
        <v>25595.06</v>
      </c>
    </row>
    <row r="445" spans="1:8">
      <c r="A445" s="36" t="s">
        <v>1328</v>
      </c>
      <c r="B445" s="36" t="s">
        <v>1591</v>
      </c>
      <c r="C445" s="36">
        <v>692760.91</v>
      </c>
      <c r="D445" s="36" t="s">
        <v>889</v>
      </c>
      <c r="E445" s="36" t="s">
        <v>910</v>
      </c>
      <c r="F445" s="36" t="s">
        <v>102</v>
      </c>
      <c r="G445" s="36" t="s">
        <v>33</v>
      </c>
      <c r="H445" s="36">
        <v>692760.91</v>
      </c>
    </row>
    <row r="446" spans="1:8">
      <c r="A446" s="36" t="s">
        <v>1137</v>
      </c>
      <c r="B446" s="36" t="s">
        <v>1487</v>
      </c>
      <c r="C446" s="36">
        <v>1485000.47</v>
      </c>
      <c r="D446" s="36" t="s">
        <v>881</v>
      </c>
      <c r="E446" s="36" t="s">
        <v>882</v>
      </c>
      <c r="F446" s="36" t="s">
        <v>102</v>
      </c>
      <c r="G446" s="36" t="s">
        <v>33</v>
      </c>
      <c r="H446" s="36">
        <v>1485000.47</v>
      </c>
    </row>
    <row r="447" spans="1:8">
      <c r="A447" s="36" t="s">
        <v>1931</v>
      </c>
      <c r="B447" s="36" t="s">
        <v>1609</v>
      </c>
      <c r="C447" s="36">
        <v>4655975.53</v>
      </c>
      <c r="D447" s="36" t="s">
        <v>881</v>
      </c>
      <c r="E447" s="36" t="s">
        <v>882</v>
      </c>
      <c r="F447" s="36" t="s">
        <v>102</v>
      </c>
      <c r="G447" s="36" t="s">
        <v>33</v>
      </c>
      <c r="H447" s="36">
        <v>4626097.28</v>
      </c>
    </row>
    <row r="448" spans="1:8">
      <c r="A448" s="36" t="s">
        <v>1931</v>
      </c>
      <c r="B448" s="36" t="s">
        <v>1609</v>
      </c>
      <c r="C448" s="36">
        <v>4655975.53</v>
      </c>
      <c r="D448" s="36" t="s">
        <v>881</v>
      </c>
      <c r="E448" s="36" t="s">
        <v>882</v>
      </c>
      <c r="F448" s="36" t="s">
        <v>32</v>
      </c>
      <c r="G448" s="36" t="s">
        <v>33</v>
      </c>
      <c r="H448" s="36">
        <v>29878.25</v>
      </c>
    </row>
    <row r="449" spans="1:8">
      <c r="A449" s="36" t="s">
        <v>1932</v>
      </c>
      <c r="B449" s="36" t="s">
        <v>1933</v>
      </c>
      <c r="C449" s="36">
        <v>1169349.28</v>
      </c>
      <c r="D449" s="36" t="s">
        <v>881</v>
      </c>
      <c r="E449" s="36" t="s">
        <v>882</v>
      </c>
      <c r="F449" s="36" t="s">
        <v>102</v>
      </c>
      <c r="G449" s="36" t="s">
        <v>33</v>
      </c>
      <c r="H449" s="36">
        <v>1051023.05</v>
      </c>
    </row>
    <row r="450" spans="1:8">
      <c r="A450" s="36" t="s">
        <v>1932</v>
      </c>
      <c r="B450" s="36" t="s">
        <v>1933</v>
      </c>
      <c r="C450" s="36">
        <v>1169349.28</v>
      </c>
      <c r="D450" s="36" t="s">
        <v>881</v>
      </c>
      <c r="E450" s="36" t="s">
        <v>882</v>
      </c>
      <c r="F450" s="36" t="s">
        <v>32</v>
      </c>
      <c r="G450" s="36" t="s">
        <v>33</v>
      </c>
      <c r="H450" s="36">
        <v>118326.22</v>
      </c>
    </row>
    <row r="451" spans="1:8">
      <c r="A451" s="36" t="s">
        <v>1138</v>
      </c>
      <c r="B451" s="36" t="s">
        <v>1461</v>
      </c>
      <c r="C451" s="36">
        <v>247645.08</v>
      </c>
      <c r="D451" s="36" t="s">
        <v>881</v>
      </c>
      <c r="E451" s="36" t="s">
        <v>882</v>
      </c>
      <c r="F451" s="36" t="s">
        <v>102</v>
      </c>
      <c r="G451" s="36" t="s">
        <v>33</v>
      </c>
      <c r="H451" s="36">
        <v>247645.08</v>
      </c>
    </row>
    <row r="452" spans="1:8">
      <c r="A452" s="36" t="s">
        <v>59</v>
      </c>
      <c r="B452" s="36" t="s">
        <v>46</v>
      </c>
      <c r="C452" s="36">
        <v>7252899.1200000001</v>
      </c>
      <c r="D452" s="36" t="s">
        <v>881</v>
      </c>
      <c r="E452" s="36" t="s">
        <v>882</v>
      </c>
      <c r="F452" s="36" t="s">
        <v>51</v>
      </c>
      <c r="G452" s="36" t="s">
        <v>52</v>
      </c>
      <c r="H452" s="36">
        <v>7252883.5899999999</v>
      </c>
    </row>
    <row r="453" spans="1:8">
      <c r="A453" s="36" t="s">
        <v>59</v>
      </c>
      <c r="B453" s="36" t="s">
        <v>46</v>
      </c>
      <c r="C453" s="36">
        <v>7252899.1200000001</v>
      </c>
      <c r="D453" s="36" t="s">
        <v>881</v>
      </c>
      <c r="E453" s="36" t="s">
        <v>882</v>
      </c>
      <c r="F453" s="36" t="s">
        <v>253</v>
      </c>
      <c r="G453" s="36" t="s">
        <v>52</v>
      </c>
      <c r="H453" s="36">
        <v>15.47</v>
      </c>
    </row>
    <row r="454" spans="1:8">
      <c r="A454" s="36" t="s">
        <v>961</v>
      </c>
      <c r="B454" s="36" t="s">
        <v>962</v>
      </c>
      <c r="C454" s="36">
        <v>1230826.75</v>
      </c>
      <c r="D454" s="36" t="s">
        <v>881</v>
      </c>
      <c r="E454" s="36" t="s">
        <v>882</v>
      </c>
      <c r="F454" s="36" t="s">
        <v>253</v>
      </c>
      <c r="G454" s="36" t="s">
        <v>52</v>
      </c>
      <c r="H454" s="36">
        <v>1230826.75</v>
      </c>
    </row>
    <row r="455" spans="1:8">
      <c r="A455" s="36" t="s">
        <v>950</v>
      </c>
      <c r="B455" s="36" t="s">
        <v>945</v>
      </c>
      <c r="C455" s="36">
        <v>285971.65000000002</v>
      </c>
      <c r="D455" s="36" t="s">
        <v>881</v>
      </c>
      <c r="E455" s="36" t="s">
        <v>882</v>
      </c>
      <c r="F455" s="36" t="s">
        <v>253</v>
      </c>
      <c r="G455" s="36" t="s">
        <v>52</v>
      </c>
      <c r="H455" s="36">
        <v>285971.65999999997</v>
      </c>
    </row>
    <row r="456" spans="1:8">
      <c r="A456" s="36" t="s">
        <v>960</v>
      </c>
      <c r="B456" s="36" t="s">
        <v>945</v>
      </c>
      <c r="C456" s="36">
        <v>280693.28999999998</v>
      </c>
      <c r="D456" s="36" t="s">
        <v>881</v>
      </c>
      <c r="E456" s="36" t="s">
        <v>882</v>
      </c>
      <c r="F456" s="36" t="s">
        <v>253</v>
      </c>
      <c r="G456" s="36" t="s">
        <v>52</v>
      </c>
      <c r="H456" s="36">
        <v>280693.28999999998</v>
      </c>
    </row>
    <row r="457" spans="1:8">
      <c r="A457" s="36" t="s">
        <v>951</v>
      </c>
      <c r="B457" s="36" t="s">
        <v>945</v>
      </c>
      <c r="C457" s="36">
        <v>339803.56</v>
      </c>
      <c r="D457" s="36" t="s">
        <v>881</v>
      </c>
      <c r="E457" s="36" t="s">
        <v>882</v>
      </c>
      <c r="F457" s="36" t="s">
        <v>253</v>
      </c>
      <c r="G457" s="36" t="s">
        <v>52</v>
      </c>
      <c r="H457" s="36">
        <v>339803.56</v>
      </c>
    </row>
    <row r="458" spans="1:8">
      <c r="A458" s="36" t="s">
        <v>944</v>
      </c>
      <c r="B458" s="36" t="s">
        <v>945</v>
      </c>
      <c r="C458" s="36">
        <v>193571.09</v>
      </c>
      <c r="D458" s="36" t="s">
        <v>881</v>
      </c>
      <c r="E458" s="36" t="s">
        <v>882</v>
      </c>
      <c r="F458" s="36" t="s">
        <v>253</v>
      </c>
      <c r="G458" s="36" t="s">
        <v>52</v>
      </c>
      <c r="H458" s="36">
        <v>193571.09</v>
      </c>
    </row>
    <row r="459" spans="1:8">
      <c r="A459" s="36" t="s">
        <v>1934</v>
      </c>
      <c r="B459" s="36" t="s">
        <v>1593</v>
      </c>
      <c r="C459" s="36">
        <v>2470401.41</v>
      </c>
      <c r="D459" s="36" t="s">
        <v>889</v>
      </c>
      <c r="E459" s="36" t="s">
        <v>882</v>
      </c>
      <c r="F459" s="36" t="s">
        <v>102</v>
      </c>
      <c r="G459" s="36" t="s">
        <v>33</v>
      </c>
      <c r="H459" s="36">
        <v>9547.18</v>
      </c>
    </row>
    <row r="460" spans="1:8">
      <c r="A460" s="36" t="s">
        <v>1934</v>
      </c>
      <c r="B460" s="36" t="s">
        <v>1593</v>
      </c>
      <c r="C460" s="36">
        <v>2470401.41</v>
      </c>
      <c r="D460" s="36" t="s">
        <v>889</v>
      </c>
      <c r="E460" s="36" t="s">
        <v>882</v>
      </c>
      <c r="F460" s="36" t="s">
        <v>51</v>
      </c>
      <c r="G460" s="36" t="s">
        <v>52</v>
      </c>
      <c r="H460" s="36">
        <v>2460854.2000000002</v>
      </c>
    </row>
    <row r="461" spans="1:8">
      <c r="A461" s="36" t="s">
        <v>1275</v>
      </c>
      <c r="B461" s="36" t="s">
        <v>1600</v>
      </c>
      <c r="C461" s="36">
        <v>48505.53</v>
      </c>
      <c r="D461" s="36" t="s">
        <v>889</v>
      </c>
      <c r="E461" s="36" t="s">
        <v>882</v>
      </c>
      <c r="F461" s="36" t="s">
        <v>51</v>
      </c>
      <c r="G461" s="36" t="s">
        <v>52</v>
      </c>
      <c r="H461" s="36">
        <v>48505.53</v>
      </c>
    </row>
    <row r="462" spans="1:8">
      <c r="A462" s="36" t="s">
        <v>1935</v>
      </c>
      <c r="B462" s="36" t="s">
        <v>1936</v>
      </c>
      <c r="C462" s="36">
        <v>258937.48</v>
      </c>
      <c r="D462" s="36" t="s">
        <v>889</v>
      </c>
      <c r="E462" s="36" t="s">
        <v>882</v>
      </c>
      <c r="F462" s="36" t="s">
        <v>51</v>
      </c>
      <c r="G462" s="36" t="s">
        <v>52</v>
      </c>
      <c r="H462" s="36">
        <v>258937.48</v>
      </c>
    </row>
    <row r="463" spans="1:8">
      <c r="A463" s="36" t="s">
        <v>1937</v>
      </c>
      <c r="B463" s="36" t="s">
        <v>1441</v>
      </c>
      <c r="C463" s="36">
        <v>795903.7</v>
      </c>
      <c r="D463" s="36" t="s">
        <v>881</v>
      </c>
      <c r="E463" s="36" t="s">
        <v>882</v>
      </c>
      <c r="F463" s="36" t="s">
        <v>253</v>
      </c>
      <c r="G463" s="36" t="s">
        <v>52</v>
      </c>
      <c r="H463" s="36">
        <v>795903.7</v>
      </c>
    </row>
    <row r="464" spans="1:8">
      <c r="A464" s="36" t="s">
        <v>1938</v>
      </c>
      <c r="B464" s="36" t="s">
        <v>1939</v>
      </c>
      <c r="C464" s="36">
        <v>187174.34</v>
      </c>
      <c r="D464" s="36" t="s">
        <v>881</v>
      </c>
      <c r="E464" s="36" t="s">
        <v>882</v>
      </c>
      <c r="F464" s="36" t="s">
        <v>253</v>
      </c>
      <c r="G464" s="36" t="s">
        <v>52</v>
      </c>
      <c r="H464" s="36">
        <v>187174.34</v>
      </c>
    </row>
    <row r="465" spans="1:8">
      <c r="A465" s="36" t="s">
        <v>1940</v>
      </c>
      <c r="B465" s="36" t="s">
        <v>1442</v>
      </c>
      <c r="C465" s="36">
        <v>2826209.78</v>
      </c>
      <c r="D465" s="36" t="s">
        <v>881</v>
      </c>
      <c r="E465" s="36" t="s">
        <v>882</v>
      </c>
      <c r="F465" s="36" t="s">
        <v>253</v>
      </c>
      <c r="G465" s="36" t="s">
        <v>52</v>
      </c>
      <c r="H465" s="36">
        <v>2826209.77</v>
      </c>
    </row>
    <row r="466" spans="1:8">
      <c r="A466" s="36" t="s">
        <v>1941</v>
      </c>
      <c r="B466" s="36" t="s">
        <v>1942</v>
      </c>
      <c r="C466" s="36">
        <v>846152.38</v>
      </c>
      <c r="D466" s="36" t="s">
        <v>881</v>
      </c>
      <c r="E466" s="36" t="s">
        <v>882</v>
      </c>
      <c r="F466" s="36" t="s">
        <v>253</v>
      </c>
      <c r="G466" s="36" t="s">
        <v>52</v>
      </c>
      <c r="H466" s="36">
        <v>846152.38</v>
      </c>
    </row>
    <row r="467" spans="1:8">
      <c r="A467" s="36" t="s">
        <v>1002</v>
      </c>
      <c r="B467" s="36" t="s">
        <v>1003</v>
      </c>
      <c r="C467" s="36">
        <v>1494322.02</v>
      </c>
      <c r="D467" s="36" t="s">
        <v>881</v>
      </c>
      <c r="E467" s="36" t="s">
        <v>882</v>
      </c>
      <c r="F467" s="36" t="s">
        <v>253</v>
      </c>
      <c r="G467" s="36" t="s">
        <v>52</v>
      </c>
      <c r="H467" s="36">
        <v>1494322.02</v>
      </c>
    </row>
    <row r="468" spans="1:8">
      <c r="A468" s="36" t="s">
        <v>994</v>
      </c>
      <c r="B468" s="36" t="s">
        <v>995</v>
      </c>
      <c r="C468" s="36">
        <v>67416.7</v>
      </c>
      <c r="D468" s="36" t="s">
        <v>889</v>
      </c>
      <c r="E468" s="36" t="s">
        <v>882</v>
      </c>
      <c r="F468" s="36" t="s">
        <v>102</v>
      </c>
      <c r="G468" s="36" t="s">
        <v>33</v>
      </c>
      <c r="H468" s="36">
        <v>67416.7</v>
      </c>
    </row>
    <row r="469" spans="1:8">
      <c r="A469" s="36" t="s">
        <v>1278</v>
      </c>
      <c r="B469" s="36" t="s">
        <v>1451</v>
      </c>
      <c r="C469" s="36">
        <v>481096.8</v>
      </c>
      <c r="D469" s="36" t="s">
        <v>889</v>
      </c>
      <c r="E469" s="36" t="s">
        <v>882</v>
      </c>
      <c r="F469" s="36" t="s">
        <v>32</v>
      </c>
      <c r="G469" s="36" t="s">
        <v>33</v>
      </c>
      <c r="H469" s="36">
        <v>481096.78</v>
      </c>
    </row>
    <row r="470" spans="1:8">
      <c r="A470" s="36" t="s">
        <v>1279</v>
      </c>
      <c r="B470" s="36" t="s">
        <v>1452</v>
      </c>
      <c r="C470" s="36">
        <v>199831.24</v>
      </c>
      <c r="D470" s="36" t="s">
        <v>889</v>
      </c>
      <c r="E470" s="36" t="s">
        <v>882</v>
      </c>
      <c r="F470" s="36" t="s">
        <v>32</v>
      </c>
      <c r="G470" s="36" t="s">
        <v>33</v>
      </c>
      <c r="H470" s="36">
        <v>199831.2</v>
      </c>
    </row>
    <row r="471" spans="1:8">
      <c r="A471" s="36" t="s">
        <v>1943</v>
      </c>
      <c r="B471" s="36" t="s">
        <v>1453</v>
      </c>
      <c r="C471" s="36">
        <v>4048345.72</v>
      </c>
      <c r="D471" s="36" t="s">
        <v>889</v>
      </c>
      <c r="E471" s="36" t="s">
        <v>882</v>
      </c>
      <c r="F471" s="36" t="s">
        <v>32</v>
      </c>
      <c r="G471" s="36" t="s">
        <v>33</v>
      </c>
      <c r="H471" s="36">
        <v>2346.92</v>
      </c>
    </row>
    <row r="472" spans="1:8">
      <c r="A472" s="36" t="s">
        <v>1943</v>
      </c>
      <c r="B472" s="36" t="s">
        <v>1453</v>
      </c>
      <c r="C472" s="36">
        <v>4048345.72</v>
      </c>
      <c r="D472" s="36" t="s">
        <v>889</v>
      </c>
      <c r="E472" s="36" t="s">
        <v>882</v>
      </c>
      <c r="F472" s="36" t="s">
        <v>1698</v>
      </c>
      <c r="G472" s="36" t="s">
        <v>33</v>
      </c>
      <c r="H472" s="36">
        <v>384352.36</v>
      </c>
    </row>
    <row r="473" spans="1:8">
      <c r="A473" s="36" t="s">
        <v>1943</v>
      </c>
      <c r="B473" s="36" t="s">
        <v>1453</v>
      </c>
      <c r="C473" s="36">
        <v>4048345.72</v>
      </c>
      <c r="D473" s="36" t="s">
        <v>889</v>
      </c>
      <c r="E473" s="36" t="s">
        <v>882</v>
      </c>
      <c r="F473" s="36" t="s">
        <v>1769</v>
      </c>
      <c r="G473" s="36" t="s">
        <v>33</v>
      </c>
      <c r="H473" s="36">
        <v>3661646.45</v>
      </c>
    </row>
    <row r="474" spans="1:8">
      <c r="A474" s="36" t="s">
        <v>1944</v>
      </c>
      <c r="B474" s="36" t="s">
        <v>1945</v>
      </c>
      <c r="C474" s="36">
        <v>228520.72</v>
      </c>
      <c r="D474" s="36" t="s">
        <v>889</v>
      </c>
      <c r="E474" s="36" t="s">
        <v>882</v>
      </c>
      <c r="F474" s="36" t="s">
        <v>1698</v>
      </c>
      <c r="G474" s="36" t="s">
        <v>33</v>
      </c>
      <c r="H474" s="36">
        <v>175939.18</v>
      </c>
    </row>
    <row r="475" spans="1:8">
      <c r="A475" s="36" t="s">
        <v>1944</v>
      </c>
      <c r="B475" s="36" t="s">
        <v>1945</v>
      </c>
      <c r="C475" s="36">
        <v>228520.72</v>
      </c>
      <c r="D475" s="36" t="s">
        <v>889</v>
      </c>
      <c r="E475" s="36" t="s">
        <v>882</v>
      </c>
      <c r="F475" s="36" t="s">
        <v>1769</v>
      </c>
      <c r="G475" s="36" t="s">
        <v>33</v>
      </c>
      <c r="H475" s="36">
        <v>52581.53</v>
      </c>
    </row>
    <row r="476" spans="1:8">
      <c r="A476" s="36" t="s">
        <v>1946</v>
      </c>
      <c r="B476" s="36" t="s">
        <v>1601</v>
      </c>
      <c r="C476" s="36">
        <v>6423869.6500000004</v>
      </c>
      <c r="D476" s="36" t="s">
        <v>889</v>
      </c>
      <c r="E476" s="36" t="s">
        <v>882</v>
      </c>
      <c r="F476" s="36" t="s">
        <v>253</v>
      </c>
      <c r="G476" s="36" t="s">
        <v>52</v>
      </c>
      <c r="H476" s="36">
        <v>2091370.79</v>
      </c>
    </row>
    <row r="477" spans="1:8">
      <c r="A477" s="36" t="s">
        <v>1946</v>
      </c>
      <c r="B477" s="36" t="s">
        <v>1601</v>
      </c>
      <c r="C477" s="36">
        <v>6423869.6500000004</v>
      </c>
      <c r="D477" s="36" t="s">
        <v>889</v>
      </c>
      <c r="E477" s="36" t="s">
        <v>882</v>
      </c>
      <c r="F477" s="36" t="s">
        <v>1769</v>
      </c>
      <c r="G477" s="36" t="s">
        <v>33</v>
      </c>
      <c r="H477" s="36">
        <v>4332498.87</v>
      </c>
    </row>
    <row r="478" spans="1:8">
      <c r="A478" s="36" t="s">
        <v>1947</v>
      </c>
      <c r="B478" s="36" t="s">
        <v>1948</v>
      </c>
      <c r="C478" s="36">
        <v>614462.19999999995</v>
      </c>
      <c r="D478" s="36" t="s">
        <v>889</v>
      </c>
      <c r="E478" s="36" t="s">
        <v>882</v>
      </c>
      <c r="F478" s="36" t="s">
        <v>253</v>
      </c>
      <c r="G478" s="36" t="s">
        <v>52</v>
      </c>
      <c r="H478" s="36">
        <v>60253.21</v>
      </c>
    </row>
    <row r="479" spans="1:8">
      <c r="A479" s="36" t="s">
        <v>1947</v>
      </c>
      <c r="B479" s="36" t="s">
        <v>1948</v>
      </c>
      <c r="C479" s="36">
        <v>614462.19999999995</v>
      </c>
      <c r="D479" s="36" t="s">
        <v>889</v>
      </c>
      <c r="E479" s="36" t="s">
        <v>882</v>
      </c>
      <c r="F479" s="36" t="s">
        <v>1769</v>
      </c>
      <c r="G479" s="36" t="s">
        <v>33</v>
      </c>
      <c r="H479" s="36">
        <v>554208.99</v>
      </c>
    </row>
    <row r="480" spans="1:8">
      <c r="A480" s="36" t="s">
        <v>1139</v>
      </c>
      <c r="B480" s="36" t="s">
        <v>1342</v>
      </c>
      <c r="C480" s="36">
        <v>1510073.34</v>
      </c>
      <c r="D480" s="36" t="s">
        <v>889</v>
      </c>
      <c r="E480" s="36" t="s">
        <v>882</v>
      </c>
      <c r="F480" s="36" t="s">
        <v>1769</v>
      </c>
      <c r="G480" s="36" t="s">
        <v>33</v>
      </c>
      <c r="H480" s="36">
        <v>1510073.34</v>
      </c>
    </row>
    <row r="481" spans="1:8">
      <c r="A481" s="36" t="s">
        <v>1949</v>
      </c>
      <c r="B481" s="36" t="s">
        <v>1610</v>
      </c>
      <c r="C481" s="36">
        <v>2079514.47</v>
      </c>
      <c r="D481" s="36" t="s">
        <v>881</v>
      </c>
      <c r="E481" s="36" t="s">
        <v>882</v>
      </c>
      <c r="F481" s="36" t="s">
        <v>253</v>
      </c>
      <c r="G481" s="36" t="s">
        <v>52</v>
      </c>
      <c r="H481" s="36">
        <v>2079514.47</v>
      </c>
    </row>
    <row r="482" spans="1:8">
      <c r="A482" s="36" t="s">
        <v>1950</v>
      </c>
      <c r="B482" s="36" t="s">
        <v>1951</v>
      </c>
      <c r="C482" s="36">
        <v>610219.1</v>
      </c>
      <c r="D482" s="36" t="s">
        <v>1952</v>
      </c>
      <c r="E482" s="36" t="s">
        <v>882</v>
      </c>
      <c r="F482" s="36" t="s">
        <v>253</v>
      </c>
      <c r="G482" s="36" t="s">
        <v>52</v>
      </c>
      <c r="H482" s="36">
        <v>610219.1</v>
      </c>
    </row>
    <row r="483" spans="1:8">
      <c r="A483" s="36" t="s">
        <v>1140</v>
      </c>
      <c r="B483" s="36" t="s">
        <v>1518</v>
      </c>
      <c r="C483" s="36">
        <v>385697.41</v>
      </c>
      <c r="D483" s="36" t="s">
        <v>881</v>
      </c>
      <c r="E483" s="36" t="s">
        <v>882</v>
      </c>
      <c r="F483" s="36" t="s">
        <v>253</v>
      </c>
      <c r="G483" s="36" t="s">
        <v>52</v>
      </c>
      <c r="H483" s="36">
        <v>385697.41</v>
      </c>
    </row>
    <row r="484" spans="1:8">
      <c r="A484" s="36" t="s">
        <v>1283</v>
      </c>
      <c r="B484" s="36" t="s">
        <v>1458</v>
      </c>
      <c r="C484" s="36">
        <v>33325.61</v>
      </c>
      <c r="D484" s="36" t="s">
        <v>889</v>
      </c>
      <c r="E484" s="36" t="s">
        <v>882</v>
      </c>
      <c r="F484" s="36" t="s">
        <v>32</v>
      </c>
      <c r="G484" s="36" t="s">
        <v>33</v>
      </c>
      <c r="H484" s="36">
        <v>33325.61</v>
      </c>
    </row>
    <row r="485" spans="1:8">
      <c r="A485" s="36" t="s">
        <v>1284</v>
      </c>
      <c r="B485" s="36" t="s">
        <v>1459</v>
      </c>
      <c r="C485" s="36">
        <v>389469.25</v>
      </c>
      <c r="D485" s="36" t="s">
        <v>1953</v>
      </c>
      <c r="E485" s="36" t="s">
        <v>882</v>
      </c>
      <c r="F485" s="36" t="s">
        <v>253</v>
      </c>
      <c r="G485" s="36" t="s">
        <v>52</v>
      </c>
      <c r="H485" s="36">
        <v>389469.25</v>
      </c>
    </row>
    <row r="486" spans="1:8">
      <c r="A486" s="36" t="s">
        <v>1285</v>
      </c>
      <c r="B486" s="36" t="s">
        <v>1460</v>
      </c>
      <c r="C486" s="36">
        <v>173962.77</v>
      </c>
      <c r="D486" s="36" t="s">
        <v>881</v>
      </c>
      <c r="E486" s="36" t="s">
        <v>882</v>
      </c>
      <c r="F486" s="36" t="s">
        <v>253</v>
      </c>
      <c r="G486" s="36" t="s">
        <v>52</v>
      </c>
      <c r="H486" s="36">
        <v>173962.77</v>
      </c>
    </row>
    <row r="487" spans="1:8">
      <c r="A487" s="36" t="s">
        <v>1141</v>
      </c>
      <c r="B487" s="36" t="s">
        <v>1527</v>
      </c>
      <c r="C487" s="36">
        <v>624710.18000000005</v>
      </c>
      <c r="D487" s="36" t="s">
        <v>889</v>
      </c>
      <c r="E487" s="36" t="s">
        <v>882</v>
      </c>
      <c r="F487" s="36" t="s">
        <v>1769</v>
      </c>
      <c r="G487" s="36" t="s">
        <v>33</v>
      </c>
      <c r="H487" s="36">
        <v>624710.18000000005</v>
      </c>
    </row>
    <row r="488" spans="1:8">
      <c r="A488" s="36" t="s">
        <v>1954</v>
      </c>
      <c r="B488" s="36" t="s">
        <v>1472</v>
      </c>
      <c r="C488" s="36">
        <v>901036.34</v>
      </c>
      <c r="D488" s="36" t="s">
        <v>881</v>
      </c>
      <c r="E488" s="36" t="s">
        <v>882</v>
      </c>
      <c r="F488" s="36" t="s">
        <v>1902</v>
      </c>
      <c r="G488" s="36" t="s">
        <v>33</v>
      </c>
      <c r="H488" s="36">
        <v>901036.34</v>
      </c>
    </row>
    <row r="489" spans="1:8">
      <c r="A489" s="36" t="s">
        <v>919</v>
      </c>
      <c r="B489" s="36" t="s">
        <v>918</v>
      </c>
      <c r="C489" s="36">
        <v>83559.69</v>
      </c>
      <c r="D489" s="36" t="s">
        <v>881</v>
      </c>
      <c r="E489" s="36" t="s">
        <v>890</v>
      </c>
      <c r="F489" s="36" t="s">
        <v>102</v>
      </c>
      <c r="G489" s="36" t="s">
        <v>33</v>
      </c>
      <c r="H489" s="36">
        <v>83559.69</v>
      </c>
    </row>
    <row r="490" spans="1:8">
      <c r="A490" s="36" t="s">
        <v>917</v>
      </c>
      <c r="B490" s="36" t="s">
        <v>918</v>
      </c>
      <c r="C490" s="36">
        <v>50343.75</v>
      </c>
      <c r="D490" s="36" t="s">
        <v>881</v>
      </c>
      <c r="E490" s="36" t="s">
        <v>890</v>
      </c>
      <c r="F490" s="36" t="s">
        <v>102</v>
      </c>
      <c r="G490" s="36" t="s">
        <v>33</v>
      </c>
      <c r="H490" s="36">
        <v>50343.75</v>
      </c>
    </row>
    <row r="491" spans="1:8">
      <c r="A491" s="36" t="s">
        <v>915</v>
      </c>
      <c r="B491" s="36" t="s">
        <v>916</v>
      </c>
      <c r="C491" s="36">
        <v>606735.80000000005</v>
      </c>
      <c r="D491" s="36" t="s">
        <v>881</v>
      </c>
      <c r="E491" s="36" t="s">
        <v>882</v>
      </c>
      <c r="F491" s="36" t="s">
        <v>102</v>
      </c>
      <c r="G491" s="36" t="s">
        <v>33</v>
      </c>
      <c r="H491" s="36">
        <v>606735.80000000005</v>
      </c>
    </row>
    <row r="492" spans="1:8">
      <c r="A492" s="36" t="s">
        <v>1287</v>
      </c>
      <c r="B492" s="36" t="s">
        <v>1613</v>
      </c>
      <c r="C492" s="36">
        <v>2117462.0299999998</v>
      </c>
      <c r="D492" s="36" t="s">
        <v>881</v>
      </c>
      <c r="E492" s="36" t="s">
        <v>882</v>
      </c>
      <c r="F492" s="36" t="s">
        <v>1926</v>
      </c>
      <c r="G492" s="36" t="s">
        <v>33</v>
      </c>
      <c r="H492" s="36">
        <v>2102626.7599999998</v>
      </c>
    </row>
    <row r="493" spans="1:8">
      <c r="A493" s="36" t="s">
        <v>1287</v>
      </c>
      <c r="B493" s="36" t="s">
        <v>1613</v>
      </c>
      <c r="C493" s="36">
        <v>2117462.0299999998</v>
      </c>
      <c r="D493" s="36" t="s">
        <v>881</v>
      </c>
      <c r="E493" s="36" t="s">
        <v>882</v>
      </c>
      <c r="F493" s="36" t="s">
        <v>1927</v>
      </c>
      <c r="G493" s="36" t="s">
        <v>52</v>
      </c>
      <c r="H493" s="36">
        <v>14835.28</v>
      </c>
    </row>
    <row r="494" spans="1:8">
      <c r="A494" s="36" t="s">
        <v>1142</v>
      </c>
      <c r="B494" s="36" t="s">
        <v>1351</v>
      </c>
      <c r="C494" s="36">
        <v>927562.86</v>
      </c>
      <c r="D494" s="36" t="s">
        <v>881</v>
      </c>
      <c r="E494" s="36" t="s">
        <v>882</v>
      </c>
      <c r="F494" s="36" t="s">
        <v>1926</v>
      </c>
      <c r="G494" s="36" t="s">
        <v>33</v>
      </c>
      <c r="H494" s="36">
        <v>894676.58</v>
      </c>
    </row>
    <row r="495" spans="1:8">
      <c r="A495" s="36" t="s">
        <v>1142</v>
      </c>
      <c r="B495" s="36" t="s">
        <v>1351</v>
      </c>
      <c r="C495" s="36">
        <v>927562.86</v>
      </c>
      <c r="D495" s="36" t="s">
        <v>881</v>
      </c>
      <c r="E495" s="36" t="s">
        <v>882</v>
      </c>
      <c r="F495" s="36" t="s">
        <v>1927</v>
      </c>
      <c r="G495" s="36" t="s">
        <v>52</v>
      </c>
      <c r="H495" s="36">
        <v>11378.16</v>
      </c>
    </row>
    <row r="496" spans="1:8">
      <c r="A496" s="36" t="s">
        <v>1142</v>
      </c>
      <c r="B496" s="36" t="s">
        <v>1351</v>
      </c>
      <c r="C496" s="36">
        <v>927562.86</v>
      </c>
      <c r="D496" s="36" t="s">
        <v>881</v>
      </c>
      <c r="E496" s="36" t="s">
        <v>882</v>
      </c>
      <c r="F496" s="36" t="s">
        <v>1902</v>
      </c>
      <c r="G496" s="36" t="s">
        <v>33</v>
      </c>
      <c r="H496" s="36">
        <v>21508.12</v>
      </c>
    </row>
    <row r="497" spans="1:8">
      <c r="A497" s="36" t="s">
        <v>1143</v>
      </c>
      <c r="B497" s="36" t="s">
        <v>1470</v>
      </c>
      <c r="C497" s="36">
        <v>2157198.0699999998</v>
      </c>
      <c r="D497" s="36" t="s">
        <v>881</v>
      </c>
      <c r="E497" s="36" t="s">
        <v>882</v>
      </c>
      <c r="F497" s="36" t="s">
        <v>1926</v>
      </c>
      <c r="G497" s="36" t="s">
        <v>33</v>
      </c>
      <c r="H497" s="36">
        <v>852376.35</v>
      </c>
    </row>
    <row r="498" spans="1:8">
      <c r="A498" s="36" t="s">
        <v>1143</v>
      </c>
      <c r="B498" s="36" t="s">
        <v>1470</v>
      </c>
      <c r="C498" s="36">
        <v>2157198.0699999998</v>
      </c>
      <c r="D498" s="36" t="s">
        <v>881</v>
      </c>
      <c r="E498" s="36" t="s">
        <v>882</v>
      </c>
      <c r="F498" s="36" t="s">
        <v>1927</v>
      </c>
      <c r="G498" s="36" t="s">
        <v>52</v>
      </c>
      <c r="H498" s="36">
        <v>533.85</v>
      </c>
    </row>
    <row r="499" spans="1:8">
      <c r="A499" s="36" t="s">
        <v>1143</v>
      </c>
      <c r="B499" s="36" t="s">
        <v>1470</v>
      </c>
      <c r="C499" s="36">
        <v>2157198.0699999998</v>
      </c>
      <c r="D499" s="36" t="s">
        <v>881</v>
      </c>
      <c r="E499" s="36" t="s">
        <v>882</v>
      </c>
      <c r="F499" s="36" t="s">
        <v>1902</v>
      </c>
      <c r="G499" s="36" t="s">
        <v>33</v>
      </c>
      <c r="H499" s="36">
        <v>1304287.8700000001</v>
      </c>
    </row>
    <row r="500" spans="1:8">
      <c r="A500" s="36" t="s">
        <v>885</v>
      </c>
      <c r="B500" s="36" t="s">
        <v>886</v>
      </c>
      <c r="C500" s="36">
        <v>1688667.32</v>
      </c>
      <c r="D500" s="36" t="s">
        <v>881</v>
      </c>
      <c r="E500" s="36" t="s">
        <v>882</v>
      </c>
      <c r="F500" s="36" t="s">
        <v>1698</v>
      </c>
      <c r="G500" s="36" t="s">
        <v>33</v>
      </c>
      <c r="H500" s="36">
        <v>1688667.31</v>
      </c>
    </row>
    <row r="501" spans="1:8">
      <c r="A501" s="36" t="s">
        <v>973</v>
      </c>
      <c r="B501" s="36" t="s">
        <v>974</v>
      </c>
      <c r="C501" s="36">
        <v>937005.54</v>
      </c>
      <c r="D501" s="36" t="s">
        <v>881</v>
      </c>
      <c r="E501" s="36" t="s">
        <v>882</v>
      </c>
      <c r="F501" s="36" t="s">
        <v>102</v>
      </c>
      <c r="G501" s="36" t="s">
        <v>33</v>
      </c>
      <c r="H501" s="36">
        <v>937005.54</v>
      </c>
    </row>
    <row r="502" spans="1:8">
      <c r="A502" s="36" t="s">
        <v>1144</v>
      </c>
      <c r="B502" s="36" t="s">
        <v>1466</v>
      </c>
      <c r="C502" s="36">
        <v>1298601.6000000001</v>
      </c>
      <c r="D502" s="36" t="s">
        <v>881</v>
      </c>
      <c r="E502" s="36" t="s">
        <v>882</v>
      </c>
      <c r="F502" s="36" t="s">
        <v>102</v>
      </c>
      <c r="G502" s="36" t="s">
        <v>33</v>
      </c>
      <c r="H502" s="36">
        <v>1298601.6000000001</v>
      </c>
    </row>
    <row r="503" spans="1:8">
      <c r="A503" s="36" t="s">
        <v>1145</v>
      </c>
      <c r="B503" s="36" t="s">
        <v>1542</v>
      </c>
      <c r="C503" s="36">
        <v>392004.68</v>
      </c>
      <c r="D503" s="36" t="s">
        <v>881</v>
      </c>
      <c r="E503" s="36" t="s">
        <v>882</v>
      </c>
      <c r="F503" s="36" t="s">
        <v>102</v>
      </c>
      <c r="G503" s="36" t="s">
        <v>33</v>
      </c>
      <c r="H503" s="36">
        <v>392004.68</v>
      </c>
    </row>
    <row r="504" spans="1:8">
      <c r="A504" s="36" t="s">
        <v>913</v>
      </c>
      <c r="B504" s="36" t="s">
        <v>914</v>
      </c>
      <c r="C504" s="36">
        <v>82484.740000000005</v>
      </c>
      <c r="D504" s="36" t="s">
        <v>881</v>
      </c>
      <c r="E504" s="36" t="s">
        <v>882</v>
      </c>
      <c r="F504" s="36" t="s">
        <v>102</v>
      </c>
      <c r="G504" s="36" t="s">
        <v>33</v>
      </c>
      <c r="H504" s="36">
        <v>82484.740000000005</v>
      </c>
    </row>
    <row r="505" spans="1:8">
      <c r="A505" s="36" t="s">
        <v>1288</v>
      </c>
      <c r="B505" s="36" t="s">
        <v>1467</v>
      </c>
      <c r="C505" s="36">
        <v>27177.439999999999</v>
      </c>
      <c r="D505" s="36" t="s">
        <v>881</v>
      </c>
      <c r="E505" s="36" t="s">
        <v>882</v>
      </c>
      <c r="F505" s="36" t="s">
        <v>102</v>
      </c>
      <c r="G505" s="36" t="s">
        <v>33</v>
      </c>
      <c r="H505" s="36">
        <v>27177.439999999999</v>
      </c>
    </row>
    <row r="506" spans="1:8">
      <c r="A506" s="36" t="s">
        <v>1955</v>
      </c>
      <c r="B506" s="36" t="s">
        <v>1471</v>
      </c>
      <c r="C506" s="36">
        <v>322140.59999999998</v>
      </c>
      <c r="D506" s="36" t="s">
        <v>881</v>
      </c>
      <c r="E506" s="36" t="s">
        <v>882</v>
      </c>
      <c r="F506" s="36" t="s">
        <v>1926</v>
      </c>
      <c r="G506" s="36" t="s">
        <v>33</v>
      </c>
      <c r="H506" s="36">
        <v>88513.82</v>
      </c>
    </row>
    <row r="507" spans="1:8">
      <c r="A507" s="36" t="s">
        <v>1955</v>
      </c>
      <c r="B507" s="36" t="s">
        <v>1471</v>
      </c>
      <c r="C507" s="36">
        <v>322140.59999999998</v>
      </c>
      <c r="D507" s="36" t="s">
        <v>881</v>
      </c>
      <c r="E507" s="36" t="s">
        <v>882</v>
      </c>
      <c r="F507" s="36" t="s">
        <v>1902</v>
      </c>
      <c r="G507" s="36" t="s">
        <v>33</v>
      </c>
      <c r="H507" s="36">
        <v>233626.78</v>
      </c>
    </row>
    <row r="508" spans="1:8">
      <c r="A508" s="36" t="s">
        <v>1956</v>
      </c>
      <c r="B508" s="36" t="s">
        <v>1957</v>
      </c>
      <c r="C508" s="36">
        <v>2237689.69</v>
      </c>
      <c r="D508" s="36" t="s">
        <v>881</v>
      </c>
      <c r="E508" s="36" t="s">
        <v>882</v>
      </c>
      <c r="F508" s="36" t="s">
        <v>1902</v>
      </c>
      <c r="G508" s="36" t="s">
        <v>33</v>
      </c>
      <c r="H508" s="36">
        <v>2237689.69</v>
      </c>
    </row>
    <row r="509" spans="1:8">
      <c r="A509" s="36" t="s">
        <v>984</v>
      </c>
      <c r="B509" s="36" t="s">
        <v>985</v>
      </c>
      <c r="C509" s="36">
        <v>72595.789999999994</v>
      </c>
      <c r="D509" s="36" t="s">
        <v>881</v>
      </c>
      <c r="E509" s="36" t="s">
        <v>882</v>
      </c>
      <c r="F509" s="36" t="s">
        <v>102</v>
      </c>
      <c r="G509" s="36" t="s">
        <v>33</v>
      </c>
      <c r="H509" s="36">
        <v>72595.789999999994</v>
      </c>
    </row>
    <row r="510" spans="1:8">
      <c r="A510" s="36" t="s">
        <v>958</v>
      </c>
      <c r="B510" s="36" t="s">
        <v>959</v>
      </c>
      <c r="C510" s="36">
        <v>783281.97</v>
      </c>
      <c r="D510" s="36" t="s">
        <v>881</v>
      </c>
      <c r="E510" s="36" t="s">
        <v>882</v>
      </c>
      <c r="F510" s="36" t="s">
        <v>102</v>
      </c>
      <c r="G510" s="36" t="s">
        <v>33</v>
      </c>
      <c r="H510" s="36">
        <v>769563.18</v>
      </c>
    </row>
    <row r="511" spans="1:8">
      <c r="A511" s="36" t="s">
        <v>958</v>
      </c>
      <c r="B511" s="36" t="s">
        <v>959</v>
      </c>
      <c r="C511" s="36">
        <v>783281.97</v>
      </c>
      <c r="D511" s="36" t="s">
        <v>881</v>
      </c>
      <c r="E511" s="36" t="s">
        <v>882</v>
      </c>
      <c r="F511" s="36" t="s">
        <v>1958</v>
      </c>
      <c r="G511" s="36" t="s">
        <v>33</v>
      </c>
      <c r="H511" s="36">
        <v>13718.8</v>
      </c>
    </row>
    <row r="512" spans="1:8">
      <c r="A512" s="36" t="s">
        <v>1290</v>
      </c>
      <c r="B512" s="36" t="s">
        <v>921</v>
      </c>
      <c r="C512" s="36">
        <v>11371.78</v>
      </c>
      <c r="D512" s="36" t="s">
        <v>881</v>
      </c>
      <c r="E512" s="36" t="s">
        <v>890</v>
      </c>
      <c r="F512" s="36" t="s">
        <v>1673</v>
      </c>
      <c r="G512" s="36" t="s">
        <v>33</v>
      </c>
      <c r="H512" s="36">
        <v>11371.79</v>
      </c>
    </row>
    <row r="513" spans="1:8">
      <c r="A513" s="36" t="s">
        <v>1959</v>
      </c>
      <c r="B513" s="36" t="s">
        <v>1352</v>
      </c>
      <c r="C513" s="36">
        <v>1097488.6299999999</v>
      </c>
      <c r="D513" s="36" t="s">
        <v>881</v>
      </c>
      <c r="E513" s="36" t="s">
        <v>882</v>
      </c>
      <c r="F513" s="36" t="s">
        <v>102</v>
      </c>
      <c r="G513" s="36" t="s">
        <v>33</v>
      </c>
      <c r="H513" s="36">
        <v>1097488.6399999999</v>
      </c>
    </row>
    <row r="514" spans="1:8">
      <c r="A514" s="36" t="s">
        <v>1960</v>
      </c>
      <c r="B514" s="36" t="s">
        <v>1961</v>
      </c>
      <c r="C514" s="36">
        <v>1326904.5</v>
      </c>
      <c r="D514" s="36" t="s">
        <v>881</v>
      </c>
      <c r="E514" s="36" t="s">
        <v>882</v>
      </c>
      <c r="F514" s="36" t="s">
        <v>102</v>
      </c>
      <c r="G514" s="36" t="s">
        <v>33</v>
      </c>
      <c r="H514" s="36">
        <v>1326904.5</v>
      </c>
    </row>
    <row r="515" spans="1:8">
      <c r="A515" s="36" t="s">
        <v>1962</v>
      </c>
      <c r="B515" s="36" t="s">
        <v>1503</v>
      </c>
      <c r="C515" s="36">
        <v>819230.76</v>
      </c>
      <c r="D515" s="36" t="s">
        <v>881</v>
      </c>
      <c r="E515" s="36" t="s">
        <v>882</v>
      </c>
      <c r="F515" s="36" t="s">
        <v>102</v>
      </c>
      <c r="G515" s="36" t="s">
        <v>33</v>
      </c>
      <c r="H515" s="36">
        <v>819230.76</v>
      </c>
    </row>
    <row r="516" spans="1:8">
      <c r="A516" s="36" t="s">
        <v>1963</v>
      </c>
      <c r="B516" s="36" t="s">
        <v>1964</v>
      </c>
      <c r="C516" s="36">
        <v>117903.45</v>
      </c>
      <c r="D516" s="36" t="s">
        <v>881</v>
      </c>
      <c r="E516" s="36" t="s">
        <v>882</v>
      </c>
      <c r="F516" s="36" t="s">
        <v>102</v>
      </c>
      <c r="G516" s="36" t="s">
        <v>33</v>
      </c>
      <c r="H516" s="36">
        <v>117903.45</v>
      </c>
    </row>
    <row r="517" spans="1:8">
      <c r="A517" s="36" t="s">
        <v>1965</v>
      </c>
      <c r="B517" s="36" t="s">
        <v>1491</v>
      </c>
      <c r="C517" s="36">
        <v>1195877.18</v>
      </c>
      <c r="D517" s="36" t="s">
        <v>881</v>
      </c>
      <c r="E517" s="36" t="s">
        <v>882</v>
      </c>
      <c r="F517" s="36" t="s">
        <v>102</v>
      </c>
      <c r="G517" s="36" t="s">
        <v>33</v>
      </c>
      <c r="H517" s="36">
        <v>1171294.29</v>
      </c>
    </row>
    <row r="518" spans="1:8">
      <c r="A518" s="36" t="s">
        <v>1965</v>
      </c>
      <c r="B518" s="36" t="s">
        <v>1491</v>
      </c>
      <c r="C518" s="36">
        <v>1195877.18</v>
      </c>
      <c r="D518" s="36" t="s">
        <v>881</v>
      </c>
      <c r="E518" s="36" t="s">
        <v>882</v>
      </c>
      <c r="F518" s="36" t="s">
        <v>1958</v>
      </c>
      <c r="G518" s="36" t="s">
        <v>33</v>
      </c>
      <c r="H518" s="36">
        <v>24582.89</v>
      </c>
    </row>
    <row r="519" spans="1:8">
      <c r="A519" s="36" t="s">
        <v>1966</v>
      </c>
      <c r="B519" s="36" t="s">
        <v>1967</v>
      </c>
      <c r="C519" s="36">
        <v>295053.94</v>
      </c>
      <c r="D519" s="36" t="s">
        <v>881</v>
      </c>
      <c r="E519" s="36" t="s">
        <v>882</v>
      </c>
      <c r="F519" s="36" t="s">
        <v>102</v>
      </c>
      <c r="G519" s="36" t="s">
        <v>33</v>
      </c>
      <c r="H519" s="36">
        <v>295053.94</v>
      </c>
    </row>
    <row r="520" spans="1:8">
      <c r="A520" s="36" t="s">
        <v>897</v>
      </c>
      <c r="B520" s="36" t="s">
        <v>1968</v>
      </c>
      <c r="C520" s="36">
        <v>168924.38</v>
      </c>
      <c r="D520" s="36" t="s">
        <v>881</v>
      </c>
      <c r="E520" s="36" t="s">
        <v>882</v>
      </c>
      <c r="F520" s="36" t="s">
        <v>102</v>
      </c>
      <c r="G520" s="36" t="s">
        <v>33</v>
      </c>
      <c r="H520" s="36">
        <v>168924.38</v>
      </c>
    </row>
    <row r="521" spans="1:8">
      <c r="A521" s="36" t="s">
        <v>1969</v>
      </c>
      <c r="B521" s="36" t="s">
        <v>1970</v>
      </c>
      <c r="C521" s="36">
        <v>260772.47</v>
      </c>
      <c r="D521" s="36" t="s">
        <v>881</v>
      </c>
      <c r="E521" s="36" t="s">
        <v>882</v>
      </c>
      <c r="F521" s="36" t="s">
        <v>102</v>
      </c>
      <c r="G521" s="36" t="s">
        <v>33</v>
      </c>
      <c r="H521" s="36">
        <v>260772.47</v>
      </c>
    </row>
    <row r="522" spans="1:8">
      <c r="A522" s="36" t="s">
        <v>1971</v>
      </c>
      <c r="B522" s="36" t="s">
        <v>1972</v>
      </c>
      <c r="C522" s="36">
        <v>1344447.99</v>
      </c>
      <c r="D522" s="36" t="s">
        <v>881</v>
      </c>
      <c r="E522" s="36" t="s">
        <v>882</v>
      </c>
      <c r="F522" s="36" t="s">
        <v>102</v>
      </c>
      <c r="G522" s="36" t="s">
        <v>33</v>
      </c>
      <c r="H522" s="36">
        <v>1344447.99</v>
      </c>
    </row>
    <row r="523" spans="1:8">
      <c r="A523" s="36" t="s">
        <v>1973</v>
      </c>
      <c r="B523" s="36" t="s">
        <v>1974</v>
      </c>
      <c r="C523" s="36">
        <v>37829.46</v>
      </c>
      <c r="D523" s="36" t="s">
        <v>889</v>
      </c>
      <c r="E523" s="36" t="s">
        <v>882</v>
      </c>
      <c r="F523" s="36" t="s">
        <v>102</v>
      </c>
      <c r="G523" s="36" t="s">
        <v>33</v>
      </c>
      <c r="H523" s="36">
        <v>37829.46</v>
      </c>
    </row>
    <row r="524" spans="1:8">
      <c r="A524" s="36" t="s">
        <v>1975</v>
      </c>
      <c r="B524" s="36" t="s">
        <v>1497</v>
      </c>
      <c r="C524" s="36">
        <v>1533603.73</v>
      </c>
      <c r="D524" s="36" t="s">
        <v>881</v>
      </c>
      <c r="E524" s="36" t="s">
        <v>882</v>
      </c>
      <c r="F524" s="36" t="s">
        <v>102</v>
      </c>
      <c r="G524" s="36" t="s">
        <v>33</v>
      </c>
      <c r="H524" s="36">
        <v>1483217.05</v>
      </c>
    </row>
    <row r="525" spans="1:8">
      <c r="A525" s="36" t="s">
        <v>1975</v>
      </c>
      <c r="B525" s="36" t="s">
        <v>1497</v>
      </c>
      <c r="C525" s="36">
        <v>1533603.73</v>
      </c>
      <c r="D525" s="36" t="s">
        <v>881</v>
      </c>
      <c r="E525" s="36" t="s">
        <v>882</v>
      </c>
      <c r="F525" s="36" t="s">
        <v>1958</v>
      </c>
      <c r="G525" s="36" t="s">
        <v>33</v>
      </c>
      <c r="H525" s="36">
        <v>50386.69</v>
      </c>
    </row>
    <row r="526" spans="1:8">
      <c r="A526" s="36" t="s">
        <v>1976</v>
      </c>
      <c r="B526" s="36" t="s">
        <v>1977</v>
      </c>
      <c r="C526" s="36">
        <v>60327.53</v>
      </c>
      <c r="D526" s="36" t="s">
        <v>881</v>
      </c>
      <c r="E526" s="36" t="s">
        <v>882</v>
      </c>
      <c r="F526" s="36" t="s">
        <v>102</v>
      </c>
      <c r="G526" s="36" t="s">
        <v>33</v>
      </c>
      <c r="H526" s="36">
        <v>59901.45</v>
      </c>
    </row>
    <row r="527" spans="1:8">
      <c r="A527" s="36" t="s">
        <v>1976</v>
      </c>
      <c r="B527" s="36" t="s">
        <v>1977</v>
      </c>
      <c r="C527" s="36">
        <v>60327.53</v>
      </c>
      <c r="D527" s="36" t="s">
        <v>881</v>
      </c>
      <c r="E527" s="36" t="s">
        <v>882</v>
      </c>
      <c r="F527" s="36" t="s">
        <v>1958</v>
      </c>
      <c r="G527" s="36" t="s">
        <v>33</v>
      </c>
      <c r="H527" s="36">
        <v>426.08</v>
      </c>
    </row>
    <row r="528" spans="1:8">
      <c r="A528" s="36" t="s">
        <v>1978</v>
      </c>
      <c r="B528" s="36" t="s">
        <v>1473</v>
      </c>
      <c r="C528" s="36">
        <v>669903.59</v>
      </c>
      <c r="D528" s="36" t="s">
        <v>881</v>
      </c>
      <c r="E528" s="36" t="s">
        <v>882</v>
      </c>
      <c r="F528" s="36" t="s">
        <v>102</v>
      </c>
      <c r="G528" s="36" t="s">
        <v>33</v>
      </c>
      <c r="H528" s="36">
        <v>669903.59</v>
      </c>
    </row>
    <row r="529" spans="1:8">
      <c r="A529" s="36" t="s">
        <v>1012</v>
      </c>
      <c r="B529" s="36" t="s">
        <v>1013</v>
      </c>
      <c r="C529" s="36">
        <v>1734919.74</v>
      </c>
      <c r="D529" s="36" t="s">
        <v>881</v>
      </c>
      <c r="E529" s="36" t="s">
        <v>882</v>
      </c>
      <c r="F529" s="36" t="s">
        <v>102</v>
      </c>
      <c r="G529" s="36" t="s">
        <v>33</v>
      </c>
      <c r="H529" s="36">
        <v>1734919.74</v>
      </c>
    </row>
    <row r="530" spans="1:8">
      <c r="A530" s="36" t="s">
        <v>1979</v>
      </c>
      <c r="B530" s="36" t="s">
        <v>1980</v>
      </c>
      <c r="C530" s="36">
        <v>535921.72</v>
      </c>
      <c r="D530" s="36" t="s">
        <v>881</v>
      </c>
      <c r="E530" s="36" t="s">
        <v>882</v>
      </c>
      <c r="F530" s="36" t="s">
        <v>102</v>
      </c>
      <c r="G530" s="36" t="s">
        <v>33</v>
      </c>
      <c r="H530" s="36">
        <v>535921.72</v>
      </c>
    </row>
    <row r="531" spans="1:8">
      <c r="A531" s="36" t="s">
        <v>1146</v>
      </c>
      <c r="B531" s="36" t="s">
        <v>1479</v>
      </c>
      <c r="C531" s="36">
        <v>1517909.64</v>
      </c>
      <c r="D531" s="36" t="s">
        <v>881</v>
      </c>
      <c r="E531" s="36" t="s">
        <v>882</v>
      </c>
      <c r="F531" s="36" t="s">
        <v>102</v>
      </c>
      <c r="G531" s="36" t="s">
        <v>33</v>
      </c>
      <c r="H531" s="36">
        <v>1517909.64</v>
      </c>
    </row>
    <row r="532" spans="1:8">
      <c r="A532" s="36" t="s">
        <v>1204</v>
      </c>
      <c r="B532" s="36" t="s">
        <v>1981</v>
      </c>
      <c r="C532" s="36">
        <v>1462213.95</v>
      </c>
      <c r="D532" s="36" t="s">
        <v>889</v>
      </c>
      <c r="E532" s="36" t="s">
        <v>910</v>
      </c>
      <c r="F532" s="36" t="s">
        <v>102</v>
      </c>
      <c r="G532" s="36" t="s">
        <v>33</v>
      </c>
      <c r="H532" s="36">
        <v>1462213.95</v>
      </c>
    </row>
    <row r="533" spans="1:8">
      <c r="A533" s="36" t="s">
        <v>1982</v>
      </c>
      <c r="B533" s="36" t="s">
        <v>1616</v>
      </c>
      <c r="C533" s="36">
        <v>12604571.4</v>
      </c>
      <c r="D533" s="36" t="s">
        <v>1983</v>
      </c>
      <c r="E533" s="36" t="s">
        <v>882</v>
      </c>
      <c r="F533" s="36" t="s">
        <v>102</v>
      </c>
      <c r="G533" s="36" t="s">
        <v>33</v>
      </c>
      <c r="H533" s="36">
        <v>12604571.4</v>
      </c>
    </row>
    <row r="534" spans="1:8">
      <c r="A534" s="36" t="s">
        <v>1984</v>
      </c>
      <c r="B534" s="36" t="s">
        <v>1985</v>
      </c>
      <c r="C534" s="36">
        <v>661486.65</v>
      </c>
      <c r="D534" s="36" t="s">
        <v>889</v>
      </c>
      <c r="E534" s="36" t="s">
        <v>882</v>
      </c>
      <c r="F534" s="36" t="s">
        <v>102</v>
      </c>
      <c r="G534" s="36" t="s">
        <v>33</v>
      </c>
      <c r="H534" s="36">
        <v>661486.65</v>
      </c>
    </row>
    <row r="535" spans="1:8">
      <c r="A535" s="36" t="s">
        <v>1986</v>
      </c>
      <c r="B535" s="36" t="s">
        <v>1521</v>
      </c>
      <c r="C535" s="36">
        <v>376550.63</v>
      </c>
      <c r="D535" s="36" t="s">
        <v>881</v>
      </c>
      <c r="E535" s="36" t="s">
        <v>882</v>
      </c>
      <c r="F535" s="36" t="s">
        <v>102</v>
      </c>
      <c r="G535" s="36" t="s">
        <v>33</v>
      </c>
      <c r="H535" s="36">
        <v>376550.63</v>
      </c>
    </row>
    <row r="536" spans="1:8">
      <c r="A536" s="36" t="s">
        <v>1987</v>
      </c>
      <c r="B536" s="36" t="s">
        <v>1988</v>
      </c>
      <c r="C536" s="36">
        <v>3011395.27</v>
      </c>
      <c r="D536" s="36" t="s">
        <v>881</v>
      </c>
      <c r="E536" s="36" t="s">
        <v>882</v>
      </c>
      <c r="F536" s="36" t="s">
        <v>102</v>
      </c>
      <c r="G536" s="36" t="s">
        <v>33</v>
      </c>
      <c r="H536" s="36">
        <v>3011395.27</v>
      </c>
    </row>
    <row r="537" spans="1:8">
      <c r="A537" s="36" t="s">
        <v>1989</v>
      </c>
      <c r="B537" s="36" t="s">
        <v>1483</v>
      </c>
      <c r="C537" s="36">
        <v>1264353.43</v>
      </c>
      <c r="D537" s="36" t="s">
        <v>881</v>
      </c>
      <c r="E537" s="36" t="s">
        <v>882</v>
      </c>
      <c r="F537" s="36" t="s">
        <v>102</v>
      </c>
      <c r="G537" s="36" t="s">
        <v>33</v>
      </c>
      <c r="H537" s="36">
        <v>1264353.43</v>
      </c>
    </row>
    <row r="538" spans="1:8">
      <c r="A538" s="36" t="s">
        <v>1990</v>
      </c>
      <c r="B538" s="36" t="s">
        <v>1991</v>
      </c>
      <c r="C538" s="36">
        <v>318450.32</v>
      </c>
      <c r="D538" s="36" t="s">
        <v>881</v>
      </c>
      <c r="E538" s="36" t="s">
        <v>882</v>
      </c>
      <c r="F538" s="36" t="s">
        <v>102</v>
      </c>
      <c r="G538" s="36" t="s">
        <v>33</v>
      </c>
      <c r="H538" s="36">
        <v>318450.32</v>
      </c>
    </row>
    <row r="539" spans="1:8">
      <c r="A539" s="36" t="s">
        <v>1147</v>
      </c>
      <c r="B539" s="36" t="s">
        <v>1344</v>
      </c>
      <c r="C539" s="36">
        <v>54181.7</v>
      </c>
      <c r="D539" s="36" t="s">
        <v>881</v>
      </c>
      <c r="E539" s="36" t="s">
        <v>882</v>
      </c>
      <c r="F539" s="36" t="s">
        <v>102</v>
      </c>
      <c r="G539" s="36" t="s">
        <v>33</v>
      </c>
      <c r="H539" s="36">
        <v>54181.7</v>
      </c>
    </row>
    <row r="540" spans="1:8">
      <c r="A540" s="36" t="s">
        <v>990</v>
      </c>
      <c r="B540" s="36" t="s">
        <v>991</v>
      </c>
      <c r="C540" s="36">
        <v>186604.19</v>
      </c>
      <c r="D540" s="36" t="s">
        <v>881</v>
      </c>
      <c r="E540" s="36" t="s">
        <v>882</v>
      </c>
      <c r="F540" s="36" t="s">
        <v>102</v>
      </c>
      <c r="G540" s="36" t="s">
        <v>33</v>
      </c>
      <c r="H540" s="36">
        <v>186604.19</v>
      </c>
    </row>
    <row r="541" spans="1:8">
      <c r="A541" s="36" t="s">
        <v>1148</v>
      </c>
      <c r="B541" s="36" t="s">
        <v>1439</v>
      </c>
      <c r="C541" s="36">
        <v>136993.19</v>
      </c>
      <c r="D541" s="36" t="s">
        <v>881</v>
      </c>
      <c r="E541" s="36" t="s">
        <v>882</v>
      </c>
      <c r="F541" s="36" t="s">
        <v>102</v>
      </c>
      <c r="G541" s="36" t="s">
        <v>33</v>
      </c>
      <c r="H541" s="36">
        <v>136993.19</v>
      </c>
    </row>
    <row r="542" spans="1:8">
      <c r="A542" s="36" t="s">
        <v>1149</v>
      </c>
      <c r="B542" s="36" t="s">
        <v>1440</v>
      </c>
      <c r="C542" s="36">
        <v>32620.34</v>
      </c>
      <c r="D542" s="36" t="s">
        <v>881</v>
      </c>
      <c r="E542" s="36" t="s">
        <v>882</v>
      </c>
      <c r="F542" s="36" t="s">
        <v>102</v>
      </c>
      <c r="G542" s="36" t="s">
        <v>33</v>
      </c>
      <c r="H542" s="36">
        <v>32620.34</v>
      </c>
    </row>
    <row r="543" spans="1:8">
      <c r="A543" s="36" t="s">
        <v>1150</v>
      </c>
      <c r="B543" s="36" t="s">
        <v>1350</v>
      </c>
      <c r="C543" s="36">
        <v>8998.7000000000007</v>
      </c>
      <c r="D543" s="36" t="s">
        <v>881</v>
      </c>
      <c r="E543" s="36" t="s">
        <v>882</v>
      </c>
      <c r="F543" s="36" t="s">
        <v>102</v>
      </c>
      <c r="G543" s="36" t="s">
        <v>33</v>
      </c>
      <c r="H543" s="36">
        <v>8998.7000000000007</v>
      </c>
    </row>
    <row r="544" spans="1:8">
      <c r="A544" s="36" t="s">
        <v>1300</v>
      </c>
      <c r="B544" s="36" t="s">
        <v>1495</v>
      </c>
      <c r="C544" s="36">
        <v>35884.92</v>
      </c>
      <c r="D544" s="36" t="s">
        <v>881</v>
      </c>
      <c r="E544" s="36" t="s">
        <v>882</v>
      </c>
      <c r="F544" s="36" t="s">
        <v>1698</v>
      </c>
      <c r="G544" s="36" t="s">
        <v>33</v>
      </c>
      <c r="H544" s="36">
        <v>35884.92</v>
      </c>
    </row>
    <row r="545" spans="1:8">
      <c r="A545" s="36" t="s">
        <v>1301</v>
      </c>
      <c r="B545" s="36" t="s">
        <v>1496</v>
      </c>
      <c r="C545" s="36">
        <v>461227.79</v>
      </c>
      <c r="D545" s="36" t="s">
        <v>881</v>
      </c>
      <c r="E545" s="36" t="s">
        <v>882</v>
      </c>
      <c r="F545" s="36" t="s">
        <v>1698</v>
      </c>
      <c r="G545" s="36" t="s">
        <v>33</v>
      </c>
      <c r="H545" s="36">
        <v>461227.8</v>
      </c>
    </row>
    <row r="546" spans="1:8">
      <c r="A546" s="36" t="s">
        <v>887</v>
      </c>
      <c r="B546" s="36" t="s">
        <v>888</v>
      </c>
      <c r="C546" s="36">
        <v>46805.41</v>
      </c>
      <c r="D546" s="36" t="s">
        <v>889</v>
      </c>
      <c r="E546" s="36" t="s">
        <v>890</v>
      </c>
      <c r="F546" s="36" t="s">
        <v>1769</v>
      </c>
      <c r="G546" s="36" t="s">
        <v>33</v>
      </c>
      <c r="H546" s="36">
        <v>46805.4</v>
      </c>
    </row>
    <row r="547" spans="1:8">
      <c r="A547" s="36" t="s">
        <v>898</v>
      </c>
      <c r="B547" s="36" t="s">
        <v>888</v>
      </c>
      <c r="C547" s="36">
        <v>203804.79</v>
      </c>
      <c r="D547" s="36" t="s">
        <v>881</v>
      </c>
      <c r="E547" s="36" t="s">
        <v>890</v>
      </c>
      <c r="F547" s="36" t="s">
        <v>253</v>
      </c>
      <c r="G547" s="36" t="s">
        <v>52</v>
      </c>
      <c r="H547" s="36">
        <v>203804.79</v>
      </c>
    </row>
  </sheetData>
  <autoFilter ref="A1:H1" xr:uid="{FAEB87AA-6A47-4272-B329-E8C257603F20}">
    <sortState xmlns:xlrd2="http://schemas.microsoft.com/office/spreadsheetml/2017/richdata2" ref="A2:H547">
      <sortCondition ref="A1"/>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7c1d69d6-3248-424b-85a1-c0d9ad05b603" ContentTypeId="0x0101004F34529632943E4DBB820B36F0ABAA060601" PreviousValue="false"/>
</file>

<file path=customXml/item4.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8fe95572a7a7878b61abe4cdcaa95a61">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9b624776c1a3c75443e1a1b758f5efa1"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Aggregatieniveau xmlns="d59e9867-4acc-40d5-91da-91f4047d1695">Archiefstuk</Aggregatieniveau>
    <Identificatiekenmerk xmlns="d59e9867-4acc-40d5-91da-91f4047d1695" xsi:nil="true"/>
    <Classificatie xmlns="d59e9867-4acc-40d5-91da-91f4047d1695">Intern</Classificatie>
    <TaxKeywordTaxHTField xmlns="d59e9867-4acc-40d5-91da-91f4047d1695">
      <Terms xmlns="http://schemas.microsoft.com/office/infopath/2007/PartnerControls"/>
    </TaxKeywordTaxHTField>
    <Aanmaakdatum xmlns="d59e9867-4acc-40d5-91da-91f4047d1695" xsi:nil="true"/>
    <TaxCatchAll xmlns="d59e9867-4acc-40d5-91da-91f4047d1695"/>
    <Document_x0020_type xmlns="d59e9867-4acc-40d5-91da-91f4047d1695" xsi:nil="true"/>
    <Entiteit_x0020_type xmlns="d59e9867-4acc-40d5-91da-91f4047d1695">Record</Entiteit_x0020_type>
    <Omschrijving xmlns="d59e9867-4acc-40d5-91da-91f4047d1695" xsi:nil="true"/>
    <_dlc_DocId xmlns="fbe582d4-4cd9-4e01-adc0-428c7d30a990">PNHZET2ZRHHM-1647798991-184975</_dlc_DocId>
    <_dlc_DocIdUrl xmlns="fbe582d4-4cd9-4e01-adc0-428c7d30a990">
      <Url>https://waternet.sharepoint.com/sites/0182/_layouts/15/DocIdRedir.aspx?ID=PNHZET2ZRHHM-1647798991-184975</Url>
      <Description>PNHZET2ZRHHM-1647798991-184975</Description>
    </_dlc_DocIdUrl>
  </documentManagement>
</p:properties>
</file>

<file path=customXml/itemProps1.xml><?xml version="1.0" encoding="utf-8"?>
<ds:datastoreItem xmlns:ds="http://schemas.openxmlformats.org/officeDocument/2006/customXml" ds:itemID="{94B747E4-DC85-406F-9229-756F259B9EFD}">
  <ds:schemaRefs>
    <ds:schemaRef ds:uri="http://schemas.microsoft.com/sharepoint/v3/contenttype/forms"/>
  </ds:schemaRefs>
</ds:datastoreItem>
</file>

<file path=customXml/itemProps2.xml><?xml version="1.0" encoding="utf-8"?>
<ds:datastoreItem xmlns:ds="http://schemas.openxmlformats.org/officeDocument/2006/customXml" ds:itemID="{963470CD-18B7-4320-95E8-74BA0D0CF483}">
  <ds:schemaRefs>
    <ds:schemaRef ds:uri="http://schemas.microsoft.com/sharepoint/events"/>
  </ds:schemaRefs>
</ds:datastoreItem>
</file>

<file path=customXml/itemProps3.xml><?xml version="1.0" encoding="utf-8"?>
<ds:datastoreItem xmlns:ds="http://schemas.openxmlformats.org/officeDocument/2006/customXml" ds:itemID="{B40E78EF-FA64-477C-B32F-B2A918519654}">
  <ds:schemaRefs>
    <ds:schemaRef ds:uri="Microsoft.SharePoint.Taxonomy.ContentTypeSync"/>
  </ds:schemaRefs>
</ds:datastoreItem>
</file>

<file path=customXml/itemProps4.xml><?xml version="1.0" encoding="utf-8"?>
<ds:datastoreItem xmlns:ds="http://schemas.openxmlformats.org/officeDocument/2006/customXml" ds:itemID="{F86B8397-87B8-4D40-AF04-C46E58BC1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e9867-4acc-40d5-91da-91f4047d1695"/>
    <ds:schemaRef ds:uri="fbe582d4-4cd9-4e01-adc0-428c7d30a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55E2F0D-1F28-4F83-8202-005B93307A63}">
  <ds:schemaRefs>
    <ds:schemaRef ds:uri="http://purl.org/dc/dcmitype/"/>
    <ds:schemaRef ds:uri="d59e9867-4acc-40d5-91da-91f4047d1695"/>
    <ds:schemaRef ds:uri="http://purl.org/dc/elements/1.1/"/>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fbe582d4-4cd9-4e01-adc0-428c7d30a99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esfKRW_20200717</vt:lpstr>
      <vt:lpstr>instructieInvullenESF</vt:lpstr>
      <vt:lpstr>opmerkingen_tekstWKP</vt:lpstr>
      <vt:lpstr>stedelijklandelijk</vt:lpstr>
      <vt:lpstr>EAG_Gemeente_Provincie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Moria, Laura</dc:creator>
  <cp:lastModifiedBy>Laura Moria</cp:lastModifiedBy>
  <dcterms:created xsi:type="dcterms:W3CDTF">2020-03-26T11:42:34Z</dcterms:created>
  <dcterms:modified xsi:type="dcterms:W3CDTF">2020-11-24T09:07:47Z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0x0101004F34529632943E4DBB820B36F0ABAA0606010086381A6D56669A4DB59F7772448721B1</vt:lpwstr>
  </property>
  <property fmtid="{D5CDD505-2E9C-101B-9397-08002B2CF9AE}" pid="3" name="TaxKeyword">
    <vt:lpwstr/>
  </property>
  <property fmtid="{D5CDD505-2E9C-101B-9397-08002B2CF9AE}" pid="4" name="_dlc_DocIdItemGuid">
    <vt:lpwstr>3f126144-a29d-42db-a51f-3129af3835f5</vt:lpwstr>
  </property>
</Properties>
</file>