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rkbestanden\AgroConnect\Coderingslijsten AgroConnect\"/>
    </mc:Choice>
  </mc:AlternateContent>
  <xr:revisionPtr revIDLastSave="0" documentId="13_ncr:1_{6E161835-1FED-4E50-8C44-3DF82821ED3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adme" sheetId="4" r:id="rId1"/>
    <sheet name="data" sheetId="1" r:id="rId2"/>
    <sheet name="SELMEL52" sheetId="2" r:id="rId3"/>
    <sheet name="SELMEL80" sheetId="3" r:id="rId4"/>
    <sheet name="VLFD02" sheetId="5" r:id="rId5"/>
    <sheet name="VLID51" sheetId="6" r:id="rId6"/>
    <sheet name="fablist" sheetId="7" r:id="rId7"/>
  </sheets>
  <definedNames>
    <definedName name="_xlnm._FilterDatabase" localSheetId="1" hidden="1">data!$A$9:$J$2191</definedName>
    <definedName name="berek">SELMEL52!$A$1:$B$113</definedName>
    <definedName name="fablist">fablist!$A:$B</definedName>
    <definedName name="oms">SELMEL80!#REF!</definedName>
    <definedName name="omschrijving">SELMEL80!$A:$D</definedName>
    <definedName name="selmel52">SELMEL52!$A:$B</definedName>
    <definedName name="selmel80">SELMEL80!$A:$D</definedName>
    <definedName name="VLFD02">VLFD02!$B$1:$E$958</definedName>
    <definedName name="VLFD02a">VLFD02!$A:$E</definedName>
    <definedName name="vlid51">VLID51!$A:$E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4" i="1" l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D1069" i="1" l="1"/>
  <c r="D1068" i="1"/>
  <c r="D1067" i="1"/>
  <c r="D1066" i="1"/>
  <c r="D1065" i="1"/>
  <c r="D1064" i="1"/>
  <c r="D1063" i="1"/>
  <c r="D1062" i="1"/>
  <c r="D1061" i="1"/>
  <c r="D1060" i="1"/>
  <c r="D1030" i="1"/>
  <c r="D1029" i="1"/>
  <c r="D1028" i="1"/>
  <c r="D1027" i="1"/>
  <c r="D1026" i="1"/>
  <c r="D1024" i="1"/>
  <c r="D1022" i="1"/>
  <c r="D1019" i="1"/>
  <c r="D1006" i="1"/>
  <c r="D1005" i="1"/>
  <c r="D1004" i="1"/>
  <c r="D1003" i="1"/>
  <c r="D1002" i="1"/>
  <c r="D1001" i="1"/>
  <c r="D1000" i="1"/>
  <c r="D999" i="1"/>
  <c r="D998" i="1"/>
  <c r="D996" i="1"/>
  <c r="D995" i="1"/>
  <c r="D976" i="1"/>
  <c r="D975" i="1"/>
  <c r="D974" i="1"/>
  <c r="D973" i="1"/>
  <c r="D972" i="1"/>
  <c r="D961" i="1"/>
  <c r="D960" i="1"/>
  <c r="D959" i="1"/>
  <c r="D958" i="1"/>
  <c r="D957" i="1"/>
  <c r="D942" i="1"/>
  <c r="D941" i="1"/>
  <c r="D930" i="1"/>
  <c r="D929" i="1"/>
  <c r="D928" i="1"/>
  <c r="D916" i="1"/>
  <c r="D915" i="1"/>
  <c r="D914" i="1"/>
  <c r="D910" i="1"/>
  <c r="D909" i="1"/>
  <c r="D898" i="1"/>
  <c r="D897" i="1"/>
  <c r="D896" i="1"/>
  <c r="D895" i="1"/>
  <c r="D894" i="1"/>
  <c r="D893" i="1"/>
  <c r="D873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28" i="1"/>
  <c r="D827" i="1"/>
  <c r="D815" i="1"/>
  <c r="D814" i="1"/>
  <c r="D813" i="1"/>
  <c r="D812" i="1"/>
  <c r="D797" i="1"/>
  <c r="D796" i="1"/>
  <c r="D795" i="1"/>
  <c r="D794" i="1"/>
  <c r="D793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695" i="1"/>
  <c r="D693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2" i="1"/>
  <c r="D658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4" i="1"/>
  <c r="D523" i="1"/>
  <c r="D522" i="1"/>
  <c r="D521" i="1"/>
  <c r="D517" i="1"/>
  <c r="D503" i="1"/>
  <c r="D501" i="1"/>
  <c r="D500" i="1"/>
  <c r="D499" i="1"/>
  <c r="D498" i="1"/>
  <c r="D497" i="1"/>
  <c r="D496" i="1"/>
  <c r="D495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7" i="1"/>
  <c r="D399" i="1"/>
  <c r="D398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19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59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4" i="1"/>
  <c r="D233" i="1"/>
  <c r="D231" i="1"/>
  <c r="D217" i="1"/>
  <c r="D216" i="1"/>
  <c r="D215" i="1"/>
  <c r="D214" i="1"/>
  <c r="D212" i="1"/>
  <c r="D211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4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55" i="1"/>
  <c r="D154" i="1"/>
  <c r="D152" i="1"/>
  <c r="D151" i="1"/>
  <c r="D150" i="1"/>
  <c r="D149" i="1"/>
  <c r="D148" i="1"/>
  <c r="D147" i="1"/>
  <c r="D146" i="1"/>
  <c r="D145" i="1"/>
  <c r="D132" i="1"/>
  <c r="D131" i="1"/>
  <c r="D130" i="1"/>
  <c r="D129" i="1"/>
  <c r="D113" i="1"/>
  <c r="D112" i="1"/>
  <c r="D111" i="1"/>
  <c r="D92" i="1"/>
  <c r="D91" i="1"/>
  <c r="D90" i="1"/>
  <c r="D89" i="1"/>
  <c r="D88" i="1"/>
  <c r="D87" i="1"/>
  <c r="D85" i="1"/>
  <c r="D82" i="1"/>
  <c r="D81" i="1"/>
  <c r="D80" i="1"/>
  <c r="D78" i="1"/>
  <c r="D76" i="1"/>
  <c r="D74" i="1"/>
  <c r="D73" i="1"/>
  <c r="D72" i="1"/>
  <c r="D71" i="1"/>
  <c r="D61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A528" i="6" l="1"/>
  <c r="A527" i="6"/>
  <c r="A525" i="6"/>
  <c r="A1727" i="6"/>
  <c r="A1688" i="6"/>
  <c r="A1687" i="6"/>
  <c r="A1662" i="6"/>
  <c r="A1574" i="6"/>
  <c r="A1391" i="6"/>
  <c r="A1390" i="6"/>
  <c r="A1389" i="6"/>
  <c r="A1388" i="6"/>
  <c r="A1387" i="6"/>
  <c r="A1386" i="6"/>
  <c r="A1098" i="6"/>
  <c r="A1097" i="6"/>
  <c r="A967" i="6"/>
  <c r="A890" i="6"/>
  <c r="A814" i="6"/>
  <c r="A688" i="6"/>
  <c r="A671" i="6"/>
  <c r="A619" i="6"/>
  <c r="A582" i="6"/>
  <c r="A581" i="6"/>
  <c r="A552" i="6"/>
  <c r="A308" i="6"/>
  <c r="A277" i="6"/>
  <c r="A276" i="6"/>
  <c r="A194" i="6"/>
  <c r="A193" i="6"/>
  <c r="A169" i="6"/>
  <c r="A168" i="6"/>
  <c r="A166" i="6"/>
  <c r="A121" i="6"/>
  <c r="A120" i="6"/>
  <c r="A110" i="6"/>
  <c r="A14" i="6"/>
  <c r="A1816" i="6"/>
  <c r="A1815" i="6"/>
  <c r="A1814" i="6"/>
  <c r="A1813" i="6"/>
  <c r="A1812" i="6"/>
  <c r="A1811" i="6"/>
  <c r="A1810" i="6"/>
  <c r="A1809" i="6"/>
  <c r="A1808" i="6"/>
  <c r="A1807" i="6"/>
  <c r="A1806" i="6"/>
  <c r="A1805" i="6"/>
  <c r="A1804" i="6"/>
  <c r="A1803" i="6"/>
  <c r="A1802" i="6"/>
  <c r="A1801" i="6"/>
  <c r="A1800" i="6"/>
  <c r="A1799" i="6"/>
  <c r="A1798" i="6"/>
  <c r="A1797" i="6"/>
  <c r="A1796" i="6"/>
  <c r="A1795" i="6"/>
  <c r="A1794" i="6"/>
  <c r="A1793" i="6"/>
  <c r="A1792" i="6"/>
  <c r="A1791" i="6"/>
  <c r="A1790" i="6"/>
  <c r="A1789" i="6"/>
  <c r="A1788" i="6"/>
  <c r="A1787" i="6"/>
  <c r="A1786" i="6"/>
  <c r="A1785" i="6"/>
  <c r="A1784" i="6"/>
  <c r="A1783" i="6"/>
  <c r="A1782" i="6"/>
  <c r="A1781" i="6"/>
  <c r="A1780" i="6"/>
  <c r="A1779" i="6"/>
  <c r="A1778" i="6"/>
  <c r="A1777" i="6"/>
  <c r="A1776" i="6"/>
  <c r="A1775" i="6"/>
  <c r="A1774" i="6"/>
  <c r="A1773" i="6"/>
  <c r="A1772" i="6"/>
  <c r="A1771" i="6"/>
  <c r="A1770" i="6"/>
  <c r="A1769" i="6"/>
  <c r="A1768" i="6"/>
  <c r="A1767" i="6"/>
  <c r="A1766" i="6"/>
  <c r="A1765" i="6"/>
  <c r="A1764" i="6"/>
  <c r="A1763" i="6"/>
  <c r="A1762" i="6"/>
  <c r="A1761" i="6"/>
  <c r="A1760" i="6"/>
  <c r="A1759" i="6"/>
  <c r="A1758" i="6"/>
  <c r="A1757" i="6"/>
  <c r="A1756" i="6"/>
  <c r="A1755" i="6"/>
  <c r="A1754" i="6"/>
  <c r="A1753" i="6"/>
  <c r="A1752" i="6"/>
  <c r="A1751" i="6"/>
  <c r="A1750" i="6"/>
  <c r="A1749" i="6"/>
  <c r="A1748" i="6"/>
  <c r="A1747" i="6"/>
  <c r="A1746" i="6"/>
  <c r="A1745" i="6"/>
  <c r="A1744" i="6"/>
  <c r="A1743" i="6"/>
  <c r="A1742" i="6"/>
  <c r="A1741" i="6"/>
  <c r="A1740" i="6"/>
  <c r="A1739" i="6"/>
  <c r="A1738" i="6"/>
  <c r="A1737" i="6"/>
  <c r="A1736" i="6"/>
  <c r="A1735" i="6"/>
  <c r="A1734" i="6"/>
  <c r="A1733" i="6"/>
  <c r="A1732" i="6"/>
  <c r="A1731" i="6"/>
  <c r="A1730" i="6"/>
  <c r="A1729" i="6"/>
  <c r="A1728" i="6"/>
  <c r="A1726" i="6"/>
  <c r="A1725" i="6"/>
  <c r="A1724" i="6"/>
  <c r="A1723" i="6"/>
  <c r="A1722" i="6"/>
  <c r="A1721" i="6"/>
  <c r="A1720" i="6"/>
  <c r="A1719" i="6"/>
  <c r="A1718" i="6"/>
  <c r="A1717" i="6"/>
  <c r="A1716" i="6"/>
  <c r="A1715" i="6"/>
  <c r="A1714" i="6"/>
  <c r="A1713" i="6"/>
  <c r="A1712" i="6"/>
  <c r="A1711" i="6"/>
  <c r="A1710" i="6"/>
  <c r="A1709" i="6"/>
  <c r="A1708" i="6"/>
  <c r="A1707" i="6"/>
  <c r="A1706" i="6"/>
  <c r="A1705" i="6"/>
  <c r="A1704" i="6"/>
  <c r="A1703" i="6"/>
  <c r="A1702" i="6"/>
  <c r="A1701" i="6"/>
  <c r="A1700" i="6"/>
  <c r="A1699" i="6"/>
  <c r="A1698" i="6"/>
  <c r="A1697" i="6"/>
  <c r="A1696" i="6"/>
  <c r="A1695" i="6"/>
  <c r="A1694" i="6"/>
  <c r="A1693" i="6"/>
  <c r="A1692" i="6"/>
  <c r="A1691" i="6"/>
  <c r="A1690" i="6"/>
  <c r="A1689" i="6"/>
  <c r="A1686" i="6"/>
  <c r="A1685" i="6"/>
  <c r="A1684" i="6"/>
  <c r="A1683" i="6"/>
  <c r="A1682" i="6"/>
  <c r="A1681" i="6"/>
  <c r="A1680" i="6"/>
  <c r="A1679" i="6"/>
  <c r="A1678" i="6"/>
  <c r="A1677" i="6"/>
  <c r="A1676" i="6"/>
  <c r="A1675" i="6"/>
  <c r="A1674" i="6"/>
  <c r="A1673" i="6"/>
  <c r="A1672" i="6"/>
  <c r="A1671" i="6"/>
  <c r="A1670" i="6"/>
  <c r="A1669" i="6"/>
  <c r="A1668" i="6"/>
  <c r="A1667" i="6"/>
  <c r="A1666" i="6"/>
  <c r="A1665" i="6"/>
  <c r="A1664" i="6"/>
  <c r="A1663" i="6"/>
  <c r="A1661" i="6"/>
  <c r="A1660" i="6"/>
  <c r="A1659" i="6"/>
  <c r="A1658" i="6"/>
  <c r="A1657" i="6"/>
  <c r="A1656" i="6"/>
  <c r="A1655" i="6"/>
  <c r="A1654" i="6"/>
  <c r="A1653" i="6"/>
  <c r="A1652" i="6"/>
  <c r="A1651" i="6"/>
  <c r="A1650" i="6"/>
  <c r="A1649" i="6"/>
  <c r="A1648" i="6"/>
  <c r="A1647" i="6"/>
  <c r="A1646" i="6"/>
  <c r="A1645" i="6"/>
  <c r="A1644" i="6"/>
  <c r="A1643" i="6"/>
  <c r="A1642" i="6"/>
  <c r="A1641" i="6"/>
  <c r="A1640" i="6"/>
  <c r="A1639" i="6"/>
  <c r="A1638" i="6"/>
  <c r="A1637" i="6"/>
  <c r="A1636" i="6"/>
  <c r="A1635" i="6"/>
  <c r="A1634" i="6"/>
  <c r="A1633" i="6"/>
  <c r="A1632" i="6"/>
  <c r="A1631" i="6"/>
  <c r="A1630" i="6"/>
  <c r="A1629" i="6"/>
  <c r="A1628" i="6"/>
  <c r="A1627" i="6"/>
  <c r="A1626" i="6"/>
  <c r="A1625" i="6"/>
  <c r="A1624" i="6"/>
  <c r="A1623" i="6"/>
  <c r="A1622" i="6"/>
  <c r="A1621" i="6"/>
  <c r="A1620" i="6"/>
  <c r="A1619" i="6"/>
  <c r="A1618" i="6"/>
  <c r="A1617" i="6"/>
  <c r="A1616" i="6"/>
  <c r="A1615" i="6"/>
  <c r="A1614" i="6"/>
  <c r="A1613" i="6"/>
  <c r="A1612" i="6"/>
  <c r="A1611" i="6"/>
  <c r="A1610" i="6"/>
  <c r="A1609" i="6"/>
  <c r="A1608" i="6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A1467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319" i="6"/>
  <c r="A1318" i="6"/>
  <c r="A1317" i="6"/>
  <c r="A1316" i="6"/>
  <c r="A1315" i="6"/>
  <c r="A1314" i="6"/>
  <c r="A1313" i="6"/>
  <c r="A1312" i="6"/>
  <c r="A1311" i="6"/>
  <c r="A1310" i="6"/>
  <c r="A1309" i="6"/>
  <c r="A1308" i="6"/>
  <c r="A1307" i="6"/>
  <c r="A1306" i="6"/>
  <c r="A1305" i="6"/>
  <c r="A1304" i="6"/>
  <c r="A1303" i="6"/>
  <c r="A1302" i="6"/>
  <c r="A1301" i="6"/>
  <c r="A1300" i="6"/>
  <c r="A1299" i="6"/>
  <c r="A1298" i="6"/>
  <c r="A1297" i="6"/>
  <c r="A1296" i="6"/>
  <c r="A1295" i="6"/>
  <c r="A1294" i="6"/>
  <c r="A1293" i="6"/>
  <c r="A1292" i="6"/>
  <c r="A1291" i="6"/>
  <c r="A1290" i="6"/>
  <c r="A1289" i="6"/>
  <c r="A1288" i="6"/>
  <c r="A1287" i="6"/>
  <c r="A1286" i="6"/>
  <c r="A1285" i="6"/>
  <c r="A1284" i="6"/>
  <c r="A1283" i="6"/>
  <c r="A1282" i="6"/>
  <c r="A1281" i="6"/>
  <c r="A1280" i="6"/>
  <c r="A1279" i="6"/>
  <c r="A1278" i="6"/>
  <c r="A1277" i="6"/>
  <c r="A1276" i="6"/>
  <c r="A1275" i="6"/>
  <c r="A1274" i="6"/>
  <c r="A1273" i="6"/>
  <c r="A1272" i="6"/>
  <c r="A1271" i="6"/>
  <c r="A1270" i="6"/>
  <c r="A1269" i="6"/>
  <c r="A1268" i="6"/>
  <c r="A1267" i="6"/>
  <c r="A1266" i="6"/>
  <c r="A1265" i="6"/>
  <c r="A1264" i="6"/>
  <c r="A1263" i="6"/>
  <c r="A1262" i="6"/>
  <c r="A1261" i="6"/>
  <c r="A1260" i="6"/>
  <c r="A1259" i="6"/>
  <c r="A1258" i="6"/>
  <c r="A1257" i="6"/>
  <c r="A1256" i="6"/>
  <c r="A1255" i="6"/>
  <c r="A1254" i="6"/>
  <c r="A1253" i="6"/>
  <c r="A1252" i="6"/>
  <c r="A1251" i="6"/>
  <c r="A1250" i="6"/>
  <c r="A1249" i="6"/>
  <c r="A1248" i="6"/>
  <c r="A1247" i="6"/>
  <c r="A1246" i="6"/>
  <c r="A1245" i="6"/>
  <c r="A1244" i="6"/>
  <c r="A1243" i="6"/>
  <c r="A1242" i="6"/>
  <c r="A1241" i="6"/>
  <c r="A1240" i="6"/>
  <c r="A1239" i="6"/>
  <c r="A1238" i="6"/>
  <c r="A1237" i="6"/>
  <c r="A1236" i="6"/>
  <c r="A1235" i="6"/>
  <c r="A1234" i="6"/>
  <c r="A1233" i="6"/>
  <c r="A1232" i="6"/>
  <c r="A1231" i="6"/>
  <c r="A1230" i="6"/>
  <c r="A1229" i="6"/>
  <c r="A1228" i="6"/>
  <c r="A1227" i="6"/>
  <c r="A1226" i="6"/>
  <c r="A1225" i="6"/>
  <c r="A1224" i="6"/>
  <c r="A1223" i="6"/>
  <c r="A1222" i="6"/>
  <c r="A1221" i="6"/>
  <c r="A1220" i="6"/>
  <c r="A1219" i="6"/>
  <c r="A1218" i="6"/>
  <c r="A1217" i="6"/>
  <c r="A1216" i="6"/>
  <c r="A1215" i="6"/>
  <c r="A1214" i="6"/>
  <c r="A1213" i="6"/>
  <c r="A1212" i="6"/>
  <c r="A1211" i="6"/>
  <c r="A1210" i="6"/>
  <c r="A1209" i="6"/>
  <c r="A1208" i="6"/>
  <c r="A1207" i="6"/>
  <c r="A1206" i="6"/>
  <c r="A1205" i="6"/>
  <c r="A1204" i="6"/>
  <c r="A1203" i="6"/>
  <c r="A1202" i="6"/>
  <c r="A1201" i="6"/>
  <c r="A1200" i="6"/>
  <c r="A1199" i="6"/>
  <c r="A1198" i="6"/>
  <c r="A1197" i="6"/>
  <c r="A1196" i="6"/>
  <c r="A1195" i="6"/>
  <c r="A1194" i="6"/>
  <c r="A1193" i="6"/>
  <c r="A1192" i="6"/>
  <c r="A1191" i="6"/>
  <c r="A1190" i="6"/>
  <c r="A1189" i="6"/>
  <c r="A1188" i="6"/>
  <c r="A1187" i="6"/>
  <c r="A1186" i="6"/>
  <c r="A1185" i="6"/>
  <c r="A1184" i="6"/>
  <c r="A1183" i="6"/>
  <c r="A1182" i="6"/>
  <c r="A1181" i="6"/>
  <c r="A1180" i="6"/>
  <c r="A1179" i="6"/>
  <c r="A1178" i="6"/>
  <c r="A1177" i="6"/>
  <c r="A1176" i="6"/>
  <c r="A1175" i="6"/>
  <c r="A1174" i="6"/>
  <c r="A1173" i="6"/>
  <c r="A1172" i="6"/>
  <c r="A1171" i="6"/>
  <c r="A1170" i="6"/>
  <c r="A1169" i="6"/>
  <c r="A1168" i="6"/>
  <c r="A1167" i="6"/>
  <c r="A1166" i="6"/>
  <c r="A1165" i="6"/>
  <c r="A1164" i="6"/>
  <c r="A1163" i="6"/>
  <c r="A1162" i="6"/>
  <c r="A1161" i="6"/>
  <c r="A1160" i="6"/>
  <c r="A1159" i="6"/>
  <c r="A1158" i="6"/>
  <c r="A1157" i="6"/>
  <c r="A1156" i="6"/>
  <c r="A1155" i="6"/>
  <c r="A1154" i="6"/>
  <c r="A1153" i="6"/>
  <c r="A1152" i="6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A1114" i="6"/>
  <c r="A1113" i="6"/>
  <c r="A1112" i="6"/>
  <c r="A1111" i="6"/>
  <c r="A1110" i="6"/>
  <c r="A1109" i="6"/>
  <c r="A1108" i="6"/>
  <c r="A1107" i="6"/>
  <c r="A1106" i="6"/>
  <c r="A1105" i="6"/>
  <c r="A1104" i="6"/>
  <c r="A1103" i="6"/>
  <c r="A1102" i="6"/>
  <c r="A1101" i="6"/>
  <c r="A1100" i="6"/>
  <c r="A1099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6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7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D30" i="1"/>
  <c r="J30" i="1" s="1"/>
  <c r="A689" i="5"/>
  <c r="A688" i="5"/>
  <c r="A618" i="5"/>
  <c r="A128" i="5"/>
  <c r="A127" i="5"/>
  <c r="A442" i="3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25" i="1"/>
  <c r="D1023" i="1"/>
  <c r="D1021" i="1"/>
  <c r="D1020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997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1" i="1"/>
  <c r="D970" i="1"/>
  <c r="D969" i="1"/>
  <c r="D968" i="1"/>
  <c r="D967" i="1"/>
  <c r="D966" i="1"/>
  <c r="D965" i="1"/>
  <c r="D964" i="1"/>
  <c r="D963" i="1"/>
  <c r="D962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0" i="1"/>
  <c r="D939" i="1"/>
  <c r="D938" i="1"/>
  <c r="D937" i="1"/>
  <c r="D936" i="1"/>
  <c r="D935" i="1"/>
  <c r="D934" i="1"/>
  <c r="D933" i="1"/>
  <c r="D932" i="1"/>
  <c r="D931" i="1"/>
  <c r="D927" i="1"/>
  <c r="D926" i="1"/>
  <c r="D925" i="1"/>
  <c r="D924" i="1"/>
  <c r="D923" i="1"/>
  <c r="D922" i="1"/>
  <c r="D921" i="1"/>
  <c r="D920" i="1"/>
  <c r="D919" i="1"/>
  <c r="D918" i="1"/>
  <c r="D917" i="1"/>
  <c r="D913" i="1"/>
  <c r="D912" i="1"/>
  <c r="D911" i="1"/>
  <c r="D908" i="1"/>
  <c r="D907" i="1"/>
  <c r="D906" i="1"/>
  <c r="D905" i="1"/>
  <c r="D904" i="1"/>
  <c r="D903" i="1"/>
  <c r="D902" i="1"/>
  <c r="D901" i="1"/>
  <c r="D900" i="1"/>
  <c r="D899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2" i="1"/>
  <c r="D871" i="1"/>
  <c r="D87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6" i="1"/>
  <c r="D825" i="1"/>
  <c r="D824" i="1"/>
  <c r="D823" i="1"/>
  <c r="D822" i="1"/>
  <c r="D821" i="1"/>
  <c r="D820" i="1"/>
  <c r="D819" i="1"/>
  <c r="D818" i="1"/>
  <c r="D817" i="1"/>
  <c r="D816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4" i="1"/>
  <c r="D692" i="1"/>
  <c r="D691" i="1"/>
  <c r="D690" i="1"/>
  <c r="D689" i="1"/>
  <c r="D688" i="1"/>
  <c r="D687" i="1"/>
  <c r="D663" i="1"/>
  <c r="D661" i="1"/>
  <c r="D660" i="1"/>
  <c r="D659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27" i="1"/>
  <c r="D526" i="1"/>
  <c r="D525" i="1"/>
  <c r="D520" i="1"/>
  <c r="D519" i="1"/>
  <c r="D518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2" i="1"/>
  <c r="D494" i="1"/>
  <c r="D493" i="1"/>
  <c r="D492" i="1"/>
  <c r="D491" i="1"/>
  <c r="D490" i="1"/>
  <c r="D489" i="1"/>
  <c r="D488" i="1"/>
  <c r="D487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18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20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8" i="1"/>
  <c r="D257" i="1"/>
  <c r="D256" i="1"/>
  <c r="D255" i="1"/>
  <c r="D254" i="1"/>
  <c r="D253" i="1"/>
  <c r="D252" i="1"/>
  <c r="D251" i="1"/>
  <c r="D237" i="1"/>
  <c r="D236" i="1"/>
  <c r="D235" i="1"/>
  <c r="D232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3" i="1"/>
  <c r="D210" i="1"/>
  <c r="D197" i="1"/>
  <c r="D196" i="1"/>
  <c r="D195" i="1"/>
  <c r="D193" i="1"/>
  <c r="D192" i="1"/>
  <c r="D191" i="1"/>
  <c r="D190" i="1"/>
  <c r="D189" i="1"/>
  <c r="D188" i="1"/>
  <c r="D187" i="1"/>
  <c r="D186" i="1"/>
  <c r="D185" i="1"/>
  <c r="D184" i="1"/>
  <c r="D183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3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86" i="1"/>
  <c r="D84" i="1"/>
  <c r="D83" i="1"/>
  <c r="D79" i="1"/>
  <c r="D77" i="1"/>
  <c r="D75" i="1"/>
  <c r="D70" i="1"/>
  <c r="D69" i="1"/>
  <c r="D68" i="1"/>
  <c r="D67" i="1"/>
  <c r="D66" i="1"/>
  <c r="D65" i="1"/>
  <c r="D64" i="1"/>
  <c r="D63" i="1"/>
  <c r="D62" i="1"/>
  <c r="D59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E10" i="1" s="1"/>
  <c r="A839" i="3"/>
  <c r="A2881" i="3"/>
  <c r="A2812" i="3"/>
  <c r="A2811" i="3"/>
  <c r="A2938" i="3"/>
  <c r="A2674" i="3"/>
  <c r="A1020" i="3"/>
  <c r="A868" i="3"/>
  <c r="A1414" i="3"/>
  <c r="A1413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3" i="3"/>
  <c r="A2672" i="3"/>
  <c r="A2671" i="3"/>
  <c r="A2670" i="3"/>
  <c r="A2669" i="3"/>
  <c r="A2668" i="3"/>
  <c r="A2667" i="3"/>
  <c r="A2666" i="3"/>
  <c r="A2665" i="3"/>
  <c r="A13" i="3"/>
  <c r="A1620" i="3"/>
  <c r="A1397" i="3"/>
  <c r="A1394" i="3"/>
  <c r="A822" i="3"/>
  <c r="A1936" i="3"/>
  <c r="A654" i="3"/>
  <c r="A616" i="3"/>
  <c r="A214" i="3"/>
  <c r="A213" i="3"/>
  <c r="A615" i="3"/>
  <c r="A1333" i="3"/>
  <c r="A1332" i="3"/>
  <c r="A43" i="3"/>
  <c r="A44" i="3"/>
  <c r="A1331" i="3"/>
  <c r="A55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4" i="3"/>
  <c r="A53" i="3"/>
  <c r="A52" i="3"/>
  <c r="A51" i="3"/>
  <c r="A50" i="3"/>
  <c r="A49" i="3"/>
  <c r="A48" i="3"/>
  <c r="A47" i="3"/>
  <c r="A46" i="3"/>
  <c r="A45" i="3"/>
  <c r="A42" i="3"/>
  <c r="A41" i="3"/>
  <c r="A40" i="3"/>
  <c r="A39" i="3"/>
  <c r="A38" i="3"/>
  <c r="A37" i="3"/>
  <c r="A36" i="3"/>
  <c r="A35" i="3"/>
  <c r="A34" i="3"/>
  <c r="A33" i="3"/>
  <c r="A2792" i="3"/>
  <c r="A211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485" i="3"/>
  <c r="A8" i="3"/>
  <c r="A613" i="3"/>
  <c r="A1330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449" i="3"/>
  <c r="A238" i="3"/>
  <c r="A237" i="3"/>
  <c r="A198" i="3"/>
  <c r="A232" i="3"/>
  <c r="A231" i="3"/>
  <c r="A230" i="3"/>
  <c r="A227" i="3"/>
  <c r="A221" i="3"/>
  <c r="A220" i="3"/>
  <c r="A212" i="3"/>
  <c r="A204" i="3"/>
  <c r="A201" i="3"/>
  <c r="A223" i="3"/>
  <c r="A224" i="3"/>
  <c r="A244" i="3"/>
  <c r="A243" i="3"/>
  <c r="A242" i="3"/>
  <c r="A240" i="3"/>
  <c r="A219" i="3"/>
  <c r="A218" i="3"/>
  <c r="A245" i="3"/>
  <c r="A246" i="3"/>
  <c r="A241" i="3"/>
  <c r="A217" i="3"/>
  <c r="A216" i="3"/>
  <c r="A239" i="3"/>
  <c r="A236" i="3"/>
  <c r="A235" i="3"/>
  <c r="A234" i="3"/>
  <c r="A233" i="3"/>
  <c r="A229" i="3"/>
  <c r="A228" i="3"/>
  <c r="A226" i="3"/>
  <c r="A225" i="3"/>
  <c r="A222" i="3"/>
  <c r="A215" i="3"/>
  <c r="A210" i="3"/>
  <c r="A209" i="3"/>
  <c r="A208" i="3"/>
  <c r="A207" i="3"/>
  <c r="A206" i="3"/>
  <c r="A205" i="3"/>
  <c r="A203" i="3"/>
  <c r="A202" i="3"/>
  <c r="A200" i="3"/>
  <c r="A199" i="3"/>
  <c r="A197" i="3"/>
  <c r="A196" i="3"/>
  <c r="A2795" i="3"/>
  <c r="A1909" i="3"/>
  <c r="A1908" i="3"/>
  <c r="A816" i="3"/>
  <c r="A1406" i="3"/>
  <c r="A1735" i="3"/>
  <c r="A737" i="3"/>
  <c r="A732" i="3"/>
  <c r="A733" i="3"/>
  <c r="A731" i="3"/>
  <c r="A730" i="3"/>
  <c r="A736" i="3"/>
  <c r="A735" i="3"/>
  <c r="A734" i="3"/>
  <c r="A729" i="3"/>
  <c r="A728" i="3"/>
  <c r="A727" i="3"/>
  <c r="A726" i="3"/>
  <c r="A2904" i="3"/>
  <c r="A2039" i="3"/>
  <c r="A878" i="3"/>
  <c r="A1030" i="3"/>
  <c r="A1502" i="3"/>
  <c r="A470" i="3"/>
  <c r="A427" i="3"/>
  <c r="A2016" i="3"/>
  <c r="A2525" i="3"/>
  <c r="A1630" i="3"/>
  <c r="A2042" i="3"/>
  <c r="A1496" i="3"/>
  <c r="A1495" i="3"/>
  <c r="A2417" i="3"/>
  <c r="A2345" i="3"/>
  <c r="A2211" i="3"/>
  <c r="A2119" i="3"/>
  <c r="A1922" i="3"/>
  <c r="A1881" i="3"/>
  <c r="A1744" i="3"/>
  <c r="A1636" i="3"/>
  <c r="A1426" i="3"/>
  <c r="A1350" i="3"/>
  <c r="A1034" i="3"/>
  <c r="A977" i="3"/>
  <c r="A921" i="3"/>
  <c r="A882" i="3"/>
  <c r="A498" i="3"/>
  <c r="A26" i="3"/>
  <c r="A2103" i="3"/>
  <c r="A2901" i="3"/>
  <c r="A1329" i="3"/>
  <c r="A1866" i="3"/>
  <c r="A1492" i="3"/>
  <c r="A1019" i="3"/>
  <c r="A1018" i="3"/>
  <c r="A834" i="3"/>
  <c r="A832" i="3"/>
  <c r="A2461" i="3"/>
  <c r="A2884" i="3"/>
  <c r="A2885" i="3"/>
  <c r="A2906" i="3"/>
  <c r="A867" i="3"/>
  <c r="A2912" i="3"/>
  <c r="A2902" i="3"/>
  <c r="A2903" i="3"/>
  <c r="A2905" i="3"/>
  <c r="A2908" i="3"/>
  <c r="A2907" i="3"/>
  <c r="A2909" i="3"/>
  <c r="A2894" i="3"/>
  <c r="A2893" i="3"/>
  <c r="A2898" i="3"/>
  <c r="A2897" i="3"/>
  <c r="A2896" i="3"/>
  <c r="A2892" i="3"/>
  <c r="A2891" i="3"/>
  <c r="A2890" i="3"/>
  <c r="A2889" i="3"/>
  <c r="A2888" i="3"/>
  <c r="A2887" i="3"/>
  <c r="A2911" i="3"/>
  <c r="A2910" i="3"/>
  <c r="A2900" i="3"/>
  <c r="A2899" i="3"/>
  <c r="A2895" i="3"/>
  <c r="A2879" i="3"/>
  <c r="A2880" i="3"/>
  <c r="A2886" i="3"/>
  <c r="A2883" i="3"/>
  <c r="A2882" i="3"/>
  <c r="A453" i="3"/>
  <c r="A451" i="3"/>
  <c r="A2943" i="3"/>
  <c r="A1892" i="3"/>
  <c r="A1891" i="3"/>
  <c r="A2784" i="3"/>
  <c r="A1015" i="3"/>
  <c r="A1016" i="3"/>
  <c r="A1017" i="3"/>
  <c r="A866" i="3"/>
  <c r="A865" i="3"/>
  <c r="A864" i="3"/>
  <c r="A30" i="3"/>
  <c r="A1364" i="3"/>
  <c r="A936" i="3"/>
  <c r="A640" i="3"/>
  <c r="A1491" i="3"/>
  <c r="A1489" i="3"/>
  <c r="A1490" i="3"/>
  <c r="A1487" i="3"/>
  <c r="A1488" i="3"/>
  <c r="A1482" i="3"/>
  <c r="A1480" i="3"/>
  <c r="A639" i="3"/>
  <c r="A1363" i="3"/>
  <c r="A935" i="3"/>
  <c r="A19" i="3"/>
  <c r="A492" i="3"/>
  <c r="A2921" i="3"/>
  <c r="A2924" i="3"/>
  <c r="A2936" i="3"/>
  <c r="A2922" i="3"/>
  <c r="A2933" i="3"/>
  <c r="A2931" i="3"/>
  <c r="A2930" i="3"/>
  <c r="A2919" i="3"/>
  <c r="A2927" i="3"/>
  <c r="A2926" i="3"/>
  <c r="A2932" i="3"/>
  <c r="A2935" i="3"/>
  <c r="A2934" i="3"/>
  <c r="A2942" i="3"/>
  <c r="A2929" i="3"/>
  <c r="A2925" i="3"/>
  <c r="A2923" i="3"/>
  <c r="A2920" i="3"/>
  <c r="A2940" i="3"/>
  <c r="A2928" i="3"/>
  <c r="A2939" i="3"/>
  <c r="A2918" i="3"/>
  <c r="A2941" i="3"/>
  <c r="A2917" i="3"/>
  <c r="A2916" i="3"/>
  <c r="A2915" i="3"/>
  <c r="A2914" i="3"/>
  <c r="A2937" i="3"/>
  <c r="A2913" i="3"/>
  <c r="A2820" i="3"/>
  <c r="A1874" i="3"/>
  <c r="A1873" i="3"/>
  <c r="A452" i="3"/>
  <c r="A450" i="3"/>
  <c r="A1890" i="3"/>
  <c r="A1889" i="3"/>
  <c r="A1888" i="3"/>
  <c r="A2102" i="3"/>
  <c r="A2045" i="3"/>
  <c r="A2695" i="3"/>
  <c r="A2701" i="3"/>
  <c r="A2703" i="3"/>
  <c r="A2705" i="3"/>
  <c r="A2702" i="3"/>
  <c r="A2713" i="3"/>
  <c r="A2704" i="3"/>
  <c r="A2710" i="3"/>
  <c r="A2711" i="3"/>
  <c r="A2706" i="3"/>
  <c r="A2707" i="3"/>
  <c r="A2709" i="3"/>
  <c r="A2708" i="3"/>
  <c r="A2714" i="3"/>
  <c r="A2712" i="3"/>
  <c r="A2700" i="3"/>
  <c r="A2699" i="3"/>
  <c r="A2698" i="3"/>
  <c r="A2697" i="3"/>
  <c r="A2696" i="3"/>
  <c r="A2694" i="3"/>
  <c r="A1014" i="3"/>
  <c r="A2009" i="3"/>
  <c r="A21" i="3"/>
  <c r="A863" i="3"/>
  <c r="A862" i="3"/>
  <c r="A478" i="3"/>
  <c r="A477" i="3"/>
  <c r="A1750" i="3"/>
  <c r="A1742" i="3"/>
  <c r="A1741" i="3"/>
  <c r="A1740" i="3"/>
  <c r="A1739" i="3"/>
  <c r="A1749" i="3"/>
  <c r="A1743" i="3"/>
  <c r="A1738" i="3"/>
  <c r="A1737" i="3"/>
  <c r="A1747" i="3"/>
  <c r="A1746" i="3"/>
  <c r="A1745" i="3"/>
  <c r="A1748" i="3"/>
  <c r="A1736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2041" i="3"/>
  <c r="A2046" i="3"/>
  <c r="A2783" i="3"/>
  <c r="A2781" i="3"/>
  <c r="A2774" i="3"/>
  <c r="A2336" i="3"/>
  <c r="A1044" i="3"/>
  <c r="A1043" i="3"/>
  <c r="A1042" i="3"/>
  <c r="A1041" i="3"/>
  <c r="A1040" i="3"/>
  <c r="A1039" i="3"/>
  <c r="A1038" i="3"/>
  <c r="A1037" i="3"/>
  <c r="A1036" i="3"/>
  <c r="A1035" i="3"/>
  <c r="A1033" i="3"/>
  <c r="A1032" i="3"/>
  <c r="A1031" i="3"/>
  <c r="A1029" i="3"/>
  <c r="A1028" i="3"/>
  <c r="A1027" i="3"/>
  <c r="A1026" i="3"/>
  <c r="A1025" i="3"/>
  <c r="A1024" i="3"/>
  <c r="A1023" i="3"/>
  <c r="A1022" i="3"/>
  <c r="A1021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1879" i="3"/>
  <c r="A1942" i="3"/>
  <c r="A1875" i="3"/>
  <c r="A836" i="3"/>
  <c r="A835" i="3"/>
  <c r="A424" i="3"/>
  <c r="A422" i="3"/>
  <c r="A1907" i="3"/>
  <c r="A1161" i="3"/>
  <c r="A1160" i="3"/>
  <c r="A563" i="3"/>
  <c r="A561" i="3"/>
  <c r="A600" i="3"/>
  <c r="A2780" i="3"/>
  <c r="A2779" i="3"/>
  <c r="A831" i="3"/>
  <c r="A962" i="3"/>
  <c r="A960" i="3"/>
  <c r="A982" i="3"/>
  <c r="A976" i="3"/>
  <c r="A973" i="3"/>
  <c r="A981" i="3"/>
  <c r="A980" i="3"/>
  <c r="A968" i="3"/>
  <c r="A967" i="3"/>
  <c r="A966" i="3"/>
  <c r="A963" i="3"/>
  <c r="A961" i="3"/>
  <c r="A959" i="3"/>
  <c r="A860" i="3"/>
  <c r="A859" i="3"/>
  <c r="A845" i="3"/>
  <c r="A842" i="3"/>
  <c r="A1934" i="3"/>
  <c r="A432" i="3"/>
  <c r="A430" i="3"/>
  <c r="A448" i="3"/>
  <c r="A447" i="3"/>
  <c r="A446" i="3"/>
  <c r="A445" i="3"/>
  <c r="A444" i="3"/>
  <c r="A443" i="3"/>
  <c r="A441" i="3"/>
  <c r="A440" i="3"/>
  <c r="A439" i="3"/>
  <c r="A438" i="3"/>
  <c r="A437" i="3"/>
  <c r="A436" i="3"/>
  <c r="A435" i="3"/>
  <c r="A434" i="3"/>
  <c r="A433" i="3"/>
  <c r="A431" i="3"/>
  <c r="A429" i="3"/>
  <c r="A428" i="3"/>
  <c r="A426" i="3"/>
  <c r="A425" i="3"/>
  <c r="A423" i="3"/>
  <c r="A421" i="3"/>
  <c r="A420" i="3"/>
  <c r="A1917" i="3"/>
  <c r="A1771" i="3"/>
  <c r="A2026" i="3"/>
  <c r="A2025" i="3"/>
  <c r="A2024" i="3"/>
  <c r="A2023" i="3"/>
  <c r="A1896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1" i="3"/>
  <c r="A2850" i="3"/>
  <c r="A2842" i="3"/>
  <c r="A2841" i="3"/>
  <c r="A2840" i="3"/>
  <c r="A2839" i="3"/>
  <c r="A2838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18" i="3"/>
  <c r="A2817" i="3"/>
  <c r="A2815" i="3"/>
  <c r="A2813" i="3"/>
  <c r="A2808" i="3"/>
  <c r="A2807" i="3"/>
  <c r="A2806" i="3"/>
  <c r="A2803" i="3"/>
  <c r="A2802" i="3"/>
  <c r="A2800" i="3"/>
  <c r="A2799" i="3"/>
  <c r="A2798" i="3"/>
  <c r="A2796" i="3"/>
  <c r="A2794" i="3"/>
  <c r="A2793" i="3"/>
  <c r="A2791" i="3"/>
  <c r="A2790" i="3"/>
  <c r="A2789" i="3"/>
  <c r="A2788" i="3"/>
  <c r="A2775" i="3"/>
  <c r="A2773" i="3"/>
  <c r="A2772" i="3"/>
  <c r="A2770" i="3"/>
  <c r="A2768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1" i="3"/>
  <c r="A2740" i="3"/>
  <c r="A2739" i="3"/>
  <c r="A2738" i="3"/>
  <c r="A2737" i="3"/>
  <c r="A2736" i="3"/>
  <c r="A2735" i="3"/>
  <c r="A2734" i="3"/>
  <c r="A2733" i="3"/>
  <c r="A2722" i="3"/>
  <c r="A2721" i="3"/>
  <c r="A2719" i="3"/>
  <c r="A2717" i="3"/>
  <c r="A2715" i="3"/>
  <c r="A2664" i="3"/>
  <c r="A2663" i="3"/>
  <c r="A2662" i="3"/>
  <c r="A2661" i="3"/>
  <c r="A2660" i="3"/>
  <c r="A2659" i="3"/>
  <c r="A2658" i="3"/>
  <c r="A2657" i="3"/>
  <c r="A2656" i="3"/>
  <c r="A2655" i="3"/>
  <c r="A2654" i="3"/>
  <c r="A2652" i="3"/>
  <c r="A2651" i="3"/>
  <c r="A2650" i="3"/>
  <c r="A2648" i="3"/>
  <c r="A2647" i="3"/>
  <c r="A2646" i="3"/>
  <c r="A2645" i="3"/>
  <c r="A2644" i="3"/>
  <c r="A2643" i="3"/>
  <c r="A2641" i="3"/>
  <c r="A2640" i="3"/>
  <c r="A2639" i="3"/>
  <c r="A2637" i="3"/>
  <c r="A2636" i="3"/>
  <c r="A2634" i="3"/>
  <c r="A2633" i="3"/>
  <c r="A2631" i="3"/>
  <c r="A2629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59" i="3"/>
  <c r="A2558" i="3"/>
  <c r="A2557" i="3"/>
  <c r="A2556" i="3"/>
  <c r="A2555" i="3"/>
  <c r="A2554" i="3"/>
  <c r="A2553" i="3"/>
  <c r="A2552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6" i="3"/>
  <c r="A2535" i="3"/>
  <c r="A2534" i="3"/>
  <c r="A2533" i="3"/>
  <c r="A2532" i="3"/>
  <c r="A2531" i="3"/>
  <c r="A2530" i="3"/>
  <c r="A2529" i="3"/>
  <c r="A2528" i="3"/>
  <c r="A2527" i="3"/>
  <c r="A2526" i="3"/>
  <c r="A2522" i="3"/>
  <c r="A2521" i="3"/>
  <c r="A2519" i="3"/>
  <c r="A2518" i="3"/>
  <c r="A2517" i="3"/>
  <c r="A2516" i="3"/>
  <c r="A2511" i="3"/>
  <c r="A2509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7" i="3"/>
  <c r="A2485" i="3"/>
  <c r="A2484" i="3"/>
  <c r="A2483" i="3"/>
  <c r="A2481" i="3"/>
  <c r="A2478" i="3"/>
  <c r="A2477" i="3"/>
  <c r="A2476" i="3"/>
  <c r="A2475" i="3"/>
  <c r="A2467" i="3"/>
  <c r="A2466" i="3"/>
  <c r="A2463" i="3"/>
  <c r="A2460" i="3"/>
  <c r="A2451" i="3"/>
  <c r="A2423" i="3"/>
  <c r="A2419" i="3"/>
  <c r="A2418" i="3"/>
  <c r="A2416" i="3"/>
  <c r="A2414" i="3"/>
  <c r="A2413" i="3"/>
  <c r="A2411" i="3"/>
  <c r="A2410" i="3"/>
  <c r="A2409" i="3"/>
  <c r="A2408" i="3"/>
  <c r="A2407" i="3"/>
  <c r="A2406" i="3"/>
  <c r="A2402" i="3"/>
  <c r="A2401" i="3"/>
  <c r="A2396" i="3"/>
  <c r="A2393" i="3"/>
  <c r="A2391" i="3"/>
  <c r="A2390" i="3"/>
  <c r="A2388" i="3"/>
  <c r="A2387" i="3"/>
  <c r="A2386" i="3"/>
  <c r="A2385" i="3"/>
  <c r="A2384" i="3"/>
  <c r="A2380" i="3"/>
  <c r="A2379" i="3"/>
  <c r="A2376" i="3"/>
  <c r="A2373" i="3"/>
  <c r="A2372" i="3"/>
  <c r="A2369" i="3"/>
  <c r="A2368" i="3"/>
  <c r="A2367" i="3"/>
  <c r="A2366" i="3"/>
  <c r="A2365" i="3"/>
  <c r="A2364" i="3"/>
  <c r="A2363" i="3"/>
  <c r="A2362" i="3"/>
  <c r="A2360" i="3"/>
  <c r="A2359" i="3"/>
  <c r="A2358" i="3"/>
  <c r="A2356" i="3"/>
  <c r="A2355" i="3"/>
  <c r="A2354" i="3"/>
  <c r="A2353" i="3"/>
  <c r="A2352" i="3"/>
  <c r="A2351" i="3"/>
  <c r="A2350" i="3"/>
  <c r="A2349" i="3"/>
  <c r="A2348" i="3"/>
  <c r="A2347" i="3"/>
  <c r="A2346" i="3"/>
  <c r="A2344" i="3"/>
  <c r="A2341" i="3"/>
  <c r="A2339" i="3"/>
  <c r="A2338" i="3"/>
  <c r="A2335" i="3"/>
  <c r="A2334" i="3"/>
  <c r="A2333" i="3"/>
  <c r="A2331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1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4" i="3"/>
  <c r="A2283" i="3"/>
  <c r="A2282" i="3"/>
  <c r="A2281" i="3"/>
  <c r="A2280" i="3"/>
  <c r="A2279" i="3"/>
  <c r="A2278" i="3"/>
  <c r="A2276" i="3"/>
  <c r="A2275" i="3"/>
  <c r="A2274" i="3"/>
  <c r="A2273" i="3"/>
  <c r="A2270" i="3"/>
  <c r="A2269" i="3"/>
  <c r="A2268" i="3"/>
  <c r="A2267" i="3"/>
  <c r="A2265" i="3"/>
  <c r="A2263" i="3"/>
  <c r="A2261" i="3"/>
  <c r="A2260" i="3"/>
  <c r="A2258" i="3"/>
  <c r="A2257" i="3"/>
  <c r="A2255" i="3"/>
  <c r="A2254" i="3"/>
  <c r="A2253" i="3"/>
  <c r="A2252" i="3"/>
  <c r="A2251" i="3"/>
  <c r="A2249" i="3"/>
  <c r="A2248" i="3"/>
  <c r="A2247" i="3"/>
  <c r="A2246" i="3"/>
  <c r="A2245" i="3"/>
  <c r="A2244" i="3"/>
  <c r="A2243" i="3"/>
  <c r="A2237" i="3"/>
  <c r="A2235" i="3"/>
  <c r="A2229" i="3"/>
  <c r="A2216" i="3"/>
  <c r="A2214" i="3"/>
  <c r="A2213" i="3"/>
  <c r="A2212" i="3"/>
  <c r="A2209" i="3"/>
  <c r="A2208" i="3"/>
  <c r="A2207" i="3"/>
  <c r="A2206" i="3"/>
  <c r="A2204" i="3"/>
  <c r="A2197" i="3"/>
  <c r="A2196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5" i="3"/>
  <c r="A2174" i="3"/>
  <c r="A2173" i="3"/>
  <c r="A2170" i="3"/>
  <c r="A2169" i="3"/>
  <c r="A2167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0" i="3"/>
  <c r="A2148" i="3"/>
  <c r="A2147" i="3"/>
  <c r="A2146" i="3"/>
  <c r="A2145" i="3"/>
  <c r="A2143" i="3"/>
  <c r="A2142" i="3"/>
  <c r="A2141" i="3"/>
  <c r="A2139" i="3"/>
  <c r="A2138" i="3"/>
  <c r="A2137" i="3"/>
  <c r="A2136" i="3"/>
  <c r="A2135" i="3"/>
  <c r="A2134" i="3"/>
  <c r="A2133" i="3"/>
  <c r="A2130" i="3"/>
  <c r="A2127" i="3"/>
  <c r="A2126" i="3"/>
  <c r="A2124" i="3"/>
  <c r="A2122" i="3"/>
  <c r="A2121" i="3"/>
  <c r="A2120" i="3"/>
  <c r="A2118" i="3"/>
  <c r="A2115" i="3"/>
  <c r="A2113" i="3"/>
  <c r="A2112" i="3"/>
  <c r="A2111" i="3"/>
  <c r="A2110" i="3"/>
  <c r="A2108" i="3"/>
  <c r="A2107" i="3"/>
  <c r="A2106" i="3"/>
  <c r="A2100" i="3"/>
  <c r="A2099" i="3"/>
  <c r="A2094" i="3"/>
  <c r="A2087" i="3"/>
  <c r="A2086" i="3"/>
  <c r="A2085" i="3"/>
  <c r="A2084" i="3"/>
  <c r="A2083" i="3"/>
  <c r="A2082" i="3"/>
  <c r="A2081" i="3"/>
  <c r="A2080" i="3"/>
  <c r="A2079" i="3"/>
  <c r="A2078" i="3"/>
  <c r="A2077" i="3"/>
  <c r="A2075" i="3"/>
  <c r="A2065" i="3"/>
  <c r="A2062" i="3"/>
  <c r="A2061" i="3"/>
  <c r="A2060" i="3"/>
  <c r="A2059" i="3"/>
  <c r="A2058" i="3"/>
  <c r="A2057" i="3"/>
  <c r="A2056" i="3"/>
  <c r="A2055" i="3"/>
  <c r="A2054" i="3"/>
  <c r="A2051" i="3"/>
  <c r="A2050" i="3"/>
  <c r="A2047" i="3"/>
  <c r="A2044" i="3"/>
  <c r="A2043" i="3"/>
  <c r="A2040" i="3"/>
  <c r="A2038" i="3"/>
  <c r="A2037" i="3"/>
  <c r="A2036" i="3"/>
  <c r="A2035" i="3"/>
  <c r="A2034" i="3"/>
  <c r="A2031" i="3"/>
  <c r="A2030" i="3"/>
  <c r="A2027" i="3"/>
  <c r="A2022" i="3"/>
  <c r="A2020" i="3"/>
  <c r="A2019" i="3"/>
  <c r="A2018" i="3"/>
  <c r="A2017" i="3"/>
  <c r="A2013" i="3"/>
  <c r="A2012" i="3"/>
  <c r="A2011" i="3"/>
  <c r="A2010" i="3"/>
  <c r="A2008" i="3"/>
  <c r="A2007" i="3"/>
  <c r="A2006" i="3"/>
  <c r="A2005" i="3"/>
  <c r="A2003" i="3"/>
  <c r="A1999" i="3"/>
  <c r="A1998" i="3"/>
  <c r="A1995" i="3"/>
  <c r="A1994" i="3"/>
  <c r="A1990" i="3"/>
  <c r="A1989" i="3"/>
  <c r="A1988" i="3"/>
  <c r="A1986" i="3"/>
  <c r="A1985" i="3"/>
  <c r="A1983" i="3"/>
  <c r="A1982" i="3"/>
  <c r="A1981" i="3"/>
  <c r="A1979" i="3"/>
  <c r="A1976" i="3"/>
  <c r="A1975" i="3"/>
  <c r="A1972" i="3"/>
  <c r="A1971" i="3"/>
  <c r="A1970" i="3"/>
  <c r="A1969" i="3"/>
  <c r="A1968" i="3"/>
  <c r="A1967" i="3"/>
  <c r="A1966" i="3"/>
  <c r="A1965" i="3"/>
  <c r="A1964" i="3"/>
  <c r="A1963" i="3"/>
  <c r="A1962" i="3"/>
  <c r="A1960" i="3"/>
  <c r="A1958" i="3"/>
  <c r="A1957" i="3"/>
  <c r="A1955" i="3"/>
  <c r="A1954" i="3"/>
  <c r="A1953" i="3"/>
  <c r="A1950" i="3"/>
  <c r="A1949" i="3"/>
  <c r="A1948" i="3"/>
  <c r="A1947" i="3"/>
  <c r="A1946" i="3"/>
  <c r="A1945" i="3"/>
  <c r="A1944" i="3"/>
  <c r="A1943" i="3"/>
  <c r="A1941" i="3"/>
  <c r="A1940" i="3"/>
  <c r="A1939" i="3"/>
  <c r="A1938" i="3"/>
  <c r="A1937" i="3"/>
  <c r="A1935" i="3"/>
  <c r="A1933" i="3"/>
  <c r="A1932" i="3"/>
  <c r="A1931" i="3"/>
  <c r="A1930" i="3"/>
  <c r="A1929" i="3"/>
  <c r="A1927" i="3"/>
  <c r="A1926" i="3"/>
  <c r="A1921" i="3"/>
  <c r="A1920" i="3"/>
  <c r="A1919" i="3"/>
  <c r="A1918" i="3"/>
  <c r="A1916" i="3"/>
  <c r="A1915" i="3"/>
  <c r="A1914" i="3"/>
  <c r="A1913" i="3"/>
  <c r="A1904" i="3"/>
  <c r="A1900" i="3"/>
  <c r="A1899" i="3"/>
  <c r="A1898" i="3"/>
  <c r="A1895" i="3"/>
  <c r="A1893" i="3"/>
  <c r="A1887" i="3"/>
  <c r="A1886" i="3"/>
  <c r="A1885" i="3"/>
  <c r="A1884" i="3"/>
  <c r="A1880" i="3"/>
  <c r="A1878" i="3"/>
  <c r="A1877" i="3"/>
  <c r="A1876" i="3"/>
  <c r="A1872" i="3"/>
  <c r="A1871" i="3"/>
  <c r="A1870" i="3"/>
  <c r="A1869" i="3"/>
  <c r="A1868" i="3"/>
  <c r="A1867" i="3"/>
  <c r="A1864" i="3"/>
  <c r="A1863" i="3"/>
  <c r="A1860" i="3"/>
  <c r="A1859" i="3"/>
  <c r="A1856" i="3"/>
  <c r="A1855" i="3"/>
  <c r="A1854" i="3"/>
  <c r="A1853" i="3"/>
  <c r="A1852" i="3"/>
  <c r="A1851" i="3"/>
  <c r="A1850" i="3"/>
  <c r="A1849" i="3"/>
  <c r="A1848" i="3"/>
  <c r="A1847" i="3"/>
  <c r="A1846" i="3"/>
  <c r="A1844" i="3"/>
  <c r="A1843" i="3"/>
  <c r="A1842" i="3"/>
  <c r="A1841" i="3"/>
  <c r="A1835" i="3"/>
  <c r="A1832" i="3"/>
  <c r="A1831" i="3"/>
  <c r="A1830" i="3"/>
  <c r="A1829" i="3"/>
  <c r="A1828" i="3"/>
  <c r="A1827" i="3"/>
  <c r="A1826" i="3"/>
  <c r="A1825" i="3"/>
  <c r="A1824" i="3"/>
  <c r="A1823" i="3"/>
  <c r="A1822" i="3"/>
  <c r="A1814" i="3"/>
  <c r="A1811" i="3"/>
  <c r="A1808" i="3"/>
  <c r="A1804" i="3"/>
  <c r="A1803" i="3"/>
  <c r="A1800" i="3"/>
  <c r="A1799" i="3"/>
  <c r="A1797" i="3"/>
  <c r="A1796" i="3"/>
  <c r="A1795" i="3"/>
  <c r="A1794" i="3"/>
  <c r="A1792" i="3"/>
  <c r="A1791" i="3"/>
  <c r="A1787" i="3"/>
  <c r="A1786" i="3"/>
  <c r="A1783" i="3"/>
  <c r="A1782" i="3"/>
  <c r="A1781" i="3"/>
  <c r="A1780" i="3"/>
  <c r="A1779" i="3"/>
  <c r="A1777" i="3"/>
  <c r="A1776" i="3"/>
  <c r="A1775" i="3"/>
  <c r="A1774" i="3"/>
  <c r="A1773" i="3"/>
  <c r="A1772" i="3"/>
  <c r="A1770" i="3"/>
  <c r="A1769" i="3"/>
  <c r="A1768" i="3"/>
  <c r="A1767" i="3"/>
  <c r="A1766" i="3"/>
  <c r="A1765" i="3"/>
  <c r="A1760" i="3"/>
  <c r="A1759" i="3"/>
  <c r="A1754" i="3"/>
  <c r="A1751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4" i="3"/>
  <c r="A1693" i="3"/>
  <c r="A1692" i="3"/>
  <c r="A1691" i="3"/>
  <c r="A1690" i="3"/>
  <c r="A1689" i="3"/>
  <c r="A1688" i="3"/>
  <c r="A1687" i="3"/>
  <c r="A1685" i="3"/>
  <c r="A1684" i="3"/>
  <c r="A1683" i="3"/>
  <c r="A1682" i="3"/>
  <c r="A1681" i="3"/>
  <c r="A1680" i="3"/>
  <c r="A1679" i="3"/>
  <c r="A1678" i="3"/>
  <c r="A1677" i="3"/>
  <c r="A1676" i="3"/>
  <c r="A1674" i="3"/>
  <c r="A1673" i="3"/>
  <c r="A1672" i="3"/>
  <c r="A1671" i="3"/>
  <c r="A1670" i="3"/>
  <c r="A1669" i="3"/>
  <c r="A1666" i="3"/>
  <c r="A1665" i="3"/>
  <c r="A1664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3" i="3"/>
  <c r="A1632" i="3"/>
  <c r="A1629" i="3"/>
  <c r="A1628" i="3"/>
  <c r="A1627" i="3"/>
  <c r="A1623" i="3"/>
  <c r="A1621" i="3"/>
  <c r="A1618" i="3"/>
  <c r="A1617" i="3"/>
  <c r="A1615" i="3"/>
  <c r="A1614" i="3"/>
  <c r="A1611" i="3"/>
  <c r="A1604" i="3"/>
  <c r="A1603" i="3"/>
  <c r="A1602" i="3"/>
  <c r="A1601" i="3"/>
  <c r="A1600" i="3"/>
  <c r="A1599" i="3"/>
  <c r="A1598" i="3"/>
  <c r="A1597" i="3"/>
  <c r="A1596" i="3"/>
  <c r="A1595" i="3"/>
  <c r="A1594" i="3"/>
  <c r="A1591" i="3"/>
  <c r="A1590" i="3"/>
  <c r="A1589" i="3"/>
  <c r="A1588" i="3"/>
  <c r="A1587" i="3"/>
  <c r="A1586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2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4" i="3"/>
  <c r="A1513" i="3"/>
  <c r="A1512" i="3"/>
  <c r="A1510" i="3"/>
  <c r="A1508" i="3"/>
  <c r="A1506" i="3"/>
  <c r="A1504" i="3"/>
  <c r="A1503" i="3"/>
  <c r="A1501" i="3"/>
  <c r="A1500" i="3"/>
  <c r="A1499" i="3"/>
  <c r="A1498" i="3"/>
  <c r="A1494" i="3"/>
  <c r="A1493" i="3"/>
  <c r="A1483" i="3"/>
  <c r="A1481" i="3"/>
  <c r="A1479" i="3"/>
  <c r="A1478" i="3"/>
  <c r="A1472" i="3"/>
  <c r="A1471" i="3"/>
  <c r="A1470" i="3"/>
  <c r="A1469" i="3"/>
  <c r="A1467" i="3"/>
  <c r="A1466" i="3"/>
  <c r="A1464" i="3"/>
  <c r="A1463" i="3"/>
  <c r="A1462" i="3"/>
  <c r="A1461" i="3"/>
  <c r="A1460" i="3"/>
  <c r="A1459" i="3"/>
  <c r="A1458" i="3"/>
  <c r="A1456" i="3"/>
  <c r="A1455" i="3"/>
  <c r="A1452" i="3"/>
  <c r="A1438" i="3"/>
  <c r="A1432" i="3"/>
  <c r="A1430" i="3"/>
  <c r="A1429" i="3"/>
  <c r="A1428" i="3"/>
  <c r="A1427" i="3"/>
  <c r="A1425" i="3"/>
  <c r="A1423" i="3"/>
  <c r="A1422" i="3"/>
  <c r="A1420" i="3"/>
  <c r="A1417" i="3"/>
  <c r="A1416" i="3"/>
  <c r="A1415" i="3"/>
  <c r="A1409" i="3"/>
  <c r="A1399" i="3"/>
  <c r="A1398" i="3"/>
  <c r="A1391" i="3"/>
  <c r="A1375" i="3"/>
  <c r="A1374" i="3"/>
  <c r="A1373" i="3"/>
  <c r="A1372" i="3"/>
  <c r="A1371" i="3"/>
  <c r="A1370" i="3"/>
  <c r="A1369" i="3"/>
  <c r="A1368" i="3"/>
  <c r="A1367" i="3"/>
  <c r="A1366" i="3"/>
  <c r="A1365" i="3"/>
  <c r="A1361" i="3"/>
  <c r="A1360" i="3"/>
  <c r="A1359" i="3"/>
  <c r="A1356" i="3"/>
  <c r="A1355" i="3"/>
  <c r="A1354" i="3"/>
  <c r="A1352" i="3"/>
  <c r="A1351" i="3"/>
  <c r="A1349" i="3"/>
  <c r="A1347" i="3"/>
  <c r="A1346" i="3"/>
  <c r="A1344" i="3"/>
  <c r="A1343" i="3"/>
  <c r="A1342" i="3"/>
  <c r="A1341" i="3"/>
  <c r="A1327" i="3"/>
  <c r="A1326" i="3"/>
  <c r="A1324" i="3"/>
  <c r="A1322" i="3"/>
  <c r="A1321" i="3"/>
  <c r="A1318" i="3"/>
  <c r="A1317" i="3"/>
  <c r="A1316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6" i="3"/>
  <c r="A1285" i="3"/>
  <c r="A1284" i="3"/>
  <c r="A1283" i="3"/>
  <c r="A1282" i="3"/>
  <c r="A1281" i="3"/>
  <c r="A1280" i="3"/>
  <c r="A1279" i="3"/>
  <c r="A1276" i="3"/>
  <c r="A1275" i="3"/>
  <c r="A1274" i="3"/>
  <c r="A1273" i="3"/>
  <c r="A1271" i="3"/>
  <c r="A1270" i="3"/>
  <c r="A1267" i="3"/>
  <c r="A1264" i="3"/>
  <c r="A1260" i="3"/>
  <c r="A1259" i="3"/>
  <c r="A1258" i="3"/>
  <c r="A1256" i="3"/>
  <c r="A1255" i="3"/>
  <c r="A1254" i="3"/>
  <c r="A1253" i="3"/>
  <c r="A1246" i="3"/>
  <c r="A1245" i="3"/>
  <c r="A1242" i="3"/>
  <c r="A1241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1" i="3"/>
  <c r="A1220" i="3"/>
  <c r="A1219" i="3"/>
  <c r="A1218" i="3"/>
  <c r="A1217" i="3"/>
  <c r="A1216" i="3"/>
  <c r="A1215" i="3"/>
  <c r="A1214" i="3"/>
  <c r="A1212" i="3"/>
  <c r="A1211" i="3"/>
  <c r="A1209" i="3"/>
  <c r="A1208" i="3"/>
  <c r="A1207" i="3"/>
  <c r="A1206" i="3"/>
  <c r="A1205" i="3"/>
  <c r="A1204" i="3"/>
  <c r="A1202" i="3"/>
  <c r="A1200" i="3"/>
  <c r="A1199" i="3"/>
  <c r="A1198" i="3"/>
  <c r="A1197" i="3"/>
  <c r="A1196" i="3"/>
  <c r="A1195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5" i="3"/>
  <c r="A1174" i="3"/>
  <c r="A1173" i="3"/>
  <c r="A1171" i="3"/>
  <c r="A1170" i="3"/>
  <c r="A1169" i="3"/>
  <c r="A1167" i="3"/>
  <c r="A1165" i="3"/>
  <c r="A1164" i="3"/>
  <c r="A1163" i="3"/>
  <c r="A1162" i="3"/>
  <c r="A1159" i="3"/>
  <c r="A1158" i="3"/>
  <c r="A1146" i="3"/>
  <c r="A1145" i="3"/>
  <c r="A1143" i="3"/>
  <c r="A1141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3" i="3"/>
  <c r="A1101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6" i="3"/>
  <c r="A1055" i="3"/>
  <c r="A1052" i="3"/>
  <c r="A1051" i="3"/>
  <c r="A1050" i="3"/>
  <c r="A1048" i="3"/>
  <c r="A1046" i="3"/>
  <c r="A1045" i="3"/>
  <c r="A989" i="3"/>
  <c r="A988" i="3"/>
  <c r="A987" i="3"/>
  <c r="A986" i="3"/>
  <c r="A985" i="3"/>
  <c r="A984" i="3"/>
  <c r="A983" i="3"/>
  <c r="A979" i="3"/>
  <c r="A978" i="3"/>
  <c r="A975" i="3"/>
  <c r="A974" i="3"/>
  <c r="A972" i="3"/>
  <c r="A971" i="3"/>
  <c r="A970" i="3"/>
  <c r="A969" i="3"/>
  <c r="A965" i="3"/>
  <c r="A964" i="3"/>
  <c r="A958" i="3"/>
  <c r="A955" i="3"/>
  <c r="A954" i="3"/>
  <c r="A953" i="3"/>
  <c r="A948" i="3"/>
  <c r="A947" i="3"/>
  <c r="A946" i="3"/>
  <c r="A945" i="3"/>
  <c r="A944" i="3"/>
  <c r="A943" i="3"/>
  <c r="A942" i="3"/>
  <c r="A941" i="3"/>
  <c r="A938" i="3"/>
  <c r="A934" i="3"/>
  <c r="A933" i="3"/>
  <c r="A932" i="3"/>
  <c r="A931" i="3"/>
  <c r="A929" i="3"/>
  <c r="A928" i="3"/>
  <c r="A927" i="3"/>
  <c r="A926" i="3"/>
  <c r="A925" i="3"/>
  <c r="A923" i="3"/>
  <c r="A922" i="3"/>
  <c r="A920" i="3"/>
  <c r="A919" i="3"/>
  <c r="A918" i="3"/>
  <c r="A917" i="3"/>
  <c r="A916" i="3"/>
  <c r="A915" i="3"/>
  <c r="A914" i="3"/>
  <c r="A913" i="3"/>
  <c r="A912" i="3"/>
  <c r="A911" i="3"/>
  <c r="A910" i="3"/>
  <c r="A908" i="3"/>
  <c r="A906" i="3"/>
  <c r="A905" i="3"/>
  <c r="A902" i="3"/>
  <c r="A901" i="3"/>
  <c r="A893" i="3"/>
  <c r="A892" i="3"/>
  <c r="A887" i="3"/>
  <c r="A886" i="3"/>
  <c r="A881" i="3"/>
  <c r="A880" i="3"/>
  <c r="A879" i="3"/>
  <c r="A877" i="3"/>
  <c r="A876" i="3"/>
  <c r="A875" i="3"/>
  <c r="A874" i="3"/>
  <c r="A873" i="3"/>
  <c r="A872" i="3"/>
  <c r="A871" i="3"/>
  <c r="A851" i="3"/>
  <c r="A847" i="3"/>
  <c r="A846" i="3"/>
  <c r="A843" i="3"/>
  <c r="A840" i="3"/>
  <c r="A837" i="3"/>
  <c r="A830" i="3"/>
  <c r="A826" i="3"/>
  <c r="A825" i="3"/>
  <c r="A824" i="3"/>
  <c r="A823" i="3"/>
  <c r="A821" i="3"/>
  <c r="A820" i="3"/>
  <c r="A819" i="3"/>
  <c r="A818" i="3"/>
  <c r="A817" i="3"/>
  <c r="A815" i="3"/>
  <c r="A814" i="3"/>
  <c r="A813" i="3"/>
  <c r="A812" i="3"/>
  <c r="A811" i="3"/>
  <c r="A810" i="3"/>
  <c r="A808" i="3"/>
  <c r="A807" i="3"/>
  <c r="A806" i="3"/>
  <c r="A805" i="3"/>
  <c r="A804" i="3"/>
  <c r="A803" i="3"/>
  <c r="A800" i="3"/>
  <c r="A798" i="3"/>
  <c r="A797" i="3"/>
  <c r="A795" i="3"/>
  <c r="A794" i="3"/>
  <c r="A793" i="3"/>
  <c r="A792" i="3"/>
  <c r="A791" i="3"/>
  <c r="A787" i="3"/>
  <c r="A786" i="3"/>
  <c r="A783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6" i="3"/>
  <c r="A755" i="3"/>
  <c r="A753" i="3"/>
  <c r="A752" i="3"/>
  <c r="A751" i="3"/>
  <c r="A750" i="3"/>
  <c r="A749" i="3"/>
  <c r="A747" i="3"/>
  <c r="A742" i="3"/>
  <c r="A741" i="3"/>
  <c r="A740" i="3"/>
  <c r="A739" i="3"/>
  <c r="A738" i="3"/>
  <c r="A724" i="3"/>
  <c r="A722" i="3"/>
  <c r="A720" i="3"/>
  <c r="A719" i="3"/>
  <c r="A718" i="3"/>
  <c r="A717" i="3"/>
  <c r="A716" i="3"/>
  <c r="A715" i="3"/>
  <c r="A714" i="3"/>
  <c r="A713" i="3"/>
  <c r="A712" i="3"/>
  <c r="A711" i="3"/>
  <c r="A710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0" i="3"/>
  <c r="A679" i="3"/>
  <c r="A675" i="3"/>
  <c r="A674" i="3"/>
  <c r="A672" i="3"/>
  <c r="A670" i="3"/>
  <c r="A669" i="3"/>
  <c r="A668" i="3"/>
  <c r="A664" i="3"/>
  <c r="A663" i="3"/>
  <c r="A662" i="3"/>
  <c r="A661" i="3"/>
  <c r="A660" i="3"/>
  <c r="A659" i="3"/>
  <c r="A658" i="3"/>
  <c r="A657" i="3"/>
  <c r="A656" i="3"/>
  <c r="A652" i="3"/>
  <c r="A651" i="3"/>
  <c r="A650" i="3"/>
  <c r="A649" i="3"/>
  <c r="A634" i="3"/>
  <c r="A633" i="3"/>
  <c r="A632" i="3"/>
  <c r="A629" i="3"/>
  <c r="A560" i="3"/>
  <c r="A559" i="3"/>
  <c r="A557" i="3"/>
  <c r="A556" i="3"/>
  <c r="A555" i="3"/>
  <c r="A553" i="3"/>
  <c r="A552" i="3"/>
  <c r="A551" i="3"/>
  <c r="A550" i="3"/>
  <c r="A547" i="3"/>
  <c r="A546" i="3"/>
  <c r="A545" i="3"/>
  <c r="A542" i="3"/>
  <c r="A541" i="3"/>
  <c r="A540" i="3"/>
  <c r="A539" i="3"/>
  <c r="A536" i="3"/>
  <c r="A529" i="3"/>
  <c r="A527" i="3"/>
  <c r="A526" i="3"/>
  <c r="A525" i="3"/>
  <c r="A524" i="3"/>
  <c r="A523" i="3"/>
  <c r="A522" i="3"/>
  <c r="A520" i="3"/>
  <c r="A519" i="3"/>
  <c r="A518" i="3"/>
  <c r="A517" i="3"/>
  <c r="A516" i="3"/>
  <c r="A515" i="3"/>
  <c r="A514" i="3"/>
  <c r="A513" i="3"/>
  <c r="A511" i="3"/>
  <c r="A508" i="3"/>
  <c r="A507" i="3"/>
  <c r="A506" i="3"/>
  <c r="A503" i="3"/>
  <c r="A502" i="3"/>
  <c r="A501" i="3"/>
  <c r="A500" i="3"/>
  <c r="A499" i="3"/>
  <c r="A497" i="3"/>
  <c r="A496" i="3"/>
  <c r="A495" i="3"/>
  <c r="A494" i="3"/>
  <c r="A493" i="3"/>
  <c r="A491" i="3"/>
  <c r="A490" i="3"/>
  <c r="A489" i="3"/>
  <c r="A488" i="3"/>
  <c r="A487" i="3"/>
  <c r="A486" i="3"/>
  <c r="A484" i="3"/>
  <c r="A483" i="3"/>
  <c r="A482" i="3"/>
  <c r="A481" i="3"/>
  <c r="A480" i="3"/>
  <c r="A479" i="3"/>
  <c r="A476" i="3"/>
  <c r="A475" i="3"/>
  <c r="A474" i="3"/>
  <c r="A473" i="3"/>
  <c r="A472" i="3"/>
  <c r="A471" i="3"/>
  <c r="A467" i="3"/>
  <c r="A466" i="3"/>
  <c r="A465" i="3"/>
  <c r="A464" i="3"/>
  <c r="A463" i="3"/>
  <c r="A462" i="3"/>
  <c r="A461" i="3"/>
  <c r="A457" i="3"/>
  <c r="A454" i="3"/>
  <c r="A419" i="3"/>
  <c r="A416" i="3"/>
  <c r="A415" i="3"/>
  <c r="A413" i="3"/>
  <c r="A412" i="3"/>
  <c r="A409" i="3"/>
  <c r="A408" i="3"/>
  <c r="A406" i="3"/>
  <c r="A401" i="3"/>
  <c r="A398" i="3"/>
  <c r="A397" i="3"/>
  <c r="A396" i="3"/>
  <c r="A395" i="3"/>
  <c r="A393" i="3"/>
  <c r="A392" i="3"/>
  <c r="A391" i="3"/>
  <c r="A390" i="3"/>
  <c r="A389" i="3"/>
  <c r="A388" i="3"/>
  <c r="A387" i="3"/>
  <c r="A386" i="3"/>
  <c r="A385" i="3"/>
  <c r="A383" i="3"/>
  <c r="A382" i="3"/>
  <c r="A381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5" i="3"/>
  <c r="A354" i="3"/>
  <c r="A348" i="3"/>
  <c r="A347" i="3"/>
  <c r="A346" i="3"/>
  <c r="A345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6" i="3"/>
  <c r="A315" i="3"/>
  <c r="A314" i="3"/>
  <c r="A313" i="3"/>
  <c r="A312" i="3"/>
  <c r="A310" i="3"/>
  <c r="A309" i="3"/>
  <c r="A308" i="3"/>
  <c r="A307" i="3"/>
  <c r="A306" i="3"/>
  <c r="A305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3" i="3"/>
  <c r="A282" i="3"/>
  <c r="A281" i="3"/>
  <c r="A278" i="3"/>
  <c r="A277" i="3"/>
  <c r="A276" i="3"/>
  <c r="A275" i="3"/>
  <c r="A274" i="3"/>
  <c r="A273" i="3"/>
  <c r="A272" i="3"/>
  <c r="A269" i="3"/>
  <c r="A268" i="3"/>
  <c r="A266" i="3"/>
  <c r="A265" i="3"/>
  <c r="A264" i="3"/>
  <c r="A262" i="3"/>
  <c r="A261" i="3"/>
  <c r="A260" i="3"/>
  <c r="A195" i="3"/>
  <c r="A194" i="3"/>
  <c r="A193" i="3"/>
  <c r="A192" i="3"/>
  <c r="A191" i="3"/>
  <c r="A190" i="3"/>
  <c r="A189" i="3"/>
  <c r="A188" i="3"/>
  <c r="A187" i="3"/>
  <c r="A186" i="3"/>
  <c r="A184" i="3"/>
  <c r="A183" i="3"/>
  <c r="A182" i="3"/>
  <c r="A181" i="3"/>
  <c r="A180" i="3"/>
  <c r="A179" i="3"/>
  <c r="A178" i="3"/>
  <c r="A177" i="3"/>
  <c r="A173" i="3"/>
  <c r="A172" i="3"/>
  <c r="A169" i="3"/>
  <c r="A168" i="3"/>
  <c r="A167" i="3"/>
  <c r="A166" i="3"/>
  <c r="A165" i="3"/>
  <c r="A164" i="3"/>
  <c r="A163" i="3"/>
  <c r="A162" i="3"/>
  <c r="A161" i="3"/>
  <c r="A160" i="3"/>
  <c r="A159" i="3"/>
  <c r="A152" i="3"/>
  <c r="A151" i="3"/>
  <c r="A150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0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31" i="3"/>
  <c r="A28" i="3"/>
  <c r="A27" i="3"/>
  <c r="A25" i="3"/>
  <c r="A24" i="3"/>
  <c r="A23" i="3"/>
  <c r="A22" i="3"/>
  <c r="A20" i="3"/>
  <c r="A18" i="3"/>
  <c r="A17" i="3"/>
  <c r="A16" i="3"/>
  <c r="A5" i="3"/>
  <c r="A4" i="3"/>
  <c r="A1" i="3"/>
  <c r="A1897" i="3"/>
  <c r="A1894" i="3"/>
  <c r="A1762" i="3"/>
  <c r="A2002" i="3"/>
  <c r="A2810" i="3"/>
  <c r="A2797" i="3"/>
  <c r="A2767" i="3"/>
  <c r="A2765" i="3"/>
  <c r="A2782" i="3"/>
  <c r="A858" i="3"/>
  <c r="A1610" i="3"/>
  <c r="A1608" i="3"/>
  <c r="A1606" i="3"/>
  <c r="A1609" i="3"/>
  <c r="A1607" i="3"/>
  <c r="A1605" i="3"/>
  <c r="A2878" i="3"/>
  <c r="A2855" i="3"/>
  <c r="A2854" i="3"/>
  <c r="A2852" i="3"/>
  <c r="A2853" i="3"/>
  <c r="A2849" i="3"/>
  <c r="A2848" i="3"/>
  <c r="A2847" i="3"/>
  <c r="A2846" i="3"/>
  <c r="A2845" i="3"/>
  <c r="A2844" i="3"/>
  <c r="A1764" i="3"/>
  <c r="A1763" i="3"/>
  <c r="A1756" i="3"/>
  <c r="A1753" i="3"/>
  <c r="A833" i="3"/>
  <c r="A1865" i="3"/>
  <c r="A1862" i="3"/>
  <c r="A1861" i="3"/>
  <c r="A1883" i="3"/>
  <c r="A1882" i="3"/>
  <c r="A2327" i="3"/>
  <c r="A1928" i="3"/>
  <c r="A1925" i="3"/>
  <c r="A1924" i="3"/>
  <c r="A1923" i="3"/>
  <c r="A1912" i="3"/>
  <c r="A1911" i="3"/>
  <c r="A1910" i="3"/>
  <c r="A1906" i="3"/>
  <c r="A1905" i="3"/>
  <c r="A1903" i="3"/>
  <c r="A1902" i="3"/>
  <c r="A1901" i="3"/>
  <c r="A2787" i="3"/>
  <c r="A2776" i="3"/>
  <c r="A1761" i="3"/>
  <c r="A1778" i="3"/>
  <c r="A1758" i="3"/>
  <c r="A1757" i="3"/>
  <c r="A1755" i="3"/>
  <c r="A1752" i="3"/>
  <c r="A1845" i="3"/>
  <c r="A1858" i="3"/>
  <c r="A1857" i="3"/>
  <c r="A1155" i="3"/>
  <c r="A2819" i="3"/>
  <c r="A2843" i="3"/>
  <c r="A2837" i="3"/>
  <c r="A2822" i="3"/>
  <c r="A2823" i="3"/>
  <c r="A2821" i="3"/>
  <c r="A2824" i="3"/>
  <c r="A2816" i="3"/>
  <c r="A2814" i="3"/>
  <c r="A2809" i="3"/>
  <c r="A2635" i="3"/>
  <c r="A2642" i="3"/>
  <c r="A2653" i="3"/>
  <c r="A564" i="3"/>
  <c r="A562" i="3"/>
  <c r="A558" i="3"/>
  <c r="A1154" i="3"/>
  <c r="A1340" i="3"/>
  <c r="A1339" i="3"/>
  <c r="A623" i="3"/>
  <c r="A622" i="3"/>
  <c r="A2375" i="3"/>
  <c r="A725" i="3"/>
  <c r="A721" i="3"/>
  <c r="A723" i="3"/>
  <c r="A2638" i="3"/>
  <c r="A2805" i="3"/>
  <c r="A2801" i="3"/>
  <c r="A2771" i="3"/>
  <c r="A2786" i="3"/>
  <c r="A2804" i="3"/>
  <c r="A2769" i="3"/>
  <c r="A2766" i="3"/>
  <c r="A2109" i="3"/>
  <c r="A2104" i="3"/>
  <c r="A2098" i="3"/>
  <c r="A2096" i="3"/>
  <c r="A1437" i="3"/>
  <c r="A1436" i="3"/>
  <c r="A2778" i="3"/>
  <c r="A2785" i="3"/>
  <c r="A2777" i="3"/>
  <c r="A614" i="3"/>
  <c r="A888" i="3"/>
  <c r="A2277" i="3"/>
  <c r="A2271" i="3"/>
  <c r="A2300" i="3"/>
  <c r="A2649" i="3"/>
  <c r="A2632" i="3"/>
  <c r="A2630" i="3"/>
  <c r="A2628" i="3"/>
  <c r="A2302" i="3"/>
  <c r="A891" i="3"/>
  <c r="A1057" i="3"/>
  <c r="A1054" i="3"/>
  <c r="A673" i="3"/>
  <c r="A671" i="3"/>
  <c r="A857" i="3"/>
  <c r="A1585" i="3"/>
  <c r="A829" i="3"/>
  <c r="A1593" i="3"/>
  <c r="A1592" i="3"/>
  <c r="A1951" i="3"/>
  <c r="A1952" i="3"/>
  <c r="A1959" i="3"/>
  <c r="A1961" i="3"/>
  <c r="A1956" i="3"/>
  <c r="A1396" i="3"/>
  <c r="A1393" i="3"/>
  <c r="A781" i="3"/>
  <c r="A780" i="3"/>
  <c r="A459" i="3"/>
  <c r="A544" i="3"/>
  <c r="A543" i="3"/>
  <c r="A1123" i="3"/>
  <c r="A709" i="3"/>
  <c r="A856" i="3"/>
  <c r="A2242" i="3"/>
  <c r="A1240" i="3"/>
  <c r="A1239" i="3"/>
  <c r="A841" i="3"/>
  <c r="A844" i="3"/>
  <c r="A890" i="3"/>
  <c r="A889" i="3"/>
  <c r="A885" i="3"/>
  <c r="A884" i="3"/>
  <c r="A883" i="3"/>
  <c r="A870" i="3"/>
  <c r="A869" i="3"/>
  <c r="A861" i="3"/>
  <c r="A855" i="3"/>
  <c r="A854" i="3"/>
  <c r="A853" i="3"/>
  <c r="A852" i="3"/>
  <c r="A850" i="3"/>
  <c r="A849" i="3"/>
  <c r="A848" i="3"/>
  <c r="A838" i="3"/>
  <c r="A1435" i="3"/>
  <c r="A1053" i="3"/>
  <c r="A937" i="3"/>
  <c r="A827" i="3"/>
  <c r="A900" i="3"/>
  <c r="A897" i="3"/>
  <c r="A1049" i="3"/>
  <c r="A1047" i="3"/>
  <c r="A708" i="3"/>
  <c r="A681" i="3"/>
  <c r="A676" i="3"/>
  <c r="A678" i="3"/>
  <c r="A677" i="3"/>
  <c r="A1104" i="3"/>
  <c r="A1102" i="3"/>
  <c r="A1100" i="3"/>
  <c r="A606" i="3"/>
  <c r="A603" i="3"/>
  <c r="A1325" i="3"/>
  <c r="A1323" i="3"/>
  <c r="A625" i="3"/>
  <c r="A538" i="3"/>
  <c r="A537" i="3"/>
  <c r="A554" i="3"/>
  <c r="A548" i="3"/>
  <c r="A549" i="3"/>
  <c r="A2266" i="3"/>
  <c r="A2264" i="3"/>
  <c r="A1516" i="3"/>
  <c r="A1515" i="3"/>
  <c r="A1511" i="3"/>
  <c r="A1509" i="3"/>
  <c r="A2730" i="3"/>
  <c r="A530" i="3"/>
  <c r="A924" i="3"/>
  <c r="A899" i="3"/>
  <c r="A896" i="3"/>
  <c r="A894" i="3"/>
  <c r="A2510" i="3"/>
  <c r="A2508" i="3"/>
  <c r="A2731" i="3"/>
  <c r="A2729" i="3"/>
  <c r="A2742" i="3"/>
  <c r="A458" i="3"/>
  <c r="A2744" i="3"/>
  <c r="A2743" i="3"/>
  <c r="A2728" i="3"/>
  <c r="A2727" i="3"/>
  <c r="A2732" i="3"/>
  <c r="A2745" i="3"/>
  <c r="A2725" i="3"/>
  <c r="A2724" i="3"/>
  <c r="A2723" i="3"/>
  <c r="A2726" i="3"/>
  <c r="A2716" i="3"/>
  <c r="A1476" i="3"/>
  <c r="A1477" i="3"/>
  <c r="A2720" i="3"/>
  <c r="A2718" i="3"/>
  <c r="A258" i="3"/>
  <c r="A828" i="3"/>
  <c r="A394" i="3"/>
  <c r="A2472" i="3"/>
  <c r="A2424" i="3"/>
  <c r="A1507" i="3"/>
  <c r="A809" i="3"/>
  <c r="A1153" i="3"/>
  <c r="A510" i="3"/>
  <c r="A1505" i="3"/>
  <c r="A2015" i="3"/>
  <c r="A1172" i="3"/>
  <c r="A1149" i="3"/>
  <c r="A1148" i="3"/>
  <c r="A1147" i="3"/>
  <c r="A1144" i="3"/>
  <c r="A1142" i="3"/>
  <c r="A1140" i="3"/>
  <c r="A2228" i="3"/>
  <c r="A2227" i="3"/>
  <c r="A626" i="3"/>
  <c r="A1695" i="3"/>
  <c r="A158" i="3"/>
  <c r="A157" i="3"/>
  <c r="A2515" i="3"/>
  <c r="A1486" i="3"/>
  <c r="A156" i="3"/>
  <c r="A155" i="3"/>
  <c r="A149" i="3"/>
  <c r="A148" i="3"/>
  <c r="A280" i="3"/>
  <c r="A344" i="3"/>
  <c r="A1418" i="3"/>
  <c r="A2205" i="3"/>
  <c r="A2132" i="3"/>
  <c r="A2131" i="3"/>
  <c r="A154" i="3"/>
  <c r="A349" i="3"/>
  <c r="A353" i="3"/>
  <c r="A352" i="3"/>
  <c r="A287" i="3"/>
  <c r="A286" i="3"/>
  <c r="A285" i="3"/>
  <c r="A351" i="3"/>
  <c r="A350" i="3"/>
  <c r="A284" i="3"/>
  <c r="A153" i="3"/>
  <c r="A1451" i="3"/>
  <c r="A1450" i="3"/>
  <c r="A1449" i="3"/>
  <c r="A1443" i="3"/>
  <c r="A1442" i="3"/>
  <c r="A12" i="3"/>
  <c r="A11" i="3"/>
  <c r="A9" i="3"/>
  <c r="A15" i="3"/>
  <c r="A1222" i="3"/>
  <c r="A509" i="3"/>
  <c r="A528" i="3"/>
  <c r="A1405" i="3"/>
  <c r="A1404" i="3"/>
  <c r="A2226" i="3"/>
  <c r="A2398" i="3"/>
  <c r="A2397" i="3"/>
  <c r="A1806" i="3"/>
  <c r="A1485" i="3"/>
  <c r="A1484" i="3"/>
  <c r="A1497" i="3"/>
  <c r="A2337" i="3"/>
  <c r="A2256" i="3"/>
  <c r="A2240" i="3"/>
  <c r="A2239" i="3"/>
  <c r="A2238" i="3"/>
  <c r="A2236" i="3"/>
  <c r="A2234" i="3"/>
  <c r="A2232" i="3"/>
  <c r="A2230" i="3"/>
  <c r="A1348" i="3"/>
  <c r="A2523" i="3"/>
  <c r="A2389" i="3"/>
  <c r="A2342" i="3"/>
  <c r="A2116" i="3"/>
  <c r="A1203" i="3"/>
  <c r="A796" i="3"/>
  <c r="A521" i="3"/>
  <c r="A468" i="3"/>
  <c r="A317" i="3"/>
  <c r="A1801" i="3"/>
  <c r="A1157" i="3"/>
  <c r="A2329" i="3"/>
  <c r="A1403" i="3"/>
  <c r="A403" i="3"/>
  <c r="A1213" i="3"/>
  <c r="A1201" i="3"/>
  <c r="A1210" i="3"/>
  <c r="A1193" i="3"/>
  <c r="A1194" i="3"/>
  <c r="A1192" i="3"/>
  <c r="A2520" i="3"/>
  <c r="A2486" i="3"/>
  <c r="A2412" i="3"/>
  <c r="A2340" i="3"/>
  <c r="A2250" i="3"/>
  <c r="A2176" i="3"/>
  <c r="A2140" i="3"/>
  <c r="A2114" i="3"/>
  <c r="A1984" i="3"/>
  <c r="A1798" i="3"/>
  <c r="A1631" i="3"/>
  <c r="A1421" i="3"/>
  <c r="A1345" i="3"/>
  <c r="A1257" i="3"/>
  <c r="A1166" i="3"/>
  <c r="A754" i="3"/>
  <c r="A411" i="3"/>
  <c r="A1551" i="3"/>
  <c r="A119" i="3"/>
  <c r="A1721" i="3"/>
  <c r="A1715" i="3"/>
  <c r="A2551" i="3"/>
  <c r="A2550" i="3"/>
  <c r="A782" i="3"/>
  <c r="A469" i="3"/>
  <c r="A2524" i="3"/>
  <c r="A2488" i="3"/>
  <c r="A2014" i="3"/>
  <c r="A2144" i="3"/>
  <c r="A414" i="3"/>
  <c r="A2370" i="3"/>
  <c r="A2374" i="3"/>
  <c r="A2371" i="3"/>
  <c r="A1718" i="3"/>
  <c r="A1402" i="3"/>
  <c r="A1176" i="3"/>
  <c r="A1152" i="3"/>
  <c r="A2328" i="3"/>
  <c r="A1150" i="3"/>
  <c r="A1156" i="3"/>
  <c r="A1168" i="3"/>
  <c r="A1151" i="3"/>
  <c r="A531" i="3"/>
  <c r="A535" i="3"/>
  <c r="A534" i="3"/>
  <c r="A533" i="3"/>
  <c r="A532" i="3"/>
  <c r="A2586" i="3"/>
  <c r="A2585" i="3"/>
  <c r="A2588" i="3"/>
  <c r="A2587" i="3"/>
  <c r="A2584" i="3"/>
  <c r="A2583" i="3"/>
  <c r="A2582" i="3"/>
  <c r="A2581" i="3"/>
  <c r="A1388" i="3"/>
  <c r="A646" i="3"/>
  <c r="A645" i="3"/>
  <c r="A644" i="3"/>
  <c r="A642" i="3"/>
  <c r="A2089" i="3"/>
  <c r="A2088" i="3"/>
  <c r="A2225" i="3"/>
  <c r="A1668" i="3"/>
  <c r="A1663" i="3"/>
  <c r="A1252" i="3"/>
  <c r="A621" i="3"/>
  <c r="A620" i="3"/>
  <c r="A2454" i="3"/>
  <c r="A2404" i="3"/>
  <c r="A407" i="3"/>
  <c r="A1390" i="3"/>
  <c r="A1389" i="3"/>
  <c r="A1320" i="3"/>
  <c r="A1315" i="3"/>
  <c r="A647" i="3"/>
  <c r="A648" i="3"/>
  <c r="A643" i="3"/>
  <c r="A2272" i="3"/>
  <c r="A301" i="3"/>
  <c r="A304" i="3"/>
  <c r="A303" i="3"/>
  <c r="A2415" i="3"/>
  <c r="A2343" i="3"/>
  <c r="A2285" i="3"/>
  <c r="A1553" i="3"/>
  <c r="A121" i="3"/>
  <c r="A2117" i="3"/>
  <c r="A1987" i="3"/>
  <c r="A1802" i="3"/>
  <c r="A1686" i="3"/>
  <c r="A1634" i="3"/>
  <c r="A1465" i="3"/>
  <c r="A1424" i="3"/>
  <c r="A1287" i="3"/>
  <c r="A757" i="3"/>
  <c r="A1720" i="3"/>
  <c r="A1714" i="3"/>
  <c r="A318" i="3"/>
  <c r="A185" i="3"/>
  <c r="A311" i="3"/>
  <c r="A2326" i="3"/>
  <c r="A1431" i="3"/>
  <c r="A1338" i="3"/>
  <c r="A1337" i="3"/>
  <c r="A619" i="3"/>
  <c r="A618" i="3"/>
  <c r="A2262" i="3"/>
  <c r="A1407" i="3"/>
  <c r="A1248" i="3"/>
  <c r="A1991" i="3"/>
  <c r="A2201" i="3"/>
  <c r="A1401" i="3"/>
  <c r="A1624" i="3"/>
  <c r="A1278" i="3"/>
  <c r="A504" i="3"/>
  <c r="A505" i="3"/>
  <c r="A2149" i="3"/>
  <c r="A512" i="3"/>
  <c r="A410" i="3"/>
  <c r="A1717" i="3"/>
  <c r="A2561" i="3"/>
  <c r="A2560" i="3"/>
  <c r="A2537" i="3"/>
  <c r="A2514" i="3"/>
  <c r="A2513" i="3"/>
  <c r="A2512" i="3"/>
  <c r="A2482" i="3"/>
  <c r="A2480" i="3"/>
  <c r="A2479" i="3"/>
  <c r="A2474" i="3"/>
  <c r="A2473" i="3"/>
  <c r="A2471" i="3"/>
  <c r="A2470" i="3"/>
  <c r="A2469" i="3"/>
  <c r="A2468" i="3"/>
  <c r="A2465" i="3"/>
  <c r="A2464" i="3"/>
  <c r="A2462" i="3"/>
  <c r="A2459" i="3"/>
  <c r="A2458" i="3"/>
  <c r="A2457" i="3"/>
  <c r="A2456" i="3"/>
  <c r="A2455" i="3"/>
  <c r="A2453" i="3"/>
  <c r="A2452" i="3"/>
  <c r="A2450" i="3"/>
  <c r="A2449" i="3"/>
  <c r="A2448" i="3"/>
  <c r="A2447" i="3"/>
  <c r="A2426" i="3"/>
  <c r="A2425" i="3"/>
  <c r="A2422" i="3"/>
  <c r="A2421" i="3"/>
  <c r="A2420" i="3"/>
  <c r="A2405" i="3"/>
  <c r="A2403" i="3"/>
  <c r="A2400" i="3"/>
  <c r="A2399" i="3"/>
  <c r="A2395" i="3"/>
  <c r="A2394" i="3"/>
  <c r="A2392" i="3"/>
  <c r="A2383" i="3"/>
  <c r="A2382" i="3"/>
  <c r="A2381" i="3"/>
  <c r="A2378" i="3"/>
  <c r="A2377" i="3"/>
  <c r="A2361" i="3"/>
  <c r="A2357" i="3"/>
  <c r="A2332" i="3"/>
  <c r="A2330" i="3"/>
  <c r="A2325" i="3"/>
  <c r="A2324" i="3"/>
  <c r="A2259" i="3"/>
  <c r="A2241" i="3"/>
  <c r="A2233" i="3"/>
  <c r="A2231" i="3"/>
  <c r="A2224" i="3"/>
  <c r="A2223" i="3"/>
  <c r="A2222" i="3"/>
  <c r="A2221" i="3"/>
  <c r="A2220" i="3"/>
  <c r="A2219" i="3"/>
  <c r="A2218" i="3"/>
  <c r="A2217" i="3"/>
  <c r="A2215" i="3"/>
  <c r="A2210" i="3"/>
  <c r="A2203" i="3"/>
  <c r="A2202" i="3"/>
  <c r="A2200" i="3"/>
  <c r="A2199" i="3"/>
  <c r="A2198" i="3"/>
  <c r="A2195" i="3"/>
  <c r="A2194" i="3"/>
  <c r="A2172" i="3"/>
  <c r="A2171" i="3"/>
  <c r="A2168" i="3"/>
  <c r="A2166" i="3"/>
  <c r="A2152" i="3"/>
  <c r="A2151" i="3"/>
  <c r="A2129" i="3"/>
  <c r="A2128" i="3"/>
  <c r="A2125" i="3"/>
  <c r="A2123" i="3"/>
  <c r="A2105" i="3"/>
  <c r="A2101" i="3"/>
  <c r="A2097" i="3"/>
  <c r="A2095" i="3"/>
  <c r="A2093" i="3"/>
  <c r="A2092" i="3"/>
  <c r="A2091" i="3"/>
  <c r="A2090" i="3"/>
  <c r="A2076" i="3"/>
  <c r="A2074" i="3"/>
  <c r="A2073" i="3"/>
  <c r="A2072" i="3"/>
  <c r="A2071" i="3"/>
  <c r="A2070" i="3"/>
  <c r="A2069" i="3"/>
  <c r="A2068" i="3"/>
  <c r="A2067" i="3"/>
  <c r="A2066" i="3"/>
  <c r="A2064" i="3"/>
  <c r="A2063" i="3"/>
  <c r="A2053" i="3"/>
  <c r="A2052" i="3"/>
  <c r="A2049" i="3"/>
  <c r="A2048" i="3"/>
  <c r="A2033" i="3"/>
  <c r="A2032" i="3"/>
  <c r="A2029" i="3"/>
  <c r="A2028" i="3"/>
  <c r="A2021" i="3"/>
  <c r="A2004" i="3"/>
  <c r="A2001" i="3"/>
  <c r="A2000" i="3"/>
  <c r="A1997" i="3"/>
  <c r="A1996" i="3"/>
  <c r="A1993" i="3"/>
  <c r="A1992" i="3"/>
  <c r="A1980" i="3"/>
  <c r="A1978" i="3"/>
  <c r="A1977" i="3"/>
  <c r="A1974" i="3"/>
  <c r="A1973" i="3"/>
  <c r="A1840" i="3"/>
  <c r="A1839" i="3"/>
  <c r="A1838" i="3"/>
  <c r="A1837" i="3"/>
  <c r="A1836" i="3"/>
  <c r="A1834" i="3"/>
  <c r="A1833" i="3"/>
  <c r="A1821" i="3"/>
  <c r="A1820" i="3"/>
  <c r="A1819" i="3"/>
  <c r="A1818" i="3"/>
  <c r="A1817" i="3"/>
  <c r="A1816" i="3"/>
  <c r="A1815" i="3"/>
  <c r="A1813" i="3"/>
  <c r="A1812" i="3"/>
  <c r="A1810" i="3"/>
  <c r="A1809" i="3"/>
  <c r="A1807" i="3"/>
  <c r="A1805" i="3"/>
  <c r="A1793" i="3"/>
  <c r="A1790" i="3"/>
  <c r="A1789" i="3"/>
  <c r="A1788" i="3"/>
  <c r="A1785" i="3"/>
  <c r="A1784" i="3"/>
  <c r="A1719" i="3"/>
  <c r="A1716" i="3"/>
  <c r="A1713" i="3"/>
  <c r="A1675" i="3"/>
  <c r="A1667" i="3"/>
  <c r="A1662" i="3"/>
  <c r="A1649" i="3"/>
  <c r="A1635" i="3"/>
  <c r="A1626" i="3"/>
  <c r="A1625" i="3"/>
  <c r="A1622" i="3"/>
  <c r="A1619" i="3"/>
  <c r="A1616" i="3"/>
  <c r="A1613" i="3"/>
  <c r="A1612" i="3"/>
  <c r="A1475" i="3"/>
  <c r="A1474" i="3"/>
  <c r="A1473" i="3"/>
  <c r="A1468" i="3"/>
  <c r="A1457" i="3"/>
  <c r="A1454" i="3"/>
  <c r="A1453" i="3"/>
  <c r="A1412" i="3"/>
  <c r="A1448" i="3"/>
  <c r="A1447" i="3"/>
  <c r="A1446" i="3"/>
  <c r="A1445" i="3"/>
  <c r="A1444" i="3"/>
  <c r="A1441" i="3"/>
  <c r="A1440" i="3"/>
  <c r="A1439" i="3"/>
  <c r="A1434" i="3"/>
  <c r="A1433" i="3"/>
  <c r="A1419" i="3"/>
  <c r="A1411" i="3"/>
  <c r="A1410" i="3"/>
  <c r="A1408" i="3"/>
  <c r="A1400" i="3"/>
  <c r="A1395" i="3"/>
  <c r="A1392" i="3"/>
  <c r="A32" i="3"/>
  <c r="A29" i="3"/>
  <c r="A14" i="3"/>
  <c r="A10" i="3"/>
  <c r="A6" i="3"/>
  <c r="A3" i="3"/>
  <c r="A2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62" i="3"/>
  <c r="A1358" i="3"/>
  <c r="A1357" i="3"/>
  <c r="A1353" i="3"/>
  <c r="A1336" i="3"/>
  <c r="A1335" i="3"/>
  <c r="A1334" i="3"/>
  <c r="A1328" i="3"/>
  <c r="A1319" i="3"/>
  <c r="A1314" i="3"/>
  <c r="A1301" i="3"/>
  <c r="A1277" i="3"/>
  <c r="A1272" i="3"/>
  <c r="A1269" i="3"/>
  <c r="A1268" i="3"/>
  <c r="A1266" i="3"/>
  <c r="A1265" i="3"/>
  <c r="A1263" i="3"/>
  <c r="A1262" i="3"/>
  <c r="A1261" i="3"/>
  <c r="A1251" i="3"/>
  <c r="A1250" i="3"/>
  <c r="A1249" i="3"/>
  <c r="A1247" i="3"/>
  <c r="A1244" i="3"/>
  <c r="A1243" i="3"/>
  <c r="A957" i="3"/>
  <c r="A956" i="3"/>
  <c r="A952" i="3"/>
  <c r="A951" i="3"/>
  <c r="A950" i="3"/>
  <c r="A949" i="3"/>
  <c r="A940" i="3"/>
  <c r="A939" i="3"/>
  <c r="A930" i="3"/>
  <c r="A909" i="3"/>
  <c r="A907" i="3"/>
  <c r="A904" i="3"/>
  <c r="A903" i="3"/>
  <c r="A898" i="3"/>
  <c r="A895" i="3"/>
  <c r="A802" i="3"/>
  <c r="A801" i="3"/>
  <c r="A799" i="3"/>
  <c r="A790" i="3"/>
  <c r="A789" i="3"/>
  <c r="A788" i="3"/>
  <c r="A785" i="3"/>
  <c r="A784" i="3"/>
  <c r="A779" i="3"/>
  <c r="A778" i="3"/>
  <c r="A748" i="3"/>
  <c r="A746" i="3"/>
  <c r="A745" i="3"/>
  <c r="A744" i="3"/>
  <c r="A743" i="3"/>
  <c r="A667" i="3"/>
  <c r="A666" i="3"/>
  <c r="A665" i="3"/>
  <c r="A655" i="3"/>
  <c r="A653" i="3"/>
  <c r="A641" i="3"/>
  <c r="A638" i="3"/>
  <c r="A637" i="3"/>
  <c r="A636" i="3"/>
  <c r="A635" i="3"/>
  <c r="A631" i="3"/>
  <c r="A630" i="3"/>
  <c r="A628" i="3"/>
  <c r="A627" i="3"/>
  <c r="A624" i="3"/>
  <c r="A617" i="3"/>
  <c r="A612" i="3"/>
  <c r="A611" i="3"/>
  <c r="A610" i="3"/>
  <c r="A609" i="3"/>
  <c r="A608" i="3"/>
  <c r="A607" i="3"/>
  <c r="A605" i="3"/>
  <c r="A604" i="3"/>
  <c r="A602" i="3"/>
  <c r="A601" i="3"/>
  <c r="A599" i="3"/>
  <c r="A598" i="3"/>
  <c r="A460" i="3"/>
  <c r="A456" i="3"/>
  <c r="A455" i="3"/>
  <c r="A418" i="3"/>
  <c r="A417" i="3"/>
  <c r="A405" i="3"/>
  <c r="A404" i="3"/>
  <c r="A402" i="3"/>
  <c r="A400" i="3"/>
  <c r="A399" i="3"/>
  <c r="A384" i="3"/>
  <c r="A380" i="3"/>
  <c r="A356" i="3"/>
  <c r="A302" i="3"/>
  <c r="A279" i="3"/>
  <c r="A271" i="3"/>
  <c r="A270" i="3"/>
  <c r="A267" i="3"/>
  <c r="A263" i="3"/>
  <c r="A259" i="3"/>
  <c r="A257" i="3"/>
  <c r="A256" i="3"/>
  <c r="A255" i="3"/>
  <c r="A254" i="3"/>
  <c r="A253" i="3"/>
  <c r="A252" i="3"/>
  <c r="A251" i="3"/>
  <c r="A250" i="3"/>
  <c r="A249" i="3"/>
  <c r="A248" i="3"/>
  <c r="A247" i="3"/>
  <c r="A176" i="3"/>
  <c r="A175" i="3"/>
  <c r="A174" i="3"/>
  <c r="A171" i="3"/>
  <c r="A170" i="3"/>
  <c r="A7" i="3"/>
  <c r="E11" i="1" l="1"/>
  <c r="E19" i="1"/>
  <c r="E111" i="1"/>
  <c r="J529" i="1"/>
  <c r="J151" i="1"/>
  <c r="J326" i="1"/>
  <c r="E441" i="1"/>
  <c r="E632" i="1"/>
  <c r="J250" i="1"/>
  <c r="J545" i="1"/>
  <c r="J132" i="1"/>
  <c r="E280" i="1"/>
  <c r="E597" i="1"/>
  <c r="E863" i="1"/>
  <c r="J52" i="1"/>
  <c r="E216" i="1"/>
  <c r="J344" i="1"/>
  <c r="E598" i="1"/>
  <c r="J915" i="1"/>
  <c r="J575" i="1"/>
  <c r="E46" i="1"/>
  <c r="J208" i="1"/>
  <c r="E370" i="1"/>
  <c r="E543" i="1"/>
  <c r="J1029" i="1"/>
  <c r="J765" i="1"/>
  <c r="E201" i="1"/>
  <c r="E355" i="1"/>
  <c r="J672" i="1"/>
  <c r="J860" i="1"/>
  <c r="J40" i="1"/>
  <c r="E586" i="1"/>
  <c r="E130" i="1"/>
  <c r="E286" i="1"/>
  <c r="E448" i="1"/>
  <c r="E753" i="1"/>
  <c r="E765" i="1"/>
  <c r="E429" i="1"/>
  <c r="J630" i="1"/>
  <c r="E915" i="1"/>
  <c r="E604" i="1"/>
  <c r="J46" i="1"/>
  <c r="J363" i="1"/>
  <c r="E524" i="1"/>
  <c r="J53" i="1"/>
  <c r="E203" i="1"/>
  <c r="E398" i="1"/>
  <c r="E898" i="1"/>
  <c r="J113" i="1"/>
  <c r="J444" i="1"/>
  <c r="J55" i="1"/>
  <c r="E238" i="1"/>
  <c r="J598" i="1"/>
  <c r="E56" i="1"/>
  <c r="J289" i="1"/>
  <c r="E501" i="1"/>
  <c r="E32" i="1"/>
  <c r="E206" i="1"/>
  <c r="J370" i="1"/>
  <c r="E178" i="1"/>
  <c r="E667" i="1"/>
  <c r="J864" i="1"/>
  <c r="E45" i="1"/>
  <c r="J88" i="1"/>
  <c r="J247" i="1"/>
  <c r="J91" i="1"/>
  <c r="J211" i="1"/>
  <c r="J296" i="1"/>
  <c r="J417" i="1"/>
  <c r="J217" i="1"/>
  <c r="J578" i="1"/>
  <c r="E174" i="1"/>
  <c r="J334" i="1"/>
  <c r="J517" i="1"/>
  <c r="J640" i="1"/>
  <c r="E523" i="1"/>
  <c r="E638" i="1"/>
  <c r="J152" i="1"/>
  <c r="J288" i="1"/>
  <c r="J605" i="1"/>
  <c r="J957" i="1"/>
  <c r="J61" i="1"/>
  <c r="E241" i="1"/>
  <c r="J352" i="1"/>
  <c r="E606" i="1"/>
  <c r="J976" i="1"/>
  <c r="J591" i="1"/>
  <c r="E54" i="1"/>
  <c r="J231" i="1"/>
  <c r="E378" i="1"/>
  <c r="E576" i="1"/>
  <c r="J1066" i="1"/>
  <c r="E31" i="1"/>
  <c r="E209" i="1"/>
  <c r="E363" i="1"/>
  <c r="J680" i="1"/>
  <c r="E868" i="1"/>
  <c r="E88" i="1"/>
  <c r="E602" i="1"/>
  <c r="E150" i="1"/>
  <c r="E325" i="1"/>
  <c r="E478" i="1"/>
  <c r="E813" i="1"/>
  <c r="J859" i="1"/>
  <c r="J684" i="1"/>
  <c r="E640" i="1"/>
  <c r="E279" i="1"/>
  <c r="J668" i="1"/>
  <c r="J76" i="1"/>
  <c r="E376" i="1"/>
  <c r="J535" i="1"/>
  <c r="E182" i="1"/>
  <c r="E205" i="1"/>
  <c r="E431" i="1"/>
  <c r="J961" i="1"/>
  <c r="J130" i="1"/>
  <c r="J485" i="1"/>
  <c r="E57" i="1"/>
  <c r="J286" i="1"/>
  <c r="J638" i="1"/>
  <c r="E73" i="1"/>
  <c r="J336" i="1"/>
  <c r="E578" i="1"/>
  <c r="E82" i="1"/>
  <c r="E277" i="1"/>
  <c r="E483" i="1"/>
  <c r="J243" i="1"/>
  <c r="E695" i="1"/>
  <c r="E40" i="1"/>
  <c r="J49" i="1"/>
  <c r="E149" i="1"/>
  <c r="E247" i="1"/>
  <c r="E129" i="1"/>
  <c r="J239" i="1"/>
  <c r="E333" i="1"/>
  <c r="E443" i="1"/>
  <c r="E521" i="1"/>
  <c r="E48" i="1"/>
  <c r="E240" i="1"/>
  <c r="J278" i="1"/>
  <c r="E665" i="1"/>
  <c r="J441" i="1"/>
  <c r="E276" i="1"/>
  <c r="E337" i="1"/>
  <c r="E630" i="1"/>
  <c r="J182" i="1"/>
  <c r="J350" i="1"/>
  <c r="J531" i="1"/>
  <c r="E715" i="1"/>
  <c r="J56" i="1"/>
  <c r="E760" i="1"/>
  <c r="E175" i="1"/>
  <c r="J327" i="1"/>
  <c r="J633" i="1"/>
  <c r="E71" i="1"/>
  <c r="E81" i="1"/>
  <c r="J249" i="1"/>
  <c r="J360" i="1"/>
  <c r="E642" i="1"/>
  <c r="E1065" i="1"/>
  <c r="J635" i="1"/>
  <c r="J72" i="1"/>
  <c r="J259" i="1"/>
  <c r="E421" i="1"/>
  <c r="J592" i="1"/>
  <c r="J45" i="1"/>
  <c r="E39" i="1"/>
  <c r="E233" i="1"/>
  <c r="E371" i="1"/>
  <c r="E851" i="1"/>
  <c r="J898" i="1"/>
  <c r="J180" i="1"/>
  <c r="J673" i="1"/>
  <c r="E173" i="1"/>
  <c r="E341" i="1"/>
  <c r="J486" i="1"/>
  <c r="E1000" i="1"/>
  <c r="J632" i="1"/>
  <c r="J374" i="1"/>
  <c r="J248" i="1"/>
  <c r="E288" i="1"/>
  <c r="J753" i="1"/>
  <c r="E151" i="1"/>
  <c r="J478" i="1"/>
  <c r="E673" i="1"/>
  <c r="J207" i="1"/>
  <c r="J244" i="1"/>
  <c r="E498" i="1"/>
  <c r="E1001" i="1"/>
  <c r="J154" i="1"/>
  <c r="J499" i="1"/>
  <c r="J80" i="1"/>
  <c r="E295" i="1"/>
  <c r="E658" i="1"/>
  <c r="J111" i="1"/>
  <c r="J346" i="1"/>
  <c r="E592" i="1"/>
  <c r="J82" i="1"/>
  <c r="E282" i="1"/>
  <c r="J483" i="1"/>
  <c r="E243" i="1"/>
  <c r="J695" i="1"/>
  <c r="E42" i="1"/>
  <c r="E49" i="1"/>
  <c r="J150" i="1"/>
  <c r="J31" i="1"/>
  <c r="E131" i="1"/>
  <c r="E239" i="1"/>
  <c r="J333" i="1"/>
  <c r="J443" i="1"/>
  <c r="J521" i="1"/>
  <c r="J78" i="1"/>
  <c r="E436" i="1"/>
  <c r="E34" i="1"/>
  <c r="E204" i="1"/>
  <c r="E358" i="1"/>
  <c r="J539" i="1"/>
  <c r="E942" i="1"/>
  <c r="J149" i="1"/>
  <c r="E35" i="1"/>
  <c r="E194" i="1"/>
  <c r="J335" i="1"/>
  <c r="E641" i="1"/>
  <c r="E534" i="1"/>
  <c r="J92" i="1"/>
  <c r="J281" i="1"/>
  <c r="J368" i="1"/>
  <c r="E756" i="1"/>
  <c r="E155" i="1"/>
  <c r="J658" i="1"/>
  <c r="J85" i="1"/>
  <c r="E283" i="1"/>
  <c r="J429" i="1"/>
  <c r="J600" i="1"/>
  <c r="J199" i="1"/>
  <c r="E55" i="1"/>
  <c r="E244" i="1"/>
  <c r="J438" i="1"/>
  <c r="E859" i="1"/>
  <c r="J1068" i="1"/>
  <c r="J285" i="1"/>
  <c r="J33" i="1"/>
  <c r="J181" i="1"/>
  <c r="J349" i="1"/>
  <c r="J587" i="1"/>
  <c r="J523" i="1"/>
  <c r="E976" i="1"/>
  <c r="E250" i="1"/>
  <c r="E350" i="1"/>
  <c r="E291" i="1"/>
  <c r="J756" i="1"/>
  <c r="J155" i="1"/>
  <c r="E486" i="1"/>
  <c r="J757" i="1"/>
  <c r="J233" i="1"/>
  <c r="J325" i="1"/>
  <c r="E545" i="1"/>
  <c r="J1062" i="1"/>
  <c r="J215" i="1"/>
  <c r="J542" i="1"/>
  <c r="E112" i="1"/>
  <c r="J365" i="1"/>
  <c r="J722" i="1"/>
  <c r="J204" i="1"/>
  <c r="E368" i="1"/>
  <c r="E595" i="1"/>
  <c r="J148" i="1"/>
  <c r="J282" i="1"/>
  <c r="J44" i="1"/>
  <c r="J292" i="1"/>
  <c r="E719" i="1"/>
  <c r="E52" i="1"/>
  <c r="J54" i="1"/>
  <c r="E152" i="1"/>
  <c r="J43" i="1"/>
  <c r="J131" i="1"/>
  <c r="J242" i="1"/>
  <c r="E347" i="1"/>
  <c r="J342" i="1"/>
  <c r="E581" i="1"/>
  <c r="E78" i="1"/>
  <c r="E259" i="1"/>
  <c r="E294" i="1"/>
  <c r="E1004" i="1"/>
  <c r="J540" i="1"/>
  <c r="E284" i="1"/>
  <c r="J433" i="1"/>
  <c r="E594" i="1"/>
  <c r="E895" i="1"/>
  <c r="E532" i="1"/>
  <c r="E752" i="1"/>
  <c r="E1061" i="1"/>
  <c r="E588" i="1"/>
  <c r="J48" i="1"/>
  <c r="J42" i="1"/>
  <c r="J214" i="1"/>
  <c r="E366" i="1"/>
  <c r="J547" i="1"/>
  <c r="J1001" i="1"/>
  <c r="J277" i="1"/>
  <c r="E43" i="1"/>
  <c r="J205" i="1"/>
  <c r="J343" i="1"/>
  <c r="E668" i="1"/>
  <c r="J74" i="1"/>
  <c r="E145" i="1"/>
  <c r="E289" i="1"/>
  <c r="J376" i="1"/>
  <c r="J794" i="1"/>
  <c r="E207" i="1"/>
  <c r="J749" i="1"/>
  <c r="J112" i="1"/>
  <c r="J291" i="1"/>
  <c r="E475" i="1"/>
  <c r="J628" i="1"/>
  <c r="E444" i="1"/>
  <c r="J73" i="1"/>
  <c r="J284" i="1"/>
  <c r="J446" i="1"/>
  <c r="E867" i="1"/>
  <c r="E53" i="1"/>
  <c r="J332" i="1"/>
  <c r="J41" i="1"/>
  <c r="J203" i="1"/>
  <c r="E357" i="1"/>
  <c r="J595" i="1"/>
  <c r="E529" i="1"/>
  <c r="J1005" i="1"/>
  <c r="J293" i="1"/>
  <c r="J543" i="1"/>
  <c r="E319" i="1"/>
  <c r="J894" i="1"/>
  <c r="E330" i="1"/>
  <c r="J534" i="1"/>
  <c r="J760" i="1"/>
  <c r="J428" i="1"/>
  <c r="E327" i="1"/>
  <c r="E587" i="1"/>
  <c r="J1065" i="1"/>
  <c r="J357" i="1"/>
  <c r="J576" i="1"/>
  <c r="E170" i="1"/>
  <c r="J378" i="1"/>
  <c r="J851" i="1"/>
  <c r="J209" i="1"/>
  <c r="E423" i="1"/>
  <c r="J602" i="1"/>
  <c r="E148" i="1"/>
  <c r="E321" i="1"/>
  <c r="E44" i="1"/>
  <c r="E292" i="1"/>
  <c r="J719" i="1"/>
  <c r="E181" i="1"/>
  <c r="E61" i="1"/>
  <c r="J171" i="1"/>
  <c r="E47" i="1"/>
  <c r="J145" i="1"/>
  <c r="E242" i="1"/>
  <c r="J347" i="1"/>
  <c r="E342" i="1"/>
  <c r="J581" i="1"/>
  <c r="E92" i="1"/>
  <c r="E290" i="1"/>
  <c r="J294" i="1"/>
  <c r="J1004" i="1"/>
  <c r="E176" i="1"/>
  <c r="E287" i="1"/>
  <c r="J448" i="1"/>
  <c r="J594" i="1"/>
  <c r="J895" i="1"/>
  <c r="J532" i="1"/>
  <c r="J752" i="1"/>
  <c r="J1061" i="1"/>
  <c r="E591" i="1"/>
  <c r="J679" i="1"/>
  <c r="E1066" i="1"/>
  <c r="J372" i="1"/>
  <c r="J434" i="1"/>
  <c r="J129" i="1"/>
  <c r="E50" i="1"/>
  <c r="J279" i="1"/>
  <c r="E374" i="1"/>
  <c r="J580" i="1"/>
  <c r="E1062" i="1"/>
  <c r="E324" i="1"/>
  <c r="E51" i="1"/>
  <c r="E215" i="1"/>
  <c r="E426" i="1"/>
  <c r="E684" i="1"/>
  <c r="J172" i="1"/>
  <c r="E154" i="1"/>
  <c r="J319" i="1"/>
  <c r="J435" i="1"/>
  <c r="E827" i="1"/>
  <c r="E329" i="1"/>
  <c r="E757" i="1"/>
  <c r="E147" i="1"/>
  <c r="J330" i="1"/>
  <c r="E499" i="1"/>
  <c r="E679" i="1"/>
  <c r="E542" i="1"/>
  <c r="E113" i="1"/>
  <c r="J323" i="1"/>
  <c r="J585" i="1"/>
  <c r="E897" i="1"/>
  <c r="J177" i="1"/>
  <c r="J423" i="1"/>
  <c r="J57" i="1"/>
  <c r="J212" i="1"/>
  <c r="E365" i="1"/>
  <c r="J603" i="1"/>
  <c r="J641" i="1"/>
  <c r="J358" i="1"/>
  <c r="E452" i="1"/>
  <c r="E575" i="1"/>
  <c r="E332" i="1"/>
  <c r="J173" i="1"/>
  <c r="E352" i="1"/>
  <c r="E344" i="1"/>
  <c r="E794" i="1"/>
  <c r="J38" i="1"/>
  <c r="J329" i="1"/>
  <c r="J590" i="1"/>
  <c r="J50" i="1"/>
  <c r="J366" i="1"/>
  <c r="J813" i="1"/>
  <c r="J174" i="1"/>
  <c r="E480" i="1"/>
  <c r="J863" i="1"/>
  <c r="E217" i="1"/>
  <c r="J426" i="1"/>
  <c r="E716" i="1"/>
  <c r="E234" i="1"/>
  <c r="J321" i="1"/>
  <c r="E60" i="1"/>
  <c r="J599" i="1"/>
  <c r="E852" i="1"/>
  <c r="E33" i="1"/>
  <c r="E72" i="1"/>
  <c r="J179" i="1"/>
  <c r="J47" i="1"/>
  <c r="J147" i="1"/>
  <c r="E245" i="1"/>
  <c r="E379" i="1"/>
  <c r="E362" i="1"/>
  <c r="E589" i="1"/>
  <c r="E132" i="1"/>
  <c r="J290" i="1"/>
  <c r="E596" i="1"/>
  <c r="J338" i="1"/>
  <c r="E180" i="1"/>
  <c r="J322" i="1"/>
  <c r="J340" i="1"/>
  <c r="E58" i="1"/>
  <c r="J287" i="1"/>
  <c r="E425" i="1"/>
  <c r="J588" i="1"/>
  <c r="J37" i="1"/>
  <c r="J431" i="1"/>
  <c r="E80" i="1"/>
  <c r="J240" i="1"/>
  <c r="J480" i="1"/>
  <c r="J716" i="1"/>
  <c r="E293" i="1"/>
  <c r="J176" i="1"/>
  <c r="E328" i="1"/>
  <c r="E451" i="1"/>
  <c r="E856" i="1"/>
  <c r="E428" i="1"/>
  <c r="E1028" i="1"/>
  <c r="J170" i="1"/>
  <c r="E346" i="1"/>
  <c r="J524" i="1"/>
  <c r="E960" i="1"/>
  <c r="J583" i="1"/>
  <c r="E171" i="1"/>
  <c r="J331" i="1"/>
  <c r="J593" i="1"/>
  <c r="E961" i="1"/>
  <c r="J420" i="1"/>
  <c r="E485" i="1"/>
  <c r="E76" i="1"/>
  <c r="J238" i="1"/>
  <c r="J398" i="1"/>
  <c r="J639" i="1"/>
  <c r="J89" i="1"/>
  <c r="E680" i="1"/>
  <c r="E477" i="1"/>
  <c r="J597" i="1"/>
  <c r="E335" i="1"/>
  <c r="E36" i="1"/>
  <c r="J355" i="1"/>
  <c r="J440" i="1"/>
  <c r="E957" i="1"/>
  <c r="J51" i="1"/>
  <c r="E331" i="1"/>
  <c r="E749" i="1"/>
  <c r="J58" i="1"/>
  <c r="J421" i="1"/>
  <c r="J856" i="1"/>
  <c r="J201" i="1"/>
  <c r="E537" i="1"/>
  <c r="J34" i="1"/>
  <c r="E246" i="1"/>
  <c r="E438" i="1"/>
  <c r="J960" i="1"/>
  <c r="J234" i="1"/>
  <c r="E340" i="1"/>
  <c r="J60" i="1"/>
  <c r="E599" i="1"/>
  <c r="J852" i="1"/>
  <c r="J35" i="1"/>
  <c r="E74" i="1"/>
  <c r="E200" i="1"/>
  <c r="J87" i="1"/>
  <c r="E198" i="1"/>
  <c r="J245" i="1"/>
  <c r="J379" i="1"/>
  <c r="J362" i="1"/>
  <c r="J589" i="1"/>
  <c r="E146" i="1"/>
  <c r="E323" i="1"/>
  <c r="J596" i="1"/>
  <c r="E338" i="1"/>
  <c r="J194" i="1"/>
  <c r="E322" i="1"/>
  <c r="J482" i="1"/>
  <c r="J477" i="1"/>
  <c r="E248" i="1"/>
  <c r="J452" i="1"/>
  <c r="J339" i="1"/>
  <c r="E722" i="1"/>
  <c r="J451" i="1"/>
  <c r="E208" i="1"/>
  <c r="J178" i="1"/>
  <c r="E296" i="1"/>
  <c r="E249" i="1"/>
  <c r="E435" i="1"/>
  <c r="J371" i="1"/>
  <c r="E669" i="1"/>
  <c r="J495" i="1"/>
  <c r="E769" i="1"/>
  <c r="E539" i="1"/>
  <c r="E635" i="1"/>
  <c r="J1000" i="1"/>
  <c r="E364" i="1"/>
  <c r="E434" i="1"/>
  <c r="E484" i="1"/>
  <c r="E541" i="1"/>
  <c r="E686" i="1"/>
  <c r="J1002" i="1"/>
  <c r="E172" i="1"/>
  <c r="E285" i="1"/>
  <c r="E995" i="1"/>
  <c r="J369" i="1"/>
  <c r="J432" i="1"/>
  <c r="J503" i="1"/>
  <c r="J579" i="1"/>
  <c r="E861" i="1"/>
  <c r="E367" i="1"/>
  <c r="E437" i="1"/>
  <c r="E528" i="1"/>
  <c r="J584" i="1"/>
  <c r="J682" i="1"/>
  <c r="E814" i="1"/>
  <c r="E998" i="1"/>
  <c r="E628" i="1"/>
  <c r="E770" i="1"/>
  <c r="J975" i="1"/>
  <c r="E724" i="1"/>
  <c r="J865" i="1"/>
  <c r="E662" i="1"/>
  <c r="J750" i="1"/>
  <c r="J857" i="1"/>
  <c r="J930" i="1"/>
  <c r="E1060" i="1"/>
  <c r="J685" i="1"/>
  <c r="J762" i="1"/>
  <c r="E858" i="1"/>
  <c r="E941" i="1"/>
  <c r="J1067" i="1"/>
  <c r="E424" i="1"/>
  <c r="J606" i="1"/>
  <c r="E857" i="1"/>
  <c r="E1067" i="1"/>
  <c r="J90" i="1"/>
  <c r="E496" i="1"/>
  <c r="E38" i="1"/>
  <c r="J664" i="1"/>
  <c r="J328" i="1"/>
  <c r="E1029" i="1"/>
  <c r="E583" i="1"/>
  <c r="J667" i="1"/>
  <c r="E417" i="1"/>
  <c r="J373" i="1"/>
  <c r="E540" i="1"/>
  <c r="J475" i="1"/>
  <c r="J669" i="1"/>
  <c r="E495" i="1"/>
  <c r="J769" i="1"/>
  <c r="E547" i="1"/>
  <c r="E639" i="1"/>
  <c r="J1028" i="1"/>
  <c r="E372" i="1"/>
  <c r="J442" i="1"/>
  <c r="J497" i="1"/>
  <c r="J549" i="1"/>
  <c r="E717" i="1"/>
  <c r="J1019" i="1"/>
  <c r="J175" i="1"/>
  <c r="E334" i="1"/>
  <c r="J995" i="1"/>
  <c r="E369" i="1"/>
  <c r="E432" i="1"/>
  <c r="E503" i="1"/>
  <c r="E579" i="1"/>
  <c r="J861" i="1"/>
  <c r="J367" i="1"/>
  <c r="J437" i="1"/>
  <c r="J528" i="1"/>
  <c r="E584" i="1"/>
  <c r="E682" i="1"/>
  <c r="J814" i="1"/>
  <c r="J998" i="1"/>
  <c r="E664" i="1"/>
  <c r="J770" i="1"/>
  <c r="E666" i="1"/>
  <c r="E754" i="1"/>
  <c r="J910" i="1"/>
  <c r="J678" i="1"/>
  <c r="J755" i="1"/>
  <c r="J862" i="1"/>
  <c r="J959" i="1"/>
  <c r="E1069" i="1"/>
  <c r="J714" i="1"/>
  <c r="J767" i="1"/>
  <c r="E869" i="1"/>
  <c r="E973" i="1"/>
  <c r="E714" i="1"/>
  <c r="J869" i="1"/>
  <c r="J999" i="1"/>
  <c r="E796" i="1"/>
  <c r="E671" i="1"/>
  <c r="E893" i="1"/>
  <c r="J868" i="1"/>
  <c r="E531" i="1"/>
  <c r="J484" i="1"/>
  <c r="J283" i="1"/>
  <c r="J359" i="1"/>
  <c r="E974" i="1"/>
  <c r="J662" i="1"/>
  <c r="J941" i="1"/>
  <c r="J295" i="1"/>
  <c r="E793" i="1"/>
  <c r="J200" i="1"/>
  <c r="E768" i="1"/>
  <c r="E326" i="1"/>
  <c r="J71" i="1"/>
  <c r="E41" i="1"/>
  <c r="E864" i="1"/>
  <c r="E449" i="1"/>
  <c r="E373" i="1"/>
  <c r="E199" i="1"/>
  <c r="E482" i="1"/>
  <c r="E761" i="1"/>
  <c r="E637" i="1"/>
  <c r="E996" i="1"/>
  <c r="E580" i="1"/>
  <c r="J642" i="1"/>
  <c r="E1068" i="1"/>
  <c r="J380" i="1"/>
  <c r="E442" i="1"/>
  <c r="E497" i="1"/>
  <c r="E549" i="1"/>
  <c r="J717" i="1"/>
  <c r="E1019" i="1"/>
  <c r="E177" i="1"/>
  <c r="J337" i="1"/>
  <c r="J345" i="1"/>
  <c r="J377" i="1"/>
  <c r="J439" i="1"/>
  <c r="J530" i="1"/>
  <c r="E634" i="1"/>
  <c r="J866" i="1"/>
  <c r="E375" i="1"/>
  <c r="E445" i="1"/>
  <c r="E536" i="1"/>
  <c r="J631" i="1"/>
  <c r="E693" i="1"/>
  <c r="J850" i="1"/>
  <c r="J1003" i="1"/>
  <c r="E672" i="1"/>
  <c r="E909" i="1"/>
  <c r="J666" i="1"/>
  <c r="J754" i="1"/>
  <c r="E910" i="1"/>
  <c r="E678" i="1"/>
  <c r="E755" i="1"/>
  <c r="E862" i="1"/>
  <c r="E959" i="1"/>
  <c r="J1069" i="1"/>
  <c r="E767" i="1"/>
  <c r="J973" i="1"/>
  <c r="J671" i="1"/>
  <c r="J893" i="1"/>
  <c r="J796" i="1"/>
  <c r="E179" i="1"/>
  <c r="J601" i="1"/>
  <c r="J364" i="1"/>
  <c r="E1002" i="1"/>
  <c r="E546" i="1"/>
  <c r="J577" i="1"/>
  <c r="J724" i="1"/>
  <c r="J1060" i="1"/>
  <c r="E433" i="1"/>
  <c r="J36" i="1"/>
  <c r="E354" i="1"/>
  <c r="J498" i="1"/>
  <c r="E585" i="1"/>
  <c r="E343" i="1"/>
  <c r="J280" i="1"/>
  <c r="E37" i="1"/>
  <c r="J449" i="1"/>
  <c r="E278" i="1"/>
  <c r="J241" i="1"/>
  <c r="J496" i="1"/>
  <c r="J761" i="1"/>
  <c r="J637" i="1"/>
  <c r="J996" i="1"/>
  <c r="J586" i="1"/>
  <c r="J715" i="1"/>
  <c r="J348" i="1"/>
  <c r="E380" i="1"/>
  <c r="J450" i="1"/>
  <c r="J522" i="1"/>
  <c r="E582" i="1"/>
  <c r="J721" i="1"/>
  <c r="E1030" i="1"/>
  <c r="E212" i="1"/>
  <c r="E339" i="1"/>
  <c r="E345" i="1"/>
  <c r="E377" i="1"/>
  <c r="E439" i="1"/>
  <c r="E530" i="1"/>
  <c r="J634" i="1"/>
  <c r="E866" i="1"/>
  <c r="J375" i="1"/>
  <c r="J445" i="1"/>
  <c r="J536" i="1"/>
  <c r="E631" i="1"/>
  <c r="J693" i="1"/>
  <c r="E850" i="1"/>
  <c r="E1003" i="1"/>
  <c r="E758" i="1"/>
  <c r="J909" i="1"/>
  <c r="E670" i="1"/>
  <c r="J759" i="1"/>
  <c r="E928" i="1"/>
  <c r="E713" i="1"/>
  <c r="E766" i="1"/>
  <c r="E873" i="1"/>
  <c r="E723" i="1"/>
  <c r="E1006" i="1"/>
  <c r="J1006" i="1"/>
  <c r="E349" i="1"/>
  <c r="E481" i="1"/>
  <c r="J768" i="1"/>
  <c r="E762" i="1"/>
  <c r="J604" i="1"/>
  <c r="J198" i="1"/>
  <c r="E535" i="1"/>
  <c r="J537" i="1"/>
  <c r="E600" i="1"/>
  <c r="J827" i="1"/>
  <c r="E446" i="1"/>
  <c r="E85" i="1"/>
  <c r="E914" i="1"/>
  <c r="E629" i="1"/>
  <c r="J276" i="1"/>
  <c r="E548" i="1"/>
  <c r="E929" i="1"/>
  <c r="E676" i="1"/>
  <c r="E1024" i="1"/>
  <c r="E593" i="1"/>
  <c r="J793" i="1"/>
  <c r="E348" i="1"/>
  <c r="J419" i="1"/>
  <c r="E450" i="1"/>
  <c r="E522" i="1"/>
  <c r="J582" i="1"/>
  <c r="E721" i="1"/>
  <c r="J1030" i="1"/>
  <c r="J216" i="1"/>
  <c r="J636" i="1"/>
  <c r="J353" i="1"/>
  <c r="J399" i="1"/>
  <c r="J447" i="1"/>
  <c r="J538" i="1"/>
  <c r="E828" i="1"/>
  <c r="E351" i="1"/>
  <c r="E422" i="1"/>
  <c r="E479" i="1"/>
  <c r="E544" i="1"/>
  <c r="E812" i="1"/>
  <c r="E795" i="1"/>
  <c r="E855" i="1"/>
  <c r="E1022" i="1"/>
  <c r="J758" i="1"/>
  <c r="J942" i="1"/>
  <c r="J670" i="1"/>
  <c r="E759" i="1"/>
  <c r="J928" i="1"/>
  <c r="J713" i="1"/>
  <c r="J766" i="1"/>
  <c r="J873" i="1"/>
  <c r="E999" i="1"/>
  <c r="J723" i="1"/>
  <c r="E440" i="1"/>
  <c r="E427" i="1"/>
  <c r="E361" i="1"/>
  <c r="J500" i="1"/>
  <c r="E865" i="1"/>
  <c r="E685" i="1"/>
  <c r="J146" i="1"/>
  <c r="E336" i="1"/>
  <c r="E1005" i="1"/>
  <c r="E89" i="1"/>
  <c r="E420" i="1"/>
  <c r="J81" i="1"/>
  <c r="J32" i="1"/>
  <c r="E214" i="1"/>
  <c r="J914" i="1"/>
  <c r="J629" i="1"/>
  <c r="J324" i="1"/>
  <c r="J548" i="1"/>
  <c r="J929" i="1"/>
  <c r="J676" i="1"/>
  <c r="J1024" i="1"/>
  <c r="E605" i="1"/>
  <c r="E860" i="1"/>
  <c r="J356" i="1"/>
  <c r="E419" i="1"/>
  <c r="J476" i="1"/>
  <c r="J533" i="1"/>
  <c r="E681" i="1"/>
  <c r="E725" i="1"/>
  <c r="J1064" i="1"/>
  <c r="E231" i="1"/>
  <c r="E636" i="1"/>
  <c r="E353" i="1"/>
  <c r="E399" i="1"/>
  <c r="E447" i="1"/>
  <c r="E538" i="1"/>
  <c r="J828" i="1"/>
  <c r="J351" i="1"/>
  <c r="J422" i="1"/>
  <c r="J479" i="1"/>
  <c r="J544" i="1"/>
  <c r="J812" i="1"/>
  <c r="J795" i="1"/>
  <c r="J855" i="1"/>
  <c r="J1022" i="1"/>
  <c r="J763" i="1"/>
  <c r="E958" i="1"/>
  <c r="E720" i="1"/>
  <c r="E764" i="1"/>
  <c r="E1063" i="1"/>
  <c r="J718" i="1"/>
  <c r="J815" i="1"/>
  <c r="J896" i="1"/>
  <c r="E1026" i="1"/>
  <c r="J674" i="1"/>
  <c r="J751" i="1"/>
  <c r="E853" i="1"/>
  <c r="E916" i="1"/>
  <c r="J1027" i="1"/>
  <c r="E91" i="1"/>
  <c r="E211" i="1"/>
  <c r="J425" i="1"/>
  <c r="J972" i="1"/>
  <c r="E633" i="1"/>
  <c r="J541" i="1"/>
  <c r="E90" i="1"/>
  <c r="J430" i="1"/>
  <c r="E797" i="1"/>
  <c r="E750" i="1"/>
  <c r="J858" i="1"/>
  <c r="J501" i="1"/>
  <c r="E590" i="1"/>
  <c r="J607" i="1"/>
  <c r="J246" i="1"/>
  <c r="J39" i="1"/>
  <c r="J436" i="1"/>
  <c r="J206" i="1"/>
  <c r="E87" i="1"/>
  <c r="J202" i="1"/>
  <c r="J665" i="1"/>
  <c r="J341" i="1"/>
  <c r="E601" i="1"/>
  <c r="E972" i="1"/>
  <c r="E683" i="1"/>
  <c r="E517" i="1"/>
  <c r="E607" i="1"/>
  <c r="J867" i="1"/>
  <c r="E356" i="1"/>
  <c r="J427" i="1"/>
  <c r="E476" i="1"/>
  <c r="E533" i="1"/>
  <c r="J681" i="1"/>
  <c r="J725" i="1"/>
  <c r="E1064" i="1"/>
  <c r="E281" i="1"/>
  <c r="E675" i="1"/>
  <c r="J361" i="1"/>
  <c r="J424" i="1"/>
  <c r="J481" i="1"/>
  <c r="J546" i="1"/>
  <c r="J854" i="1"/>
  <c r="E359" i="1"/>
  <c r="E430" i="1"/>
  <c r="E500" i="1"/>
  <c r="E577" i="1"/>
  <c r="E677" i="1"/>
  <c r="J797" i="1"/>
  <c r="J974" i="1"/>
  <c r="E603" i="1"/>
  <c r="E763" i="1"/>
  <c r="J958" i="1"/>
  <c r="J720" i="1"/>
  <c r="J764" i="1"/>
  <c r="J1063" i="1"/>
  <c r="E718" i="1"/>
  <c r="E815" i="1"/>
  <c r="E896" i="1"/>
  <c r="J1026" i="1"/>
  <c r="E674" i="1"/>
  <c r="E751" i="1"/>
  <c r="J853" i="1"/>
  <c r="J916" i="1"/>
  <c r="E1027" i="1"/>
  <c r="E894" i="1"/>
  <c r="E360" i="1"/>
  <c r="E202" i="1"/>
  <c r="J354" i="1"/>
  <c r="J683" i="1"/>
  <c r="J897" i="1"/>
  <c r="J686" i="1"/>
  <c r="J675" i="1"/>
  <c r="E854" i="1"/>
  <c r="J677" i="1"/>
  <c r="E975" i="1"/>
  <c r="E930" i="1"/>
  <c r="E12" i="1"/>
  <c r="E20" i="1"/>
  <c r="E13" i="1"/>
  <c r="E21" i="1"/>
  <c r="I29" i="1"/>
  <c r="J29" i="1" s="1"/>
  <c r="I68" i="1"/>
  <c r="J68" i="1" s="1"/>
  <c r="I86" i="1"/>
  <c r="J86" i="1" s="1"/>
  <c r="I100" i="1"/>
  <c r="J100" i="1" s="1"/>
  <c r="I108" i="1"/>
  <c r="J108" i="1" s="1"/>
  <c r="I119" i="1"/>
  <c r="J119" i="1" s="1"/>
  <c r="I127" i="1"/>
  <c r="J127" i="1" s="1"/>
  <c r="I139" i="1"/>
  <c r="J139" i="1" s="1"/>
  <c r="I157" i="1"/>
  <c r="J157" i="1" s="1"/>
  <c r="I165" i="1"/>
  <c r="J165" i="1" s="1"/>
  <c r="I186" i="1"/>
  <c r="J186" i="1" s="1"/>
  <c r="I195" i="1"/>
  <c r="J195" i="1" s="1"/>
  <c r="I221" i="1"/>
  <c r="J221" i="1" s="1"/>
  <c r="I229" i="1"/>
  <c r="J229" i="1" s="1"/>
  <c r="I253" i="1"/>
  <c r="J253" i="1" s="1"/>
  <c r="I262" i="1"/>
  <c r="J262" i="1" s="1"/>
  <c r="I270" i="1"/>
  <c r="J270" i="1" s="1"/>
  <c r="I299" i="1"/>
  <c r="J299" i="1" s="1"/>
  <c r="I307" i="1"/>
  <c r="J307" i="1" s="1"/>
  <c r="I315" i="1"/>
  <c r="J315" i="1" s="1"/>
  <c r="I384" i="1"/>
  <c r="J384" i="1" s="1"/>
  <c r="I392" i="1"/>
  <c r="J392" i="1" s="1"/>
  <c r="I402" i="1"/>
  <c r="J402" i="1" s="1"/>
  <c r="I410" i="1"/>
  <c r="J410" i="1" s="1"/>
  <c r="I453" i="1"/>
  <c r="J453" i="1" s="1"/>
  <c r="E14" i="1"/>
  <c r="E22" i="1"/>
  <c r="E15" i="1"/>
  <c r="E23" i="1"/>
  <c r="E18" i="1"/>
  <c r="E16" i="1"/>
  <c r="E17" i="1"/>
  <c r="I25" i="1"/>
  <c r="J25" i="1" s="1"/>
  <c r="I64" i="1"/>
  <c r="J64" i="1" s="1"/>
  <c r="I77" i="1"/>
  <c r="J77" i="1" s="1"/>
  <c r="I96" i="1"/>
  <c r="J96" i="1" s="1"/>
  <c r="I104" i="1"/>
  <c r="J104" i="1" s="1"/>
  <c r="I115" i="1"/>
  <c r="J115" i="1" s="1"/>
  <c r="I123" i="1"/>
  <c r="J123" i="1" s="1"/>
  <c r="I135" i="1"/>
  <c r="J135" i="1" s="1"/>
  <c r="I161" i="1"/>
  <c r="J161" i="1" s="1"/>
  <c r="I169" i="1"/>
  <c r="J169" i="1" s="1"/>
  <c r="I190" i="1"/>
  <c r="J190" i="1" s="1"/>
  <c r="I213" i="1"/>
  <c r="J213" i="1" s="1"/>
  <c r="I225" i="1"/>
  <c r="J225" i="1" s="1"/>
  <c r="G236" i="1"/>
  <c r="H236" i="1" s="1"/>
  <c r="I257" i="1"/>
  <c r="J257" i="1" s="1"/>
  <c r="I266" i="1"/>
  <c r="J266" i="1" s="1"/>
  <c r="I274" i="1"/>
  <c r="J274" i="1" s="1"/>
  <c r="G303" i="1"/>
  <c r="H303" i="1" s="1"/>
  <c r="I311" i="1"/>
  <c r="J311" i="1" s="1"/>
  <c r="I320" i="1"/>
  <c r="J320" i="1" s="1"/>
  <c r="I388" i="1"/>
  <c r="J388" i="1" s="1"/>
  <c r="G396" i="1"/>
  <c r="H396" i="1" s="1"/>
  <c r="I406" i="1"/>
  <c r="J406" i="1" s="1"/>
  <c r="I414" i="1"/>
  <c r="J414" i="1" s="1"/>
  <c r="E30" i="1"/>
  <c r="I457" i="1"/>
  <c r="J457" i="1" s="1"/>
  <c r="I461" i="1"/>
  <c r="J461" i="1" s="1"/>
  <c r="G465" i="1"/>
  <c r="H465" i="1" s="1"/>
  <c r="I469" i="1"/>
  <c r="J469" i="1" s="1"/>
  <c r="I473" i="1"/>
  <c r="J473" i="1" s="1"/>
  <c r="I489" i="1"/>
  <c r="J489" i="1" s="1"/>
  <c r="I493" i="1"/>
  <c r="J493" i="1" s="1"/>
  <c r="I505" i="1"/>
  <c r="J505" i="1" s="1"/>
  <c r="G509" i="1"/>
  <c r="H509" i="1" s="1"/>
  <c r="I513" i="1"/>
  <c r="J513" i="1" s="1"/>
  <c r="G518" i="1"/>
  <c r="H518" i="1" s="1"/>
  <c r="I526" i="1"/>
  <c r="J526" i="1" s="1"/>
  <c r="I552" i="1"/>
  <c r="J552" i="1" s="1"/>
  <c r="I556" i="1"/>
  <c r="J556" i="1" s="1"/>
  <c r="I560" i="1"/>
  <c r="J560" i="1" s="1"/>
  <c r="I564" i="1"/>
  <c r="J564" i="1" s="1"/>
  <c r="I568" i="1"/>
  <c r="J568" i="1" s="1"/>
  <c r="I572" i="1"/>
  <c r="J572" i="1" s="1"/>
  <c r="I609" i="1"/>
  <c r="J609" i="1" s="1"/>
  <c r="I613" i="1"/>
  <c r="J613" i="1" s="1"/>
  <c r="I617" i="1"/>
  <c r="J617" i="1" s="1"/>
  <c r="I621" i="1"/>
  <c r="J621" i="1" s="1"/>
  <c r="I625" i="1"/>
  <c r="J625" i="1" s="1"/>
  <c r="I644" i="1"/>
  <c r="J644" i="1" s="1"/>
  <c r="I648" i="1"/>
  <c r="J648" i="1" s="1"/>
  <c r="I652" i="1"/>
  <c r="J652" i="1" s="1"/>
  <c r="I656" i="1"/>
  <c r="J656" i="1" s="1"/>
  <c r="I661" i="1"/>
  <c r="J661" i="1" s="1"/>
  <c r="I689" i="1"/>
  <c r="J689" i="1" s="1"/>
  <c r="I694" i="1"/>
  <c r="J694" i="1" s="1"/>
  <c r="I699" i="1"/>
  <c r="J699" i="1" s="1"/>
  <c r="I703" i="1"/>
  <c r="J703" i="1" s="1"/>
  <c r="I707" i="1"/>
  <c r="J707" i="1" s="1"/>
  <c r="I711" i="1"/>
  <c r="J711" i="1" s="1"/>
  <c r="I728" i="1"/>
  <c r="J728" i="1" s="1"/>
  <c r="I732" i="1"/>
  <c r="J732" i="1" s="1"/>
  <c r="I736" i="1"/>
  <c r="J736" i="1" s="1"/>
  <c r="I740" i="1"/>
  <c r="J740" i="1" s="1"/>
  <c r="I744" i="1"/>
  <c r="J744" i="1" s="1"/>
  <c r="I748" i="1"/>
  <c r="J748" i="1" s="1"/>
  <c r="I774" i="1"/>
  <c r="J774" i="1" s="1"/>
  <c r="I778" i="1"/>
  <c r="J778" i="1" s="1"/>
  <c r="I782" i="1"/>
  <c r="J782" i="1" s="1"/>
  <c r="I786" i="1"/>
  <c r="J786" i="1" s="1"/>
  <c r="I790" i="1"/>
  <c r="J790" i="1" s="1"/>
  <c r="I799" i="1"/>
  <c r="J799" i="1" s="1"/>
  <c r="I803" i="1"/>
  <c r="J803" i="1" s="1"/>
  <c r="I807" i="1"/>
  <c r="J807" i="1" s="1"/>
  <c r="I811" i="1"/>
  <c r="J811" i="1" s="1"/>
  <c r="I819" i="1"/>
  <c r="J819" i="1" s="1"/>
  <c r="I823" i="1"/>
  <c r="J823" i="1" s="1"/>
  <c r="I829" i="1"/>
  <c r="J829" i="1" s="1"/>
  <c r="I833" i="1"/>
  <c r="J833" i="1" s="1"/>
  <c r="I837" i="1"/>
  <c r="J837" i="1" s="1"/>
  <c r="I841" i="1"/>
  <c r="J841" i="1" s="1"/>
  <c r="I845" i="1"/>
  <c r="J845" i="1" s="1"/>
  <c r="I874" i="1"/>
  <c r="J874" i="1" s="1"/>
  <c r="I878" i="1"/>
  <c r="J878" i="1" s="1"/>
  <c r="I882" i="1"/>
  <c r="J882" i="1" s="1"/>
  <c r="I886" i="1"/>
  <c r="J886" i="1" s="1"/>
  <c r="I890" i="1"/>
  <c r="J890" i="1" s="1"/>
  <c r="I900" i="1"/>
  <c r="J900" i="1" s="1"/>
  <c r="I904" i="1"/>
  <c r="J904" i="1" s="1"/>
  <c r="I908" i="1"/>
  <c r="J908" i="1" s="1"/>
  <c r="I917" i="1"/>
  <c r="J917" i="1" s="1"/>
  <c r="I921" i="1"/>
  <c r="J921" i="1" s="1"/>
  <c r="I925" i="1"/>
  <c r="J925" i="1" s="1"/>
  <c r="I932" i="1"/>
  <c r="J932" i="1" s="1"/>
  <c r="I936" i="1"/>
  <c r="J936" i="1" s="1"/>
  <c r="I940" i="1"/>
  <c r="J940" i="1" s="1"/>
  <c r="I946" i="1"/>
  <c r="J946" i="1" s="1"/>
  <c r="I950" i="1"/>
  <c r="J950" i="1" s="1"/>
  <c r="I954" i="1"/>
  <c r="J954" i="1" s="1"/>
  <c r="I963" i="1"/>
  <c r="J963" i="1" s="1"/>
  <c r="I967" i="1"/>
  <c r="J967" i="1" s="1"/>
  <c r="I971" i="1"/>
  <c r="J971" i="1" s="1"/>
  <c r="I980" i="1"/>
  <c r="J980" i="1" s="1"/>
  <c r="I984" i="1"/>
  <c r="J984" i="1" s="1"/>
  <c r="I988" i="1"/>
  <c r="J988" i="1" s="1"/>
  <c r="I992" i="1"/>
  <c r="J992" i="1" s="1"/>
  <c r="I1007" i="1"/>
  <c r="J1007" i="1" s="1"/>
  <c r="I1011" i="1"/>
  <c r="J1011" i="1" s="1"/>
  <c r="I1015" i="1"/>
  <c r="J1015" i="1" s="1"/>
  <c r="I1020" i="1"/>
  <c r="J1020" i="1" s="1"/>
  <c r="I1031" i="1"/>
  <c r="J1031" i="1" s="1"/>
  <c r="I1035" i="1"/>
  <c r="J1035" i="1" s="1"/>
  <c r="I1039" i="1"/>
  <c r="J1039" i="1" s="1"/>
  <c r="I1043" i="1"/>
  <c r="J1043" i="1" s="1"/>
  <c r="I1047" i="1"/>
  <c r="J1047" i="1" s="1"/>
  <c r="I1051" i="1"/>
  <c r="J1051" i="1" s="1"/>
  <c r="I1055" i="1"/>
  <c r="J1055" i="1" s="1"/>
  <c r="I1059" i="1"/>
  <c r="J1059" i="1" s="1"/>
  <c r="I1073" i="1"/>
  <c r="J1073" i="1" s="1"/>
  <c r="I1077" i="1"/>
  <c r="J1077" i="1" s="1"/>
  <c r="I1081" i="1"/>
  <c r="J1081" i="1" s="1"/>
  <c r="I1085" i="1"/>
  <c r="J1085" i="1" s="1"/>
  <c r="I230" i="1"/>
  <c r="J230" i="1" s="1"/>
  <c r="I1093" i="1"/>
  <c r="J1093" i="1" s="1"/>
  <c r="I26" i="1"/>
  <c r="J26" i="1" s="1"/>
  <c r="I59" i="1"/>
  <c r="J59" i="1" s="1"/>
  <c r="I65" i="1"/>
  <c r="J65" i="1" s="1"/>
  <c r="I69" i="1"/>
  <c r="J69" i="1" s="1"/>
  <c r="I79" i="1"/>
  <c r="J79" i="1" s="1"/>
  <c r="I93" i="1"/>
  <c r="J93" i="1" s="1"/>
  <c r="I97" i="1"/>
  <c r="J97" i="1" s="1"/>
  <c r="I101" i="1"/>
  <c r="J101" i="1" s="1"/>
  <c r="I105" i="1"/>
  <c r="J105" i="1" s="1"/>
  <c r="I109" i="1"/>
  <c r="J109" i="1" s="1"/>
  <c r="I116" i="1"/>
  <c r="J116" i="1" s="1"/>
  <c r="I120" i="1"/>
  <c r="J120" i="1" s="1"/>
  <c r="I124" i="1"/>
  <c r="J124" i="1" s="1"/>
  <c r="I128" i="1"/>
  <c r="J128" i="1" s="1"/>
  <c r="I136" i="1"/>
  <c r="J136" i="1" s="1"/>
  <c r="I140" i="1"/>
  <c r="J140" i="1" s="1"/>
  <c r="I144" i="1"/>
  <c r="J144" i="1" s="1"/>
  <c r="I158" i="1"/>
  <c r="J158" i="1" s="1"/>
  <c r="I162" i="1"/>
  <c r="J162" i="1" s="1"/>
  <c r="I166" i="1"/>
  <c r="J166" i="1" s="1"/>
  <c r="I183" i="1"/>
  <c r="J183" i="1" s="1"/>
  <c r="I187" i="1"/>
  <c r="J187" i="1" s="1"/>
  <c r="I191" i="1"/>
  <c r="J191" i="1" s="1"/>
  <c r="I196" i="1"/>
  <c r="J196" i="1" s="1"/>
  <c r="I218" i="1"/>
  <c r="J218" i="1" s="1"/>
  <c r="I222" i="1"/>
  <c r="J222" i="1" s="1"/>
  <c r="I557" i="1"/>
  <c r="J557" i="1" s="1"/>
  <c r="I143" i="1"/>
  <c r="J143" i="1" s="1"/>
  <c r="I849" i="1"/>
  <c r="J849" i="1" s="1"/>
  <c r="I1089" i="1"/>
  <c r="J1089" i="1" s="1"/>
  <c r="I226" i="1"/>
  <c r="J226" i="1" s="1"/>
  <c r="I254" i="1"/>
  <c r="J254" i="1" s="1"/>
  <c r="I263" i="1"/>
  <c r="J263" i="1" s="1"/>
  <c r="I271" i="1"/>
  <c r="J271" i="1" s="1"/>
  <c r="I300" i="1"/>
  <c r="J300" i="1" s="1"/>
  <c r="I312" i="1"/>
  <c r="J312" i="1" s="1"/>
  <c r="I381" i="1"/>
  <c r="J381" i="1" s="1"/>
  <c r="I389" i="1"/>
  <c r="J389" i="1" s="1"/>
  <c r="I397" i="1"/>
  <c r="J397" i="1" s="1"/>
  <c r="I407" i="1"/>
  <c r="J407" i="1" s="1"/>
  <c r="I415" i="1"/>
  <c r="J415" i="1" s="1"/>
  <c r="I458" i="1"/>
  <c r="J458" i="1" s="1"/>
  <c r="I466" i="1"/>
  <c r="J466" i="1" s="1"/>
  <c r="I474" i="1"/>
  <c r="J474" i="1" s="1"/>
  <c r="I490" i="1"/>
  <c r="J490" i="1" s="1"/>
  <c r="I506" i="1"/>
  <c r="J506" i="1" s="1"/>
  <c r="I514" i="1"/>
  <c r="J514" i="1" s="1"/>
  <c r="I527" i="1"/>
  <c r="J527" i="1" s="1"/>
  <c r="I62" i="1"/>
  <c r="J62" i="1" s="1"/>
  <c r="I70" i="1"/>
  <c r="J70" i="1" s="1"/>
  <c r="I83" i="1"/>
  <c r="J83" i="1" s="1"/>
  <c r="I98" i="1"/>
  <c r="J98" i="1" s="1"/>
  <c r="I106" i="1"/>
  <c r="J106" i="1" s="1"/>
  <c r="I117" i="1"/>
  <c r="J117" i="1" s="1"/>
  <c r="I125" i="1"/>
  <c r="J125" i="1" s="1"/>
  <c r="I137" i="1"/>
  <c r="J137" i="1" s="1"/>
  <c r="I141" i="1"/>
  <c r="J141" i="1" s="1"/>
  <c r="I159" i="1"/>
  <c r="J159" i="1" s="1"/>
  <c r="I167" i="1"/>
  <c r="J167" i="1" s="1"/>
  <c r="I188" i="1"/>
  <c r="J188" i="1" s="1"/>
  <c r="I219" i="1"/>
  <c r="J219" i="1" s="1"/>
  <c r="I227" i="1"/>
  <c r="J227" i="1" s="1"/>
  <c r="I232" i="1"/>
  <c r="J232" i="1" s="1"/>
  <c r="I255" i="1"/>
  <c r="J255" i="1" s="1"/>
  <c r="I264" i="1"/>
  <c r="J264" i="1" s="1"/>
  <c r="I272" i="1"/>
  <c r="J272" i="1" s="1"/>
  <c r="I301" i="1"/>
  <c r="J301" i="1" s="1"/>
  <c r="I309" i="1"/>
  <c r="J309" i="1" s="1"/>
  <c r="I317" i="1"/>
  <c r="J317" i="1" s="1"/>
  <c r="I386" i="1"/>
  <c r="J386" i="1" s="1"/>
  <c r="I400" i="1"/>
  <c r="J400" i="1" s="1"/>
  <c r="I408" i="1"/>
  <c r="J408" i="1" s="1"/>
  <c r="I412" i="1"/>
  <c r="J412" i="1" s="1"/>
  <c r="I455" i="1"/>
  <c r="J455" i="1" s="1"/>
  <c r="I467" i="1"/>
  <c r="J467" i="1" s="1"/>
  <c r="I487" i="1"/>
  <c r="J487" i="1" s="1"/>
  <c r="I502" i="1"/>
  <c r="J502" i="1" s="1"/>
  <c r="I515" i="1"/>
  <c r="J515" i="1" s="1"/>
  <c r="I550" i="1"/>
  <c r="J550" i="1" s="1"/>
  <c r="I562" i="1"/>
  <c r="J562" i="1" s="1"/>
  <c r="I570" i="1"/>
  <c r="J570" i="1" s="1"/>
  <c r="I574" i="1"/>
  <c r="J574" i="1" s="1"/>
  <c r="I615" i="1"/>
  <c r="J615" i="1" s="1"/>
  <c r="I623" i="1"/>
  <c r="J623" i="1" s="1"/>
  <c r="I646" i="1"/>
  <c r="J646" i="1" s="1"/>
  <c r="I654" i="1"/>
  <c r="J654" i="1" s="1"/>
  <c r="I659" i="1"/>
  <c r="J659" i="1" s="1"/>
  <c r="I726" i="1"/>
  <c r="J726" i="1" s="1"/>
  <c r="I734" i="1"/>
  <c r="J734" i="1" s="1"/>
  <c r="I742" i="1"/>
  <c r="J742" i="1" s="1"/>
  <c r="I772" i="1"/>
  <c r="J772" i="1" s="1"/>
  <c r="I780" i="1"/>
  <c r="J780" i="1" s="1"/>
  <c r="I788" i="1"/>
  <c r="J788" i="1" s="1"/>
  <c r="I801" i="1"/>
  <c r="J801" i="1" s="1"/>
  <c r="I809" i="1"/>
  <c r="J809" i="1" s="1"/>
  <c r="I821" i="1"/>
  <c r="J821" i="1" s="1"/>
  <c r="I831" i="1"/>
  <c r="J831" i="1" s="1"/>
  <c r="I839" i="1"/>
  <c r="J839" i="1" s="1"/>
  <c r="I847" i="1"/>
  <c r="J847" i="1" s="1"/>
  <c r="I876" i="1"/>
  <c r="J876" i="1" s="1"/>
  <c r="I884" i="1"/>
  <c r="J884" i="1" s="1"/>
  <c r="I892" i="1"/>
  <c r="J892" i="1" s="1"/>
  <c r="I906" i="1"/>
  <c r="J906" i="1" s="1"/>
  <c r="G923" i="1"/>
  <c r="H923" i="1" s="1"/>
  <c r="I934" i="1"/>
  <c r="J934" i="1" s="1"/>
  <c r="I944" i="1"/>
  <c r="J944" i="1" s="1"/>
  <c r="I952" i="1"/>
  <c r="J952" i="1" s="1"/>
  <c r="I965" i="1"/>
  <c r="J965" i="1" s="1"/>
  <c r="I978" i="1"/>
  <c r="J978" i="1" s="1"/>
  <c r="I986" i="1"/>
  <c r="J986" i="1" s="1"/>
  <c r="I994" i="1"/>
  <c r="J994" i="1" s="1"/>
  <c r="I1017" i="1"/>
  <c r="J1017" i="1" s="1"/>
  <c r="I1033" i="1"/>
  <c r="J1033" i="1" s="1"/>
  <c r="I1041" i="1"/>
  <c r="J1041" i="1" s="1"/>
  <c r="I1053" i="1"/>
  <c r="J1053" i="1" s="1"/>
  <c r="I1087" i="1"/>
  <c r="J1087" i="1" s="1"/>
  <c r="I237" i="1"/>
  <c r="J237" i="1" s="1"/>
  <c r="I258" i="1"/>
  <c r="J258" i="1" s="1"/>
  <c r="I267" i="1"/>
  <c r="J267" i="1" s="1"/>
  <c r="I275" i="1"/>
  <c r="J275" i="1" s="1"/>
  <c r="I304" i="1"/>
  <c r="J304" i="1" s="1"/>
  <c r="I308" i="1"/>
  <c r="J308" i="1" s="1"/>
  <c r="I316" i="1"/>
  <c r="J316" i="1" s="1"/>
  <c r="I385" i="1"/>
  <c r="J385" i="1" s="1"/>
  <c r="I393" i="1"/>
  <c r="J393" i="1" s="1"/>
  <c r="I403" i="1"/>
  <c r="J403" i="1" s="1"/>
  <c r="I411" i="1"/>
  <c r="J411" i="1" s="1"/>
  <c r="I454" i="1"/>
  <c r="J454" i="1" s="1"/>
  <c r="I462" i="1"/>
  <c r="J462" i="1" s="1"/>
  <c r="I470" i="1"/>
  <c r="J470" i="1" s="1"/>
  <c r="I494" i="1"/>
  <c r="J494" i="1" s="1"/>
  <c r="I510" i="1"/>
  <c r="J510" i="1" s="1"/>
  <c r="I519" i="1"/>
  <c r="J519" i="1" s="1"/>
  <c r="I553" i="1"/>
  <c r="J553" i="1" s="1"/>
  <c r="I27" i="1"/>
  <c r="J27" i="1" s="1"/>
  <c r="I66" i="1"/>
  <c r="J66" i="1" s="1"/>
  <c r="I94" i="1"/>
  <c r="J94" i="1" s="1"/>
  <c r="I102" i="1"/>
  <c r="J102" i="1" s="1"/>
  <c r="I110" i="1"/>
  <c r="J110" i="1" s="1"/>
  <c r="I121" i="1"/>
  <c r="J121" i="1" s="1"/>
  <c r="I133" i="1"/>
  <c r="J133" i="1" s="1"/>
  <c r="I153" i="1"/>
  <c r="J153" i="1" s="1"/>
  <c r="I163" i="1"/>
  <c r="J163" i="1" s="1"/>
  <c r="I184" i="1"/>
  <c r="J184" i="1" s="1"/>
  <c r="I192" i="1"/>
  <c r="J192" i="1" s="1"/>
  <c r="I197" i="1"/>
  <c r="J197" i="1" s="1"/>
  <c r="I223" i="1"/>
  <c r="J223" i="1" s="1"/>
  <c r="I251" i="1"/>
  <c r="J251" i="1" s="1"/>
  <c r="I260" i="1"/>
  <c r="J260" i="1" s="1"/>
  <c r="I268" i="1"/>
  <c r="J268" i="1" s="1"/>
  <c r="I297" i="1"/>
  <c r="J297" i="1" s="1"/>
  <c r="I305" i="1"/>
  <c r="J305" i="1" s="1"/>
  <c r="I313" i="1"/>
  <c r="J313" i="1" s="1"/>
  <c r="I382" i="1"/>
  <c r="J382" i="1" s="1"/>
  <c r="I390" i="1"/>
  <c r="J390" i="1" s="1"/>
  <c r="I394" i="1"/>
  <c r="J394" i="1" s="1"/>
  <c r="I404" i="1"/>
  <c r="J404" i="1" s="1"/>
  <c r="I416" i="1"/>
  <c r="J416" i="1" s="1"/>
  <c r="I459" i="1"/>
  <c r="J459" i="1" s="1"/>
  <c r="I463" i="1"/>
  <c r="J463" i="1" s="1"/>
  <c r="I471" i="1"/>
  <c r="J471" i="1" s="1"/>
  <c r="I491" i="1"/>
  <c r="J491" i="1" s="1"/>
  <c r="I507" i="1"/>
  <c r="J507" i="1" s="1"/>
  <c r="I511" i="1"/>
  <c r="J511" i="1" s="1"/>
  <c r="I520" i="1"/>
  <c r="J520" i="1" s="1"/>
  <c r="I554" i="1"/>
  <c r="J554" i="1" s="1"/>
  <c r="I558" i="1"/>
  <c r="J558" i="1" s="1"/>
  <c r="I566" i="1"/>
  <c r="J566" i="1" s="1"/>
  <c r="G611" i="1"/>
  <c r="H611" i="1" s="1"/>
  <c r="I619" i="1"/>
  <c r="J619" i="1" s="1"/>
  <c r="I627" i="1"/>
  <c r="J627" i="1" s="1"/>
  <c r="I650" i="1"/>
  <c r="J650" i="1" s="1"/>
  <c r="I687" i="1"/>
  <c r="J687" i="1" s="1"/>
  <c r="I691" i="1"/>
  <c r="J691" i="1" s="1"/>
  <c r="I697" i="1"/>
  <c r="J697" i="1" s="1"/>
  <c r="I701" i="1"/>
  <c r="J701" i="1" s="1"/>
  <c r="I705" i="1"/>
  <c r="J705" i="1" s="1"/>
  <c r="I709" i="1"/>
  <c r="J709" i="1" s="1"/>
  <c r="G730" i="1"/>
  <c r="H730" i="1" s="1"/>
  <c r="I738" i="1"/>
  <c r="J738" i="1" s="1"/>
  <c r="I746" i="1"/>
  <c r="J746" i="1" s="1"/>
  <c r="I776" i="1"/>
  <c r="J776" i="1" s="1"/>
  <c r="I784" i="1"/>
  <c r="J784" i="1" s="1"/>
  <c r="I792" i="1"/>
  <c r="J792" i="1" s="1"/>
  <c r="I805" i="1"/>
  <c r="J805" i="1" s="1"/>
  <c r="I817" i="1"/>
  <c r="J817" i="1" s="1"/>
  <c r="G825" i="1"/>
  <c r="I835" i="1"/>
  <c r="J835" i="1" s="1"/>
  <c r="I843" i="1"/>
  <c r="J843" i="1" s="1"/>
  <c r="I871" i="1"/>
  <c r="J871" i="1" s="1"/>
  <c r="I880" i="1"/>
  <c r="J880" i="1" s="1"/>
  <c r="I888" i="1"/>
  <c r="J888" i="1" s="1"/>
  <c r="I902" i="1"/>
  <c r="J902" i="1" s="1"/>
  <c r="I912" i="1"/>
  <c r="J912" i="1" s="1"/>
  <c r="I919" i="1"/>
  <c r="J919" i="1" s="1"/>
  <c r="I927" i="1"/>
  <c r="J927" i="1" s="1"/>
  <c r="I938" i="1"/>
  <c r="J938" i="1" s="1"/>
  <c r="I948" i="1"/>
  <c r="J948" i="1" s="1"/>
  <c r="I956" i="1"/>
  <c r="J956" i="1" s="1"/>
  <c r="I969" i="1"/>
  <c r="J969" i="1" s="1"/>
  <c r="I982" i="1"/>
  <c r="J982" i="1" s="1"/>
  <c r="I990" i="1"/>
  <c r="J990" i="1" s="1"/>
  <c r="I1009" i="1"/>
  <c r="J1009" i="1" s="1"/>
  <c r="I1023" i="1"/>
  <c r="J1023" i="1" s="1"/>
  <c r="I1037" i="1"/>
  <c r="J1037" i="1" s="1"/>
  <c r="I1045" i="1"/>
  <c r="J1045" i="1" s="1"/>
  <c r="I1049" i="1"/>
  <c r="J1049" i="1" s="1"/>
  <c r="I1057" i="1"/>
  <c r="J1057" i="1" s="1"/>
  <c r="I1071" i="1"/>
  <c r="J1071" i="1" s="1"/>
  <c r="I1075" i="1"/>
  <c r="J1075" i="1" s="1"/>
  <c r="I1079" i="1"/>
  <c r="J1079" i="1" s="1"/>
  <c r="I1083" i="1"/>
  <c r="J1083" i="1" s="1"/>
  <c r="I1091" i="1"/>
  <c r="J1091" i="1" s="1"/>
  <c r="I24" i="1"/>
  <c r="J24" i="1" s="1"/>
  <c r="I28" i="1"/>
  <c r="J28" i="1" s="1"/>
  <c r="I63" i="1"/>
  <c r="J63" i="1" s="1"/>
  <c r="I67" i="1"/>
  <c r="J67" i="1" s="1"/>
  <c r="I75" i="1"/>
  <c r="J75" i="1" s="1"/>
  <c r="I84" i="1"/>
  <c r="J84" i="1" s="1"/>
  <c r="I95" i="1"/>
  <c r="J95" i="1" s="1"/>
  <c r="I99" i="1"/>
  <c r="J99" i="1" s="1"/>
  <c r="I103" i="1"/>
  <c r="J103" i="1" s="1"/>
  <c r="I107" i="1"/>
  <c r="J107" i="1" s="1"/>
  <c r="I114" i="1"/>
  <c r="J114" i="1" s="1"/>
  <c r="I118" i="1"/>
  <c r="J118" i="1" s="1"/>
  <c r="I122" i="1"/>
  <c r="J122" i="1" s="1"/>
  <c r="I126" i="1"/>
  <c r="J126" i="1" s="1"/>
  <c r="I134" i="1"/>
  <c r="J134" i="1" s="1"/>
  <c r="I138" i="1"/>
  <c r="J138" i="1" s="1"/>
  <c r="I142" i="1"/>
  <c r="J142" i="1" s="1"/>
  <c r="I156" i="1"/>
  <c r="J156" i="1" s="1"/>
  <c r="I160" i="1"/>
  <c r="J160" i="1" s="1"/>
  <c r="I164" i="1"/>
  <c r="J164" i="1" s="1"/>
  <c r="I168" i="1"/>
  <c r="J168" i="1" s="1"/>
  <c r="I185" i="1"/>
  <c r="J185" i="1" s="1"/>
  <c r="I189" i="1"/>
  <c r="J189" i="1" s="1"/>
  <c r="I193" i="1"/>
  <c r="J193" i="1" s="1"/>
  <c r="I210" i="1"/>
  <c r="J210" i="1" s="1"/>
  <c r="I220" i="1"/>
  <c r="J220" i="1" s="1"/>
  <c r="I224" i="1"/>
  <c r="J224" i="1" s="1"/>
  <c r="I228" i="1"/>
  <c r="J228" i="1" s="1"/>
  <c r="I235" i="1"/>
  <c r="J235" i="1" s="1"/>
  <c r="I252" i="1"/>
  <c r="J252" i="1" s="1"/>
  <c r="I256" i="1"/>
  <c r="J256" i="1" s="1"/>
  <c r="I261" i="1"/>
  <c r="J261" i="1" s="1"/>
  <c r="I265" i="1"/>
  <c r="J265" i="1" s="1"/>
  <c r="I269" i="1"/>
  <c r="J269" i="1" s="1"/>
  <c r="I273" i="1"/>
  <c r="J273" i="1" s="1"/>
  <c r="I298" i="1"/>
  <c r="J298" i="1" s="1"/>
  <c r="I302" i="1"/>
  <c r="J302" i="1" s="1"/>
  <c r="I306" i="1"/>
  <c r="J306" i="1" s="1"/>
  <c r="I310" i="1"/>
  <c r="J310" i="1" s="1"/>
  <c r="I314" i="1"/>
  <c r="J314" i="1" s="1"/>
  <c r="I318" i="1"/>
  <c r="J318" i="1" s="1"/>
  <c r="I383" i="1"/>
  <c r="J383" i="1" s="1"/>
  <c r="I387" i="1"/>
  <c r="J387" i="1" s="1"/>
  <c r="I391" i="1"/>
  <c r="J391" i="1" s="1"/>
  <c r="I395" i="1"/>
  <c r="J395" i="1" s="1"/>
  <c r="I401" i="1"/>
  <c r="J401" i="1" s="1"/>
  <c r="I405" i="1"/>
  <c r="J405" i="1" s="1"/>
  <c r="I409" i="1"/>
  <c r="J409" i="1" s="1"/>
  <c r="I413" i="1"/>
  <c r="J413" i="1" s="1"/>
  <c r="I418" i="1"/>
  <c r="J418" i="1" s="1"/>
  <c r="I456" i="1"/>
  <c r="J456" i="1" s="1"/>
  <c r="I460" i="1"/>
  <c r="J460" i="1" s="1"/>
  <c r="I464" i="1"/>
  <c r="J464" i="1" s="1"/>
  <c r="I468" i="1"/>
  <c r="J468" i="1" s="1"/>
  <c r="I472" i="1"/>
  <c r="J472" i="1" s="1"/>
  <c r="I488" i="1"/>
  <c r="J488" i="1" s="1"/>
  <c r="I492" i="1"/>
  <c r="J492" i="1" s="1"/>
  <c r="I504" i="1"/>
  <c r="J504" i="1" s="1"/>
  <c r="I508" i="1"/>
  <c r="J508" i="1" s="1"/>
  <c r="I512" i="1"/>
  <c r="J512" i="1" s="1"/>
  <c r="I516" i="1"/>
  <c r="J516" i="1" s="1"/>
  <c r="I525" i="1"/>
  <c r="J525" i="1" s="1"/>
  <c r="I551" i="1"/>
  <c r="J551" i="1" s="1"/>
  <c r="I555" i="1"/>
  <c r="J555" i="1" s="1"/>
  <c r="I561" i="1"/>
  <c r="J561" i="1" s="1"/>
  <c r="I565" i="1"/>
  <c r="J565" i="1" s="1"/>
  <c r="I569" i="1"/>
  <c r="J569" i="1" s="1"/>
  <c r="I573" i="1"/>
  <c r="J573" i="1" s="1"/>
  <c r="I610" i="1"/>
  <c r="J610" i="1" s="1"/>
  <c r="I614" i="1"/>
  <c r="J614" i="1" s="1"/>
  <c r="I618" i="1"/>
  <c r="J618" i="1" s="1"/>
  <c r="I622" i="1"/>
  <c r="J622" i="1" s="1"/>
  <c r="I626" i="1"/>
  <c r="J626" i="1" s="1"/>
  <c r="I645" i="1"/>
  <c r="J645" i="1" s="1"/>
  <c r="I649" i="1"/>
  <c r="J649" i="1" s="1"/>
  <c r="I653" i="1"/>
  <c r="J653" i="1" s="1"/>
  <c r="I657" i="1"/>
  <c r="J657" i="1" s="1"/>
  <c r="I663" i="1"/>
  <c r="J663" i="1" s="1"/>
  <c r="I690" i="1"/>
  <c r="J690" i="1" s="1"/>
  <c r="I696" i="1"/>
  <c r="J696" i="1" s="1"/>
  <c r="I700" i="1"/>
  <c r="J700" i="1" s="1"/>
  <c r="I704" i="1"/>
  <c r="J704" i="1" s="1"/>
  <c r="I708" i="1"/>
  <c r="J708" i="1" s="1"/>
  <c r="I712" i="1"/>
  <c r="J712" i="1" s="1"/>
  <c r="I729" i="1"/>
  <c r="J729" i="1" s="1"/>
  <c r="I733" i="1"/>
  <c r="J733" i="1" s="1"/>
  <c r="I737" i="1"/>
  <c r="J737" i="1" s="1"/>
  <c r="I741" i="1"/>
  <c r="J741" i="1" s="1"/>
  <c r="I745" i="1"/>
  <c r="J745" i="1" s="1"/>
  <c r="I771" i="1"/>
  <c r="J771" i="1" s="1"/>
  <c r="I775" i="1"/>
  <c r="J775" i="1" s="1"/>
  <c r="I779" i="1"/>
  <c r="J779" i="1" s="1"/>
  <c r="I783" i="1"/>
  <c r="J783" i="1" s="1"/>
  <c r="I787" i="1"/>
  <c r="J787" i="1" s="1"/>
  <c r="I791" i="1"/>
  <c r="J791" i="1" s="1"/>
  <c r="I800" i="1"/>
  <c r="J800" i="1" s="1"/>
  <c r="I804" i="1"/>
  <c r="J804" i="1" s="1"/>
  <c r="I808" i="1"/>
  <c r="J808" i="1" s="1"/>
  <c r="I816" i="1"/>
  <c r="J816" i="1" s="1"/>
  <c r="I820" i="1"/>
  <c r="J820" i="1" s="1"/>
  <c r="I824" i="1"/>
  <c r="J824" i="1" s="1"/>
  <c r="I830" i="1"/>
  <c r="J830" i="1" s="1"/>
  <c r="I834" i="1"/>
  <c r="J834" i="1" s="1"/>
  <c r="I838" i="1"/>
  <c r="J838" i="1" s="1"/>
  <c r="I842" i="1"/>
  <c r="J842" i="1" s="1"/>
  <c r="I846" i="1"/>
  <c r="J846" i="1" s="1"/>
  <c r="I870" i="1"/>
  <c r="J870" i="1" s="1"/>
  <c r="I875" i="1"/>
  <c r="J875" i="1" s="1"/>
  <c r="I879" i="1"/>
  <c r="J879" i="1" s="1"/>
  <c r="I883" i="1"/>
  <c r="J883" i="1" s="1"/>
  <c r="I887" i="1"/>
  <c r="J887" i="1" s="1"/>
  <c r="I891" i="1"/>
  <c r="J891" i="1" s="1"/>
  <c r="I901" i="1"/>
  <c r="J901" i="1" s="1"/>
  <c r="I905" i="1"/>
  <c r="J905" i="1" s="1"/>
  <c r="I911" i="1"/>
  <c r="J911" i="1" s="1"/>
  <c r="I918" i="1"/>
  <c r="J918" i="1" s="1"/>
  <c r="I922" i="1"/>
  <c r="J922" i="1" s="1"/>
  <c r="I926" i="1"/>
  <c r="J926" i="1" s="1"/>
  <c r="I933" i="1"/>
  <c r="J933" i="1" s="1"/>
  <c r="I937" i="1"/>
  <c r="J937" i="1" s="1"/>
  <c r="I943" i="1"/>
  <c r="J943" i="1" s="1"/>
  <c r="I947" i="1"/>
  <c r="J947" i="1" s="1"/>
  <c r="I951" i="1"/>
  <c r="J951" i="1" s="1"/>
  <c r="I955" i="1"/>
  <c r="J955" i="1" s="1"/>
  <c r="I964" i="1"/>
  <c r="J964" i="1" s="1"/>
  <c r="I968" i="1"/>
  <c r="J968" i="1" s="1"/>
  <c r="I977" i="1"/>
  <c r="J977" i="1" s="1"/>
  <c r="I981" i="1"/>
  <c r="J981" i="1" s="1"/>
  <c r="I985" i="1"/>
  <c r="J985" i="1" s="1"/>
  <c r="I989" i="1"/>
  <c r="J989" i="1" s="1"/>
  <c r="I993" i="1"/>
  <c r="J993" i="1" s="1"/>
  <c r="I1008" i="1"/>
  <c r="J1008" i="1" s="1"/>
  <c r="I1012" i="1"/>
  <c r="J1012" i="1" s="1"/>
  <c r="I1016" i="1"/>
  <c r="J1016" i="1" s="1"/>
  <c r="I1021" i="1"/>
  <c r="J1021" i="1" s="1"/>
  <c r="I1032" i="1"/>
  <c r="J1032" i="1" s="1"/>
  <c r="I1036" i="1"/>
  <c r="J1036" i="1" s="1"/>
  <c r="I1040" i="1"/>
  <c r="J1040" i="1" s="1"/>
  <c r="I1044" i="1"/>
  <c r="J1044" i="1" s="1"/>
  <c r="I1048" i="1"/>
  <c r="J1048" i="1" s="1"/>
  <c r="I1052" i="1"/>
  <c r="J1052" i="1" s="1"/>
  <c r="I1056" i="1"/>
  <c r="J1056" i="1" s="1"/>
  <c r="I1070" i="1"/>
  <c r="J1070" i="1" s="1"/>
  <c r="I1074" i="1"/>
  <c r="J1074" i="1" s="1"/>
  <c r="I1078" i="1"/>
  <c r="J1078" i="1" s="1"/>
  <c r="I1082" i="1"/>
  <c r="J1082" i="1" s="1"/>
  <c r="I1086" i="1"/>
  <c r="J1086" i="1" s="1"/>
  <c r="I1090" i="1"/>
  <c r="J1090" i="1" s="1"/>
  <c r="I1094" i="1"/>
  <c r="J1094" i="1" s="1"/>
  <c r="I559" i="1"/>
  <c r="J559" i="1" s="1"/>
  <c r="I563" i="1"/>
  <c r="J563" i="1" s="1"/>
  <c r="I567" i="1"/>
  <c r="J567" i="1" s="1"/>
  <c r="I571" i="1"/>
  <c r="J571" i="1" s="1"/>
  <c r="I608" i="1"/>
  <c r="J608" i="1" s="1"/>
  <c r="I612" i="1"/>
  <c r="J612" i="1" s="1"/>
  <c r="I616" i="1"/>
  <c r="J616" i="1" s="1"/>
  <c r="I620" i="1"/>
  <c r="J620" i="1" s="1"/>
  <c r="I624" i="1"/>
  <c r="J624" i="1" s="1"/>
  <c r="I643" i="1"/>
  <c r="J643" i="1" s="1"/>
  <c r="I647" i="1"/>
  <c r="J647" i="1" s="1"/>
  <c r="I651" i="1"/>
  <c r="J651" i="1" s="1"/>
  <c r="I655" i="1"/>
  <c r="J655" i="1" s="1"/>
  <c r="I660" i="1"/>
  <c r="J660" i="1" s="1"/>
  <c r="I688" i="1"/>
  <c r="J688" i="1" s="1"/>
  <c r="I692" i="1"/>
  <c r="J692" i="1" s="1"/>
  <c r="I698" i="1"/>
  <c r="J698" i="1" s="1"/>
  <c r="I702" i="1"/>
  <c r="J702" i="1" s="1"/>
  <c r="I706" i="1"/>
  <c r="J706" i="1" s="1"/>
  <c r="I710" i="1"/>
  <c r="J710" i="1" s="1"/>
  <c r="I727" i="1"/>
  <c r="J727" i="1" s="1"/>
  <c r="I731" i="1"/>
  <c r="J731" i="1" s="1"/>
  <c r="I735" i="1"/>
  <c r="J735" i="1" s="1"/>
  <c r="I739" i="1"/>
  <c r="J739" i="1" s="1"/>
  <c r="I743" i="1"/>
  <c r="J743" i="1" s="1"/>
  <c r="I747" i="1"/>
  <c r="J747" i="1" s="1"/>
  <c r="I773" i="1"/>
  <c r="J773" i="1" s="1"/>
  <c r="I777" i="1"/>
  <c r="J777" i="1" s="1"/>
  <c r="I781" i="1"/>
  <c r="J781" i="1" s="1"/>
  <c r="I785" i="1"/>
  <c r="J785" i="1" s="1"/>
  <c r="I789" i="1"/>
  <c r="J789" i="1" s="1"/>
  <c r="I798" i="1"/>
  <c r="J798" i="1" s="1"/>
  <c r="I802" i="1"/>
  <c r="J802" i="1" s="1"/>
  <c r="I806" i="1"/>
  <c r="J806" i="1" s="1"/>
  <c r="I810" i="1"/>
  <c r="J810" i="1" s="1"/>
  <c r="I818" i="1"/>
  <c r="J818" i="1" s="1"/>
  <c r="I822" i="1"/>
  <c r="J822" i="1" s="1"/>
  <c r="I826" i="1"/>
  <c r="J826" i="1" s="1"/>
  <c r="I832" i="1"/>
  <c r="J832" i="1" s="1"/>
  <c r="I836" i="1"/>
  <c r="J836" i="1" s="1"/>
  <c r="I840" i="1"/>
  <c r="J840" i="1" s="1"/>
  <c r="I844" i="1"/>
  <c r="J844" i="1" s="1"/>
  <c r="I848" i="1"/>
  <c r="J848" i="1" s="1"/>
  <c r="I872" i="1"/>
  <c r="J872" i="1" s="1"/>
  <c r="I877" i="1"/>
  <c r="J877" i="1" s="1"/>
  <c r="I881" i="1"/>
  <c r="J881" i="1" s="1"/>
  <c r="I885" i="1"/>
  <c r="J885" i="1" s="1"/>
  <c r="I889" i="1"/>
  <c r="J889" i="1" s="1"/>
  <c r="I899" i="1"/>
  <c r="J899" i="1" s="1"/>
  <c r="I903" i="1"/>
  <c r="J903" i="1" s="1"/>
  <c r="I907" i="1"/>
  <c r="J907" i="1" s="1"/>
  <c r="I913" i="1"/>
  <c r="J913" i="1" s="1"/>
  <c r="I920" i="1"/>
  <c r="J920" i="1" s="1"/>
  <c r="I924" i="1"/>
  <c r="J924" i="1" s="1"/>
  <c r="I931" i="1"/>
  <c r="J931" i="1" s="1"/>
  <c r="I935" i="1"/>
  <c r="J935" i="1" s="1"/>
  <c r="I939" i="1"/>
  <c r="J939" i="1" s="1"/>
  <c r="I945" i="1"/>
  <c r="J945" i="1" s="1"/>
  <c r="I949" i="1"/>
  <c r="J949" i="1" s="1"/>
  <c r="I953" i="1"/>
  <c r="J953" i="1" s="1"/>
  <c r="I962" i="1"/>
  <c r="J962" i="1" s="1"/>
  <c r="I966" i="1"/>
  <c r="J966" i="1" s="1"/>
  <c r="I970" i="1"/>
  <c r="J970" i="1" s="1"/>
  <c r="I979" i="1"/>
  <c r="J979" i="1" s="1"/>
  <c r="I983" i="1"/>
  <c r="J983" i="1" s="1"/>
  <c r="I987" i="1"/>
  <c r="J987" i="1" s="1"/>
  <c r="I991" i="1"/>
  <c r="J991" i="1" s="1"/>
  <c r="I997" i="1"/>
  <c r="J997" i="1" s="1"/>
  <c r="I1010" i="1"/>
  <c r="J1010" i="1" s="1"/>
  <c r="I1014" i="1"/>
  <c r="J1014" i="1" s="1"/>
  <c r="I1018" i="1"/>
  <c r="J1018" i="1" s="1"/>
  <c r="I1025" i="1"/>
  <c r="J1025" i="1" s="1"/>
  <c r="I1034" i="1"/>
  <c r="J1034" i="1" s="1"/>
  <c r="I1038" i="1"/>
  <c r="J1038" i="1" s="1"/>
  <c r="I1042" i="1"/>
  <c r="J1042" i="1" s="1"/>
  <c r="I1046" i="1"/>
  <c r="J1046" i="1" s="1"/>
  <c r="I1050" i="1"/>
  <c r="J1050" i="1" s="1"/>
  <c r="I1054" i="1"/>
  <c r="J1054" i="1" s="1"/>
  <c r="I1058" i="1"/>
  <c r="J1058" i="1" s="1"/>
  <c r="I1072" i="1"/>
  <c r="J1072" i="1" s="1"/>
  <c r="I1076" i="1"/>
  <c r="J1076" i="1" s="1"/>
  <c r="I1080" i="1"/>
  <c r="J1080" i="1" s="1"/>
  <c r="I1084" i="1"/>
  <c r="J1084" i="1" s="1"/>
  <c r="I1088" i="1"/>
  <c r="J1088" i="1" s="1"/>
  <c r="I1092" i="1"/>
  <c r="J1092" i="1" s="1"/>
  <c r="I22" i="1"/>
  <c r="J22" i="1" s="1"/>
  <c r="I923" i="1"/>
  <c r="J923" i="1" s="1"/>
  <c r="I14" i="1"/>
  <c r="J14" i="1" s="1"/>
  <c r="I12" i="1"/>
  <c r="J12" i="1" s="1"/>
  <c r="I20" i="1"/>
  <c r="J20" i="1" s="1"/>
  <c r="I16" i="1"/>
  <c r="J16" i="1" s="1"/>
  <c r="I10" i="1"/>
  <c r="J10" i="1" s="1"/>
  <c r="I18" i="1"/>
  <c r="J18" i="1" s="1"/>
  <c r="G1013" i="1"/>
  <c r="H1013" i="1" s="1"/>
  <c r="I1013" i="1"/>
  <c r="J1013" i="1" s="1"/>
  <c r="I11" i="1"/>
  <c r="J11" i="1" s="1"/>
  <c r="I15" i="1"/>
  <c r="J15" i="1" s="1"/>
  <c r="I19" i="1"/>
  <c r="J19" i="1" s="1"/>
  <c r="I23" i="1"/>
  <c r="J23" i="1" s="1"/>
  <c r="I236" i="1"/>
  <c r="J236" i="1" s="1"/>
  <c r="I303" i="1"/>
  <c r="J303" i="1" s="1"/>
  <c r="I396" i="1"/>
  <c r="J396" i="1" s="1"/>
  <c r="I465" i="1"/>
  <c r="J465" i="1" s="1"/>
  <c r="I518" i="1"/>
  <c r="J518" i="1" s="1"/>
  <c r="I13" i="1"/>
  <c r="J13" i="1" s="1"/>
  <c r="I17" i="1"/>
  <c r="J17" i="1" s="1"/>
  <c r="I21" i="1"/>
  <c r="J21" i="1" s="1"/>
  <c r="I509" i="1"/>
  <c r="J509" i="1" s="1"/>
  <c r="I611" i="1"/>
  <c r="J611" i="1" s="1"/>
  <c r="I730" i="1"/>
  <c r="J730" i="1" s="1"/>
  <c r="I825" i="1"/>
  <c r="J825" i="1" s="1"/>
  <c r="E734" i="1"/>
  <c r="G734" i="1"/>
  <c r="H734" i="1" s="1"/>
  <c r="E738" i="1"/>
  <c r="G738" i="1"/>
  <c r="H738" i="1" s="1"/>
  <c r="E742" i="1"/>
  <c r="G742" i="1"/>
  <c r="H742" i="1" s="1"/>
  <c r="E746" i="1"/>
  <c r="G746" i="1"/>
  <c r="E772" i="1"/>
  <c r="G772" i="1"/>
  <c r="H772" i="1" s="1"/>
  <c r="E776" i="1"/>
  <c r="G776" i="1"/>
  <c r="H776" i="1" s="1"/>
  <c r="E780" i="1"/>
  <c r="G780" i="1"/>
  <c r="H780" i="1" s="1"/>
  <c r="E784" i="1"/>
  <c r="G784" i="1"/>
  <c r="H784" i="1" s="1"/>
  <c r="E788" i="1"/>
  <c r="G788" i="1"/>
  <c r="H788" i="1" s="1"/>
  <c r="E792" i="1"/>
  <c r="G792" i="1"/>
  <c r="H792" i="1" s="1"/>
  <c r="E801" i="1"/>
  <c r="G801" i="1"/>
  <c r="H801" i="1" s="1"/>
  <c r="E805" i="1"/>
  <c r="G805" i="1"/>
  <c r="H805" i="1" s="1"/>
  <c r="E809" i="1"/>
  <c r="G809" i="1"/>
  <c r="E817" i="1"/>
  <c r="G817" i="1"/>
  <c r="H817" i="1" s="1"/>
  <c r="E821" i="1"/>
  <c r="G821" i="1"/>
  <c r="H821" i="1" s="1"/>
  <c r="E927" i="1"/>
  <c r="G927" i="1"/>
  <c r="H927" i="1" s="1"/>
  <c r="E934" i="1"/>
  <c r="G934" i="1"/>
  <c r="H934" i="1" s="1"/>
  <c r="E938" i="1"/>
  <c r="G938" i="1"/>
  <c r="H938" i="1" s="1"/>
  <c r="E944" i="1"/>
  <c r="G944" i="1"/>
  <c r="H944" i="1" s="1"/>
  <c r="E948" i="1"/>
  <c r="G948" i="1"/>
  <c r="H948" i="1" s="1"/>
  <c r="E952" i="1"/>
  <c r="G952" i="1"/>
  <c r="H952" i="1" s="1"/>
  <c r="E956" i="1"/>
  <c r="G956" i="1"/>
  <c r="H956" i="1" s="1"/>
  <c r="E965" i="1"/>
  <c r="G965" i="1"/>
  <c r="H965" i="1" s="1"/>
  <c r="E969" i="1"/>
  <c r="G969" i="1"/>
  <c r="H969" i="1" s="1"/>
  <c r="E978" i="1"/>
  <c r="G978" i="1"/>
  <c r="H978" i="1" s="1"/>
  <c r="E982" i="1"/>
  <c r="G982" i="1"/>
  <c r="H982" i="1" s="1"/>
  <c r="E986" i="1"/>
  <c r="G986" i="1"/>
  <c r="H986" i="1" s="1"/>
  <c r="E990" i="1"/>
  <c r="G990" i="1"/>
  <c r="H990" i="1" s="1"/>
  <c r="E994" i="1"/>
  <c r="G994" i="1"/>
  <c r="H994" i="1" s="1"/>
  <c r="E1009" i="1"/>
  <c r="G1009" i="1"/>
  <c r="H1009" i="1" s="1"/>
  <c r="E1017" i="1"/>
  <c r="G1017" i="1"/>
  <c r="H1017" i="1" s="1"/>
  <c r="E1023" i="1"/>
  <c r="G1023" i="1"/>
  <c r="H1023" i="1" s="1"/>
  <c r="E1033" i="1"/>
  <c r="G1033" i="1"/>
  <c r="H1033" i="1" s="1"/>
  <c r="E1037" i="1"/>
  <c r="G1037" i="1"/>
  <c r="H1037" i="1" s="1"/>
  <c r="E1041" i="1"/>
  <c r="G1041" i="1"/>
  <c r="H1041" i="1" s="1"/>
  <c r="E1045" i="1"/>
  <c r="G1045" i="1"/>
  <c r="H1045" i="1" s="1"/>
  <c r="E1049" i="1"/>
  <c r="G1049" i="1"/>
  <c r="H1049" i="1" s="1"/>
  <c r="E1053" i="1"/>
  <c r="G1053" i="1"/>
  <c r="H1053" i="1" s="1"/>
  <c r="E1057" i="1"/>
  <c r="G1057" i="1"/>
  <c r="H1057" i="1" s="1"/>
  <c r="E1071" i="1"/>
  <c r="G1071" i="1"/>
  <c r="H1071" i="1" s="1"/>
  <c r="E1075" i="1"/>
  <c r="G1075" i="1"/>
  <c r="H1075" i="1" s="1"/>
  <c r="E1079" i="1"/>
  <c r="G1079" i="1"/>
  <c r="H1079" i="1" s="1"/>
  <c r="E1083" i="1"/>
  <c r="G1083" i="1"/>
  <c r="H1083" i="1" s="1"/>
  <c r="E1087" i="1"/>
  <c r="G1087" i="1"/>
  <c r="H1087" i="1" s="1"/>
  <c r="E1091" i="1"/>
  <c r="G1091" i="1"/>
  <c r="H1091" i="1" s="1"/>
  <c r="E236" i="1"/>
  <c r="E509" i="1"/>
  <c r="E825" i="1"/>
  <c r="G12" i="1"/>
  <c r="H12" i="1" s="1"/>
  <c r="G16" i="1"/>
  <c r="H16" i="1" s="1"/>
  <c r="G20" i="1"/>
  <c r="H20" i="1" s="1"/>
  <c r="E615" i="1"/>
  <c r="G615" i="1"/>
  <c r="H615" i="1" s="1"/>
  <c r="E619" i="1"/>
  <c r="G619" i="1"/>
  <c r="H619" i="1" s="1"/>
  <c r="E623" i="1"/>
  <c r="G623" i="1"/>
  <c r="H623" i="1" s="1"/>
  <c r="E627" i="1"/>
  <c r="G627" i="1"/>
  <c r="H627" i="1" s="1"/>
  <c r="E646" i="1"/>
  <c r="G646" i="1"/>
  <c r="H646" i="1" s="1"/>
  <c r="E650" i="1"/>
  <c r="G650" i="1"/>
  <c r="H650" i="1" s="1"/>
  <c r="E654" i="1"/>
  <c r="G654" i="1"/>
  <c r="H654" i="1" s="1"/>
  <c r="E659" i="1"/>
  <c r="G659" i="1"/>
  <c r="H659" i="1" s="1"/>
  <c r="E687" i="1"/>
  <c r="G687" i="1"/>
  <c r="H687" i="1" s="1"/>
  <c r="E691" i="1"/>
  <c r="G691" i="1"/>
  <c r="H691" i="1" s="1"/>
  <c r="E697" i="1"/>
  <c r="G697" i="1"/>
  <c r="H697" i="1" s="1"/>
  <c r="E701" i="1"/>
  <c r="G701" i="1"/>
  <c r="H701" i="1" s="1"/>
  <c r="E705" i="1"/>
  <c r="G705" i="1"/>
  <c r="H705" i="1" s="1"/>
  <c r="E709" i="1"/>
  <c r="G709" i="1"/>
  <c r="H709" i="1" s="1"/>
  <c r="E726" i="1"/>
  <c r="G726" i="1"/>
  <c r="H726" i="1" s="1"/>
  <c r="E831" i="1"/>
  <c r="G831" i="1"/>
  <c r="H831" i="1" s="1"/>
  <c r="E835" i="1"/>
  <c r="G835" i="1"/>
  <c r="H835" i="1" s="1"/>
  <c r="E839" i="1"/>
  <c r="G839" i="1"/>
  <c r="H839" i="1" s="1"/>
  <c r="E843" i="1"/>
  <c r="G843" i="1"/>
  <c r="H843" i="1" s="1"/>
  <c r="E847" i="1"/>
  <c r="G847" i="1"/>
  <c r="H847" i="1" s="1"/>
  <c r="E871" i="1"/>
  <c r="G871" i="1"/>
  <c r="H871" i="1" s="1"/>
  <c r="E876" i="1"/>
  <c r="G876" i="1"/>
  <c r="H876" i="1" s="1"/>
  <c r="E880" i="1"/>
  <c r="G880" i="1"/>
  <c r="H880" i="1" s="1"/>
  <c r="E884" i="1"/>
  <c r="G884" i="1"/>
  <c r="H884" i="1" s="1"/>
  <c r="E888" i="1"/>
  <c r="G888" i="1"/>
  <c r="E892" i="1"/>
  <c r="G892" i="1"/>
  <c r="H892" i="1" s="1"/>
  <c r="E902" i="1"/>
  <c r="G902" i="1"/>
  <c r="H902" i="1" s="1"/>
  <c r="E906" i="1"/>
  <c r="G906" i="1"/>
  <c r="H906" i="1" s="1"/>
  <c r="E912" i="1"/>
  <c r="G912" i="1"/>
  <c r="H912" i="1" s="1"/>
  <c r="E919" i="1"/>
  <c r="G919" i="1"/>
  <c r="H919" i="1" s="1"/>
  <c r="E24" i="1"/>
  <c r="G24" i="1"/>
  <c r="H24" i="1" s="1"/>
  <c r="E28" i="1"/>
  <c r="G28" i="1"/>
  <c r="H28" i="1" s="1"/>
  <c r="E63" i="1"/>
  <c r="G63" i="1"/>
  <c r="H63" i="1" s="1"/>
  <c r="E67" i="1"/>
  <c r="G67" i="1"/>
  <c r="H67" i="1" s="1"/>
  <c r="E75" i="1"/>
  <c r="G75" i="1"/>
  <c r="H75" i="1" s="1"/>
  <c r="E84" i="1"/>
  <c r="G84" i="1"/>
  <c r="H84" i="1" s="1"/>
  <c r="E95" i="1"/>
  <c r="G95" i="1"/>
  <c r="H95" i="1" s="1"/>
  <c r="E99" i="1"/>
  <c r="G99" i="1"/>
  <c r="H99" i="1" s="1"/>
  <c r="E103" i="1"/>
  <c r="G103" i="1"/>
  <c r="H103" i="1" s="1"/>
  <c r="E107" i="1"/>
  <c r="G107" i="1"/>
  <c r="H107" i="1" s="1"/>
  <c r="E114" i="1"/>
  <c r="G114" i="1"/>
  <c r="H114" i="1" s="1"/>
  <c r="E118" i="1"/>
  <c r="G118" i="1"/>
  <c r="H118" i="1" s="1"/>
  <c r="E122" i="1"/>
  <c r="G122" i="1"/>
  <c r="H122" i="1" s="1"/>
  <c r="E126" i="1"/>
  <c r="G126" i="1"/>
  <c r="H126" i="1" s="1"/>
  <c r="E134" i="1"/>
  <c r="G134" i="1"/>
  <c r="H134" i="1" s="1"/>
  <c r="E138" i="1"/>
  <c r="G138" i="1"/>
  <c r="H138" i="1" s="1"/>
  <c r="E142" i="1"/>
  <c r="G142" i="1"/>
  <c r="H142" i="1" s="1"/>
  <c r="E156" i="1"/>
  <c r="G156" i="1"/>
  <c r="H156" i="1" s="1"/>
  <c r="E160" i="1"/>
  <c r="G160" i="1"/>
  <c r="H160" i="1" s="1"/>
  <c r="E164" i="1"/>
  <c r="G164" i="1"/>
  <c r="H164" i="1" s="1"/>
  <c r="E168" i="1"/>
  <c r="G168" i="1"/>
  <c r="H168" i="1" s="1"/>
  <c r="E185" i="1"/>
  <c r="G185" i="1"/>
  <c r="H185" i="1" s="1"/>
  <c r="E189" i="1"/>
  <c r="G189" i="1"/>
  <c r="H189" i="1" s="1"/>
  <c r="E193" i="1"/>
  <c r="G193" i="1"/>
  <c r="H193" i="1" s="1"/>
  <c r="E210" i="1"/>
  <c r="G210" i="1"/>
  <c r="H210" i="1" s="1"/>
  <c r="E220" i="1"/>
  <c r="G220" i="1"/>
  <c r="H220" i="1" s="1"/>
  <c r="E224" i="1"/>
  <c r="G224" i="1"/>
  <c r="H224" i="1" s="1"/>
  <c r="E228" i="1"/>
  <c r="G228" i="1"/>
  <c r="H228" i="1" s="1"/>
  <c r="E235" i="1"/>
  <c r="G235" i="1"/>
  <c r="H235" i="1" s="1"/>
  <c r="E252" i="1"/>
  <c r="G252" i="1"/>
  <c r="H252" i="1" s="1"/>
  <c r="E256" i="1"/>
  <c r="G256" i="1"/>
  <c r="H256" i="1" s="1"/>
  <c r="E261" i="1"/>
  <c r="G261" i="1"/>
  <c r="H261" i="1" s="1"/>
  <c r="E265" i="1"/>
  <c r="G265" i="1"/>
  <c r="H265" i="1" s="1"/>
  <c r="E269" i="1"/>
  <c r="G269" i="1"/>
  <c r="H269" i="1" s="1"/>
  <c r="E273" i="1"/>
  <c r="G273" i="1"/>
  <c r="H273" i="1" s="1"/>
  <c r="E298" i="1"/>
  <c r="G298" i="1"/>
  <c r="H298" i="1" s="1"/>
  <c r="E302" i="1"/>
  <c r="G302" i="1"/>
  <c r="H302" i="1" s="1"/>
  <c r="E306" i="1"/>
  <c r="G306" i="1"/>
  <c r="H306" i="1" s="1"/>
  <c r="E310" i="1"/>
  <c r="G310" i="1"/>
  <c r="H310" i="1" s="1"/>
  <c r="E314" i="1"/>
  <c r="G314" i="1"/>
  <c r="H314" i="1" s="1"/>
  <c r="E318" i="1"/>
  <c r="G318" i="1"/>
  <c r="H318" i="1" s="1"/>
  <c r="E383" i="1"/>
  <c r="G383" i="1"/>
  <c r="H383" i="1" s="1"/>
  <c r="E387" i="1"/>
  <c r="G387" i="1"/>
  <c r="H387" i="1" s="1"/>
  <c r="E391" i="1"/>
  <c r="G391" i="1"/>
  <c r="H391" i="1" s="1"/>
  <c r="E395" i="1"/>
  <c r="G395" i="1"/>
  <c r="H395" i="1" s="1"/>
  <c r="E401" i="1"/>
  <c r="G401" i="1"/>
  <c r="H401" i="1" s="1"/>
  <c r="E405" i="1"/>
  <c r="G405" i="1"/>
  <c r="H405" i="1" s="1"/>
  <c r="E409" i="1"/>
  <c r="G409" i="1"/>
  <c r="H409" i="1" s="1"/>
  <c r="E413" i="1"/>
  <c r="G413" i="1"/>
  <c r="H413" i="1" s="1"/>
  <c r="E418" i="1"/>
  <c r="G418" i="1"/>
  <c r="H418" i="1" s="1"/>
  <c r="E456" i="1"/>
  <c r="G456" i="1"/>
  <c r="H456" i="1" s="1"/>
  <c r="E460" i="1"/>
  <c r="G460" i="1"/>
  <c r="H460" i="1" s="1"/>
  <c r="E464" i="1"/>
  <c r="G464" i="1"/>
  <c r="H464" i="1" s="1"/>
  <c r="E468" i="1"/>
  <c r="G468" i="1"/>
  <c r="H468" i="1" s="1"/>
  <c r="E472" i="1"/>
  <c r="G472" i="1"/>
  <c r="H472" i="1" s="1"/>
  <c r="E488" i="1"/>
  <c r="G488" i="1"/>
  <c r="H488" i="1" s="1"/>
  <c r="E492" i="1"/>
  <c r="G492" i="1"/>
  <c r="E504" i="1"/>
  <c r="G504" i="1"/>
  <c r="H504" i="1" s="1"/>
  <c r="E508" i="1"/>
  <c r="G508" i="1"/>
  <c r="H508" i="1" s="1"/>
  <c r="E512" i="1"/>
  <c r="G512" i="1"/>
  <c r="H512" i="1" s="1"/>
  <c r="E516" i="1"/>
  <c r="G516" i="1"/>
  <c r="H516" i="1" s="1"/>
  <c r="E525" i="1"/>
  <c r="G525" i="1"/>
  <c r="H525" i="1" s="1"/>
  <c r="E551" i="1"/>
  <c r="G551" i="1"/>
  <c r="H551" i="1" s="1"/>
  <c r="E555" i="1"/>
  <c r="G555" i="1"/>
  <c r="H555" i="1" s="1"/>
  <c r="E559" i="1"/>
  <c r="G559" i="1"/>
  <c r="H559" i="1" s="1"/>
  <c r="E563" i="1"/>
  <c r="G563" i="1"/>
  <c r="H563" i="1" s="1"/>
  <c r="E567" i="1"/>
  <c r="G567" i="1"/>
  <c r="H567" i="1" s="1"/>
  <c r="E571" i="1"/>
  <c r="G571" i="1"/>
  <c r="H571" i="1" s="1"/>
  <c r="E608" i="1"/>
  <c r="G608" i="1"/>
  <c r="H608" i="1" s="1"/>
  <c r="E612" i="1"/>
  <c r="G612" i="1"/>
  <c r="H612" i="1" s="1"/>
  <c r="E616" i="1"/>
  <c r="G616" i="1"/>
  <c r="H616" i="1" s="1"/>
  <c r="E620" i="1"/>
  <c r="G620" i="1"/>
  <c r="H620" i="1" s="1"/>
  <c r="E624" i="1"/>
  <c r="G624" i="1"/>
  <c r="E643" i="1"/>
  <c r="G643" i="1"/>
  <c r="H643" i="1" s="1"/>
  <c r="E647" i="1"/>
  <c r="G647" i="1"/>
  <c r="H647" i="1" s="1"/>
  <c r="E651" i="1"/>
  <c r="G651" i="1"/>
  <c r="H651" i="1" s="1"/>
  <c r="E655" i="1"/>
  <c r="G655" i="1"/>
  <c r="H655" i="1" s="1"/>
  <c r="E660" i="1"/>
  <c r="G660" i="1"/>
  <c r="H660" i="1" s="1"/>
  <c r="E688" i="1"/>
  <c r="G688" i="1"/>
  <c r="H688" i="1" s="1"/>
  <c r="E692" i="1"/>
  <c r="G692" i="1"/>
  <c r="H692" i="1" s="1"/>
  <c r="E698" i="1"/>
  <c r="G698" i="1"/>
  <c r="H698" i="1" s="1"/>
  <c r="E702" i="1"/>
  <c r="G702" i="1"/>
  <c r="H702" i="1" s="1"/>
  <c r="E706" i="1"/>
  <c r="G706" i="1"/>
  <c r="H706" i="1" s="1"/>
  <c r="E710" i="1"/>
  <c r="G710" i="1"/>
  <c r="H710" i="1" s="1"/>
  <c r="E727" i="1"/>
  <c r="G727" i="1"/>
  <c r="H727" i="1" s="1"/>
  <c r="E731" i="1"/>
  <c r="G731" i="1"/>
  <c r="H731" i="1" s="1"/>
  <c r="E735" i="1"/>
  <c r="G735" i="1"/>
  <c r="H735" i="1" s="1"/>
  <c r="E739" i="1"/>
  <c r="G739" i="1"/>
  <c r="H739" i="1" s="1"/>
  <c r="E743" i="1"/>
  <c r="G743" i="1"/>
  <c r="H743" i="1" s="1"/>
  <c r="E747" i="1"/>
  <c r="G747" i="1"/>
  <c r="H747" i="1" s="1"/>
  <c r="E773" i="1"/>
  <c r="G773" i="1"/>
  <c r="H773" i="1" s="1"/>
  <c r="E777" i="1"/>
  <c r="G777" i="1"/>
  <c r="E781" i="1"/>
  <c r="G781" i="1"/>
  <c r="H781" i="1" s="1"/>
  <c r="E785" i="1"/>
  <c r="G785" i="1"/>
  <c r="H785" i="1" s="1"/>
  <c r="E789" i="1"/>
  <c r="G789" i="1"/>
  <c r="E798" i="1"/>
  <c r="G798" i="1"/>
  <c r="H798" i="1" s="1"/>
  <c r="E802" i="1"/>
  <c r="G802" i="1"/>
  <c r="H802" i="1" s="1"/>
  <c r="E806" i="1"/>
  <c r="G806" i="1"/>
  <c r="H806" i="1" s="1"/>
  <c r="E810" i="1"/>
  <c r="G810" i="1"/>
  <c r="H810" i="1" s="1"/>
  <c r="E818" i="1"/>
  <c r="G818" i="1"/>
  <c r="H818" i="1" s="1"/>
  <c r="E822" i="1"/>
  <c r="G822" i="1"/>
  <c r="H822" i="1" s="1"/>
  <c r="E826" i="1"/>
  <c r="G826" i="1"/>
  <c r="H826" i="1" s="1"/>
  <c r="E832" i="1"/>
  <c r="G832" i="1"/>
  <c r="H832" i="1" s="1"/>
  <c r="E836" i="1"/>
  <c r="G836" i="1"/>
  <c r="H836" i="1" s="1"/>
  <c r="E840" i="1"/>
  <c r="G840" i="1"/>
  <c r="H840" i="1" s="1"/>
  <c r="E844" i="1"/>
  <c r="G844" i="1"/>
  <c r="H844" i="1" s="1"/>
  <c r="E848" i="1"/>
  <c r="G848" i="1"/>
  <c r="H848" i="1" s="1"/>
  <c r="E872" i="1"/>
  <c r="G872" i="1"/>
  <c r="H872" i="1" s="1"/>
  <c r="E877" i="1"/>
  <c r="G877" i="1"/>
  <c r="H877" i="1" s="1"/>
  <c r="E881" i="1"/>
  <c r="G881" i="1"/>
  <c r="H881" i="1" s="1"/>
  <c r="E885" i="1"/>
  <c r="G885" i="1"/>
  <c r="H885" i="1" s="1"/>
  <c r="E889" i="1"/>
  <c r="G889" i="1"/>
  <c r="H889" i="1" s="1"/>
  <c r="E899" i="1"/>
  <c r="G899" i="1"/>
  <c r="H899" i="1" s="1"/>
  <c r="E903" i="1"/>
  <c r="G903" i="1"/>
  <c r="H903" i="1" s="1"/>
  <c r="E907" i="1"/>
  <c r="G907" i="1"/>
  <c r="H907" i="1" s="1"/>
  <c r="E913" i="1"/>
  <c r="G913" i="1"/>
  <c r="H913" i="1" s="1"/>
  <c r="E920" i="1"/>
  <c r="G920" i="1"/>
  <c r="H920" i="1" s="1"/>
  <c r="E924" i="1"/>
  <c r="G924" i="1"/>
  <c r="H924" i="1" s="1"/>
  <c r="E931" i="1"/>
  <c r="G931" i="1"/>
  <c r="H931" i="1" s="1"/>
  <c r="E935" i="1"/>
  <c r="G935" i="1"/>
  <c r="H935" i="1" s="1"/>
  <c r="E939" i="1"/>
  <c r="G939" i="1"/>
  <c r="E945" i="1"/>
  <c r="G945" i="1"/>
  <c r="H945" i="1" s="1"/>
  <c r="E949" i="1"/>
  <c r="G949" i="1"/>
  <c r="H949" i="1" s="1"/>
  <c r="E953" i="1"/>
  <c r="G953" i="1"/>
  <c r="H953" i="1" s="1"/>
  <c r="E962" i="1"/>
  <c r="G962" i="1"/>
  <c r="H962" i="1" s="1"/>
  <c r="E966" i="1"/>
  <c r="G966" i="1"/>
  <c r="H966" i="1" s="1"/>
  <c r="E970" i="1"/>
  <c r="G970" i="1"/>
  <c r="E979" i="1"/>
  <c r="G979" i="1"/>
  <c r="H979" i="1" s="1"/>
  <c r="E983" i="1"/>
  <c r="G983" i="1"/>
  <c r="H983" i="1" s="1"/>
  <c r="E987" i="1"/>
  <c r="G987" i="1"/>
  <c r="H987" i="1" s="1"/>
  <c r="E991" i="1"/>
  <c r="G991" i="1"/>
  <c r="H991" i="1" s="1"/>
  <c r="E997" i="1"/>
  <c r="G997" i="1"/>
  <c r="H997" i="1" s="1"/>
  <c r="E1010" i="1"/>
  <c r="G1010" i="1"/>
  <c r="H1010" i="1" s="1"/>
  <c r="E1014" i="1"/>
  <c r="G1014" i="1"/>
  <c r="H1014" i="1" s="1"/>
  <c r="E1018" i="1"/>
  <c r="G1018" i="1"/>
  <c r="H1018" i="1" s="1"/>
  <c r="E1025" i="1"/>
  <c r="G1025" i="1"/>
  <c r="H1025" i="1" s="1"/>
  <c r="E1034" i="1"/>
  <c r="G1034" i="1"/>
  <c r="H1034" i="1" s="1"/>
  <c r="E1038" i="1"/>
  <c r="G1038" i="1"/>
  <c r="H1038" i="1" s="1"/>
  <c r="E1042" i="1"/>
  <c r="G1042" i="1"/>
  <c r="H1042" i="1" s="1"/>
  <c r="E1046" i="1"/>
  <c r="G1046" i="1"/>
  <c r="H1046" i="1" s="1"/>
  <c r="E1050" i="1"/>
  <c r="G1050" i="1"/>
  <c r="H1050" i="1" s="1"/>
  <c r="E1054" i="1"/>
  <c r="G1054" i="1"/>
  <c r="H1054" i="1" s="1"/>
  <c r="E1058" i="1"/>
  <c r="G1058" i="1"/>
  <c r="H1058" i="1" s="1"/>
  <c r="E1072" i="1"/>
  <c r="G1072" i="1"/>
  <c r="H1072" i="1" s="1"/>
  <c r="E1076" i="1"/>
  <c r="G1076" i="1"/>
  <c r="H1076" i="1" s="1"/>
  <c r="E1080" i="1"/>
  <c r="G1080" i="1"/>
  <c r="H1080" i="1" s="1"/>
  <c r="E1084" i="1"/>
  <c r="G1084" i="1"/>
  <c r="H1084" i="1" s="1"/>
  <c r="E1088" i="1"/>
  <c r="G1088" i="1"/>
  <c r="H1088" i="1" s="1"/>
  <c r="E1092" i="1"/>
  <c r="G1092" i="1"/>
  <c r="E303" i="1"/>
  <c r="E518" i="1"/>
  <c r="E923" i="1"/>
  <c r="G13" i="1"/>
  <c r="H13" i="1" s="1"/>
  <c r="G17" i="1"/>
  <c r="H17" i="1" s="1"/>
  <c r="G21" i="1"/>
  <c r="H21" i="1" s="1"/>
  <c r="E27" i="1"/>
  <c r="G27" i="1"/>
  <c r="H27" i="1" s="1"/>
  <c r="E66" i="1"/>
  <c r="G66" i="1"/>
  <c r="H66" i="1" s="1"/>
  <c r="E83" i="1"/>
  <c r="G83" i="1"/>
  <c r="H83" i="1" s="1"/>
  <c r="E98" i="1"/>
  <c r="G98" i="1"/>
  <c r="H98" i="1" s="1"/>
  <c r="E106" i="1"/>
  <c r="G106" i="1"/>
  <c r="H106" i="1" s="1"/>
  <c r="E117" i="1"/>
  <c r="G117" i="1"/>
  <c r="H117" i="1" s="1"/>
  <c r="E125" i="1"/>
  <c r="G125" i="1"/>
  <c r="H125" i="1" s="1"/>
  <c r="E137" i="1"/>
  <c r="G137" i="1"/>
  <c r="H137" i="1" s="1"/>
  <c r="E153" i="1"/>
  <c r="G153" i="1"/>
  <c r="H153" i="1" s="1"/>
  <c r="E163" i="1"/>
  <c r="G163" i="1"/>
  <c r="H163" i="1" s="1"/>
  <c r="E184" i="1"/>
  <c r="G184" i="1"/>
  <c r="H184" i="1" s="1"/>
  <c r="E192" i="1"/>
  <c r="G192" i="1"/>
  <c r="H192" i="1" s="1"/>
  <c r="E219" i="1"/>
  <c r="G219" i="1"/>
  <c r="H219" i="1" s="1"/>
  <c r="E227" i="1"/>
  <c r="G227" i="1"/>
  <c r="H227" i="1" s="1"/>
  <c r="E251" i="1"/>
  <c r="G251" i="1"/>
  <c r="H251" i="1" s="1"/>
  <c r="E260" i="1"/>
  <c r="G260" i="1"/>
  <c r="H260" i="1" s="1"/>
  <c r="E268" i="1"/>
  <c r="G268" i="1"/>
  <c r="H268" i="1" s="1"/>
  <c r="E297" i="1"/>
  <c r="G297" i="1"/>
  <c r="H297" i="1" s="1"/>
  <c r="E305" i="1"/>
  <c r="G305" i="1"/>
  <c r="H305" i="1" s="1"/>
  <c r="E313" i="1"/>
  <c r="G313" i="1"/>
  <c r="H313" i="1" s="1"/>
  <c r="E382" i="1"/>
  <c r="G382" i="1"/>
  <c r="H382" i="1" s="1"/>
  <c r="E390" i="1"/>
  <c r="G390" i="1"/>
  <c r="H390" i="1" s="1"/>
  <c r="E400" i="1"/>
  <c r="G400" i="1"/>
  <c r="H400" i="1" s="1"/>
  <c r="E408" i="1"/>
  <c r="G408" i="1"/>
  <c r="H408" i="1" s="1"/>
  <c r="E416" i="1"/>
  <c r="G416" i="1"/>
  <c r="H416" i="1" s="1"/>
  <c r="E459" i="1"/>
  <c r="G459" i="1"/>
  <c r="H459" i="1" s="1"/>
  <c r="E467" i="1"/>
  <c r="G467" i="1"/>
  <c r="H467" i="1" s="1"/>
  <c r="E487" i="1"/>
  <c r="G487" i="1"/>
  <c r="H487" i="1" s="1"/>
  <c r="E502" i="1"/>
  <c r="G502" i="1"/>
  <c r="H502" i="1" s="1"/>
  <c r="E511" i="1"/>
  <c r="G511" i="1"/>
  <c r="H511" i="1" s="1"/>
  <c r="E520" i="1"/>
  <c r="G520" i="1"/>
  <c r="E554" i="1"/>
  <c r="G554" i="1"/>
  <c r="H554" i="1" s="1"/>
  <c r="E562" i="1"/>
  <c r="G562" i="1"/>
  <c r="H562" i="1" s="1"/>
  <c r="E570" i="1"/>
  <c r="G570" i="1"/>
  <c r="H570" i="1" s="1"/>
  <c r="E307" i="1"/>
  <c r="G307" i="1"/>
  <c r="H307" i="1" s="1"/>
  <c r="E311" i="1"/>
  <c r="G311" i="1"/>
  <c r="H311" i="1" s="1"/>
  <c r="E315" i="1"/>
  <c r="G315" i="1"/>
  <c r="H315" i="1" s="1"/>
  <c r="E320" i="1"/>
  <c r="G320" i="1"/>
  <c r="H320" i="1" s="1"/>
  <c r="E384" i="1"/>
  <c r="G384" i="1"/>
  <c r="H384" i="1" s="1"/>
  <c r="E388" i="1"/>
  <c r="G388" i="1"/>
  <c r="H388" i="1" s="1"/>
  <c r="E392" i="1"/>
  <c r="G392" i="1"/>
  <c r="H392" i="1" s="1"/>
  <c r="E402" i="1"/>
  <c r="G402" i="1"/>
  <c r="H402" i="1" s="1"/>
  <c r="E406" i="1"/>
  <c r="G406" i="1"/>
  <c r="H406" i="1" s="1"/>
  <c r="E410" i="1"/>
  <c r="G410" i="1"/>
  <c r="H410" i="1" s="1"/>
  <c r="E414" i="1"/>
  <c r="G414" i="1"/>
  <c r="H414" i="1" s="1"/>
  <c r="E453" i="1"/>
  <c r="G453" i="1"/>
  <c r="H453" i="1" s="1"/>
  <c r="E457" i="1"/>
  <c r="G457" i="1"/>
  <c r="H457" i="1" s="1"/>
  <c r="E461" i="1"/>
  <c r="G461" i="1"/>
  <c r="H461" i="1" s="1"/>
  <c r="E513" i="1"/>
  <c r="G513" i="1"/>
  <c r="H513" i="1" s="1"/>
  <c r="E526" i="1"/>
  <c r="G526" i="1"/>
  <c r="H526" i="1" s="1"/>
  <c r="E552" i="1"/>
  <c r="G552" i="1"/>
  <c r="H552" i="1" s="1"/>
  <c r="E556" i="1"/>
  <c r="G556" i="1"/>
  <c r="H556" i="1" s="1"/>
  <c r="E560" i="1"/>
  <c r="G560" i="1"/>
  <c r="H560" i="1" s="1"/>
  <c r="E564" i="1"/>
  <c r="G564" i="1"/>
  <c r="H564" i="1" s="1"/>
  <c r="E568" i="1"/>
  <c r="G568" i="1"/>
  <c r="H568" i="1" s="1"/>
  <c r="E572" i="1"/>
  <c r="G572" i="1"/>
  <c r="H572" i="1" s="1"/>
  <c r="E609" i="1"/>
  <c r="G609" i="1"/>
  <c r="H609" i="1" s="1"/>
  <c r="E613" i="1"/>
  <c r="G613" i="1"/>
  <c r="H613" i="1" s="1"/>
  <c r="E617" i="1"/>
  <c r="G617" i="1"/>
  <c r="H617" i="1" s="1"/>
  <c r="E621" i="1"/>
  <c r="G621" i="1"/>
  <c r="H621" i="1" s="1"/>
  <c r="E625" i="1"/>
  <c r="G625" i="1"/>
  <c r="H625" i="1" s="1"/>
  <c r="E644" i="1"/>
  <c r="G644" i="1"/>
  <c r="H644" i="1" s="1"/>
  <c r="E648" i="1"/>
  <c r="G648" i="1"/>
  <c r="H648" i="1" s="1"/>
  <c r="E652" i="1"/>
  <c r="G652" i="1"/>
  <c r="H652" i="1" s="1"/>
  <c r="E656" i="1"/>
  <c r="G656" i="1"/>
  <c r="H656" i="1" s="1"/>
  <c r="E661" i="1"/>
  <c r="G661" i="1"/>
  <c r="H661" i="1" s="1"/>
  <c r="E689" i="1"/>
  <c r="G689" i="1"/>
  <c r="H689" i="1" s="1"/>
  <c r="E694" i="1"/>
  <c r="G694" i="1"/>
  <c r="H694" i="1" s="1"/>
  <c r="E699" i="1"/>
  <c r="G699" i="1"/>
  <c r="H699" i="1" s="1"/>
  <c r="E703" i="1"/>
  <c r="G703" i="1"/>
  <c r="H703" i="1" s="1"/>
  <c r="E707" i="1"/>
  <c r="G707" i="1"/>
  <c r="H707" i="1" s="1"/>
  <c r="E711" i="1"/>
  <c r="G711" i="1"/>
  <c r="E728" i="1"/>
  <c r="G728" i="1"/>
  <c r="H728" i="1" s="1"/>
  <c r="E732" i="1"/>
  <c r="G732" i="1"/>
  <c r="H732" i="1" s="1"/>
  <c r="E736" i="1"/>
  <c r="G736" i="1"/>
  <c r="H736" i="1" s="1"/>
  <c r="E740" i="1"/>
  <c r="G740" i="1"/>
  <c r="H740" i="1" s="1"/>
  <c r="E744" i="1"/>
  <c r="G744" i="1"/>
  <c r="H744" i="1" s="1"/>
  <c r="E748" i="1"/>
  <c r="G748" i="1"/>
  <c r="H748" i="1" s="1"/>
  <c r="E774" i="1"/>
  <c r="G774" i="1"/>
  <c r="H774" i="1" s="1"/>
  <c r="E778" i="1"/>
  <c r="G778" i="1"/>
  <c r="H778" i="1" s="1"/>
  <c r="E782" i="1"/>
  <c r="G782" i="1"/>
  <c r="H782" i="1" s="1"/>
  <c r="E786" i="1"/>
  <c r="G786" i="1"/>
  <c r="H786" i="1" s="1"/>
  <c r="E790" i="1"/>
  <c r="G790" i="1"/>
  <c r="H790" i="1" s="1"/>
  <c r="E799" i="1"/>
  <c r="G799" i="1"/>
  <c r="H799" i="1" s="1"/>
  <c r="E803" i="1"/>
  <c r="G803" i="1"/>
  <c r="H803" i="1" s="1"/>
  <c r="E807" i="1"/>
  <c r="G807" i="1"/>
  <c r="H807" i="1" s="1"/>
  <c r="E811" i="1"/>
  <c r="G811" i="1"/>
  <c r="H811" i="1" s="1"/>
  <c r="E819" i="1"/>
  <c r="G819" i="1"/>
  <c r="H819" i="1" s="1"/>
  <c r="E823" i="1"/>
  <c r="G823" i="1"/>
  <c r="H823" i="1" s="1"/>
  <c r="E829" i="1"/>
  <c r="G829" i="1"/>
  <c r="H829" i="1" s="1"/>
  <c r="E833" i="1"/>
  <c r="G833" i="1"/>
  <c r="H833" i="1" s="1"/>
  <c r="E837" i="1"/>
  <c r="G837" i="1"/>
  <c r="H837" i="1" s="1"/>
  <c r="E841" i="1"/>
  <c r="G841" i="1"/>
  <c r="H841" i="1" s="1"/>
  <c r="E845" i="1"/>
  <c r="G845" i="1"/>
  <c r="H845" i="1" s="1"/>
  <c r="E849" i="1"/>
  <c r="G849" i="1"/>
  <c r="H849" i="1" s="1"/>
  <c r="E874" i="1"/>
  <c r="G874" i="1"/>
  <c r="H874" i="1" s="1"/>
  <c r="E878" i="1"/>
  <c r="G878" i="1"/>
  <c r="H878" i="1" s="1"/>
  <c r="E882" i="1"/>
  <c r="G882" i="1"/>
  <c r="H882" i="1" s="1"/>
  <c r="E886" i="1"/>
  <c r="G886" i="1"/>
  <c r="H886" i="1" s="1"/>
  <c r="E890" i="1"/>
  <c r="G890" i="1"/>
  <c r="H890" i="1" s="1"/>
  <c r="E900" i="1"/>
  <c r="G900" i="1"/>
  <c r="H900" i="1" s="1"/>
  <c r="E904" i="1"/>
  <c r="G904" i="1"/>
  <c r="H904" i="1" s="1"/>
  <c r="E908" i="1"/>
  <c r="G908" i="1"/>
  <c r="H908" i="1" s="1"/>
  <c r="E917" i="1"/>
  <c r="G917" i="1"/>
  <c r="H917" i="1" s="1"/>
  <c r="E921" i="1"/>
  <c r="G921" i="1"/>
  <c r="H921" i="1" s="1"/>
  <c r="E925" i="1"/>
  <c r="G925" i="1"/>
  <c r="H925" i="1" s="1"/>
  <c r="E932" i="1"/>
  <c r="G932" i="1"/>
  <c r="H932" i="1" s="1"/>
  <c r="E936" i="1"/>
  <c r="G936" i="1"/>
  <c r="H936" i="1" s="1"/>
  <c r="E940" i="1"/>
  <c r="G940" i="1"/>
  <c r="H940" i="1" s="1"/>
  <c r="E946" i="1"/>
  <c r="G946" i="1"/>
  <c r="H946" i="1" s="1"/>
  <c r="E950" i="1"/>
  <c r="G950" i="1"/>
  <c r="H950" i="1" s="1"/>
  <c r="E954" i="1"/>
  <c r="G954" i="1"/>
  <c r="E963" i="1"/>
  <c r="G963" i="1"/>
  <c r="H963" i="1" s="1"/>
  <c r="E967" i="1"/>
  <c r="G967" i="1"/>
  <c r="H967" i="1" s="1"/>
  <c r="E971" i="1"/>
  <c r="G971" i="1"/>
  <c r="H971" i="1" s="1"/>
  <c r="E980" i="1"/>
  <c r="G980" i="1"/>
  <c r="H980" i="1" s="1"/>
  <c r="E984" i="1"/>
  <c r="G984" i="1"/>
  <c r="H984" i="1" s="1"/>
  <c r="E988" i="1"/>
  <c r="G988" i="1"/>
  <c r="H988" i="1" s="1"/>
  <c r="E992" i="1"/>
  <c r="G992" i="1"/>
  <c r="H992" i="1" s="1"/>
  <c r="E1007" i="1"/>
  <c r="G1007" i="1"/>
  <c r="H1007" i="1" s="1"/>
  <c r="E1011" i="1"/>
  <c r="G1011" i="1"/>
  <c r="H1011" i="1" s="1"/>
  <c r="E1015" i="1"/>
  <c r="G1015" i="1"/>
  <c r="H1015" i="1" s="1"/>
  <c r="E1020" i="1"/>
  <c r="G1020" i="1"/>
  <c r="H1020" i="1" s="1"/>
  <c r="E1031" i="1"/>
  <c r="G1031" i="1"/>
  <c r="H1031" i="1" s="1"/>
  <c r="E1035" i="1"/>
  <c r="G1035" i="1"/>
  <c r="H1035" i="1" s="1"/>
  <c r="E1039" i="1"/>
  <c r="G1039" i="1"/>
  <c r="H1039" i="1" s="1"/>
  <c r="E1043" i="1"/>
  <c r="G1043" i="1"/>
  <c r="H1043" i="1" s="1"/>
  <c r="E1047" i="1"/>
  <c r="G1047" i="1"/>
  <c r="H1047" i="1" s="1"/>
  <c r="E1051" i="1"/>
  <c r="G1051" i="1"/>
  <c r="H1051" i="1" s="1"/>
  <c r="E1055" i="1"/>
  <c r="G1055" i="1"/>
  <c r="H1055" i="1" s="1"/>
  <c r="E1059" i="1"/>
  <c r="G1059" i="1"/>
  <c r="H1059" i="1" s="1"/>
  <c r="E1073" i="1"/>
  <c r="G1073" i="1"/>
  <c r="H1073" i="1" s="1"/>
  <c r="E1077" i="1"/>
  <c r="G1077" i="1"/>
  <c r="H1077" i="1" s="1"/>
  <c r="E1081" i="1"/>
  <c r="G1081" i="1"/>
  <c r="H1081" i="1" s="1"/>
  <c r="E1085" i="1"/>
  <c r="G1085" i="1"/>
  <c r="H1085" i="1" s="1"/>
  <c r="E1089" i="1"/>
  <c r="G1089" i="1"/>
  <c r="H1089" i="1" s="1"/>
  <c r="E1093" i="1"/>
  <c r="G1093" i="1"/>
  <c r="H1093" i="1" s="1"/>
  <c r="E396" i="1"/>
  <c r="E611" i="1"/>
  <c r="E1013" i="1"/>
  <c r="G10" i="1"/>
  <c r="H10" i="1" s="1"/>
  <c r="G14" i="1"/>
  <c r="H14" i="1" s="1"/>
  <c r="G18" i="1"/>
  <c r="H18" i="1" s="1"/>
  <c r="G22" i="1"/>
  <c r="H22" i="1" s="1"/>
  <c r="E62" i="1"/>
  <c r="G62" i="1"/>
  <c r="H62" i="1" s="1"/>
  <c r="E70" i="1"/>
  <c r="G70" i="1"/>
  <c r="H70" i="1" s="1"/>
  <c r="E94" i="1"/>
  <c r="G94" i="1"/>
  <c r="H94" i="1" s="1"/>
  <c r="E102" i="1"/>
  <c r="G102" i="1"/>
  <c r="H102" i="1" s="1"/>
  <c r="E110" i="1"/>
  <c r="G110" i="1"/>
  <c r="H110" i="1" s="1"/>
  <c r="E121" i="1"/>
  <c r="G121" i="1"/>
  <c r="H121" i="1" s="1"/>
  <c r="E133" i="1"/>
  <c r="G133" i="1"/>
  <c r="H133" i="1" s="1"/>
  <c r="E141" i="1"/>
  <c r="G141" i="1"/>
  <c r="H141" i="1" s="1"/>
  <c r="E159" i="1"/>
  <c r="G159" i="1"/>
  <c r="H159" i="1" s="1"/>
  <c r="E167" i="1"/>
  <c r="G167" i="1"/>
  <c r="H167" i="1" s="1"/>
  <c r="E188" i="1"/>
  <c r="G188" i="1"/>
  <c r="H188" i="1" s="1"/>
  <c r="E197" i="1"/>
  <c r="G197" i="1"/>
  <c r="H197" i="1" s="1"/>
  <c r="E223" i="1"/>
  <c r="G223" i="1"/>
  <c r="H223" i="1" s="1"/>
  <c r="E232" i="1"/>
  <c r="G232" i="1"/>
  <c r="H232" i="1" s="1"/>
  <c r="E255" i="1"/>
  <c r="G255" i="1"/>
  <c r="H255" i="1" s="1"/>
  <c r="E264" i="1"/>
  <c r="G264" i="1"/>
  <c r="H264" i="1" s="1"/>
  <c r="E272" i="1"/>
  <c r="G272" i="1"/>
  <c r="H272" i="1" s="1"/>
  <c r="E301" i="1"/>
  <c r="G301" i="1"/>
  <c r="H301" i="1" s="1"/>
  <c r="E309" i="1"/>
  <c r="G309" i="1"/>
  <c r="H309" i="1" s="1"/>
  <c r="E317" i="1"/>
  <c r="G317" i="1"/>
  <c r="H317" i="1" s="1"/>
  <c r="E386" i="1"/>
  <c r="G386" i="1"/>
  <c r="H386" i="1" s="1"/>
  <c r="E394" i="1"/>
  <c r="G394" i="1"/>
  <c r="E404" i="1"/>
  <c r="G404" i="1"/>
  <c r="H404" i="1" s="1"/>
  <c r="E412" i="1"/>
  <c r="G412" i="1"/>
  <c r="H412" i="1" s="1"/>
  <c r="E455" i="1"/>
  <c r="G455" i="1"/>
  <c r="H455" i="1" s="1"/>
  <c r="E463" i="1"/>
  <c r="G463" i="1"/>
  <c r="H463" i="1" s="1"/>
  <c r="E471" i="1"/>
  <c r="G471" i="1"/>
  <c r="E491" i="1"/>
  <c r="G491" i="1"/>
  <c r="H491" i="1" s="1"/>
  <c r="E507" i="1"/>
  <c r="G507" i="1"/>
  <c r="H507" i="1" s="1"/>
  <c r="E515" i="1"/>
  <c r="G515" i="1"/>
  <c r="H515" i="1" s="1"/>
  <c r="E550" i="1"/>
  <c r="G550" i="1"/>
  <c r="H550" i="1" s="1"/>
  <c r="E558" i="1"/>
  <c r="G558" i="1"/>
  <c r="H558" i="1" s="1"/>
  <c r="E566" i="1"/>
  <c r="G566" i="1"/>
  <c r="H566" i="1" s="1"/>
  <c r="E574" i="1"/>
  <c r="G574" i="1"/>
  <c r="H574" i="1" s="1"/>
  <c r="E25" i="1"/>
  <c r="G25" i="1"/>
  <c r="H25" i="1" s="1"/>
  <c r="E29" i="1"/>
  <c r="G29" i="1"/>
  <c r="H29" i="1" s="1"/>
  <c r="E64" i="1"/>
  <c r="G64" i="1"/>
  <c r="H64" i="1" s="1"/>
  <c r="E68" i="1"/>
  <c r="G68" i="1"/>
  <c r="H68" i="1" s="1"/>
  <c r="E77" i="1"/>
  <c r="G77" i="1"/>
  <c r="H77" i="1" s="1"/>
  <c r="E86" i="1"/>
  <c r="G86" i="1"/>
  <c r="H86" i="1" s="1"/>
  <c r="E96" i="1"/>
  <c r="G96" i="1"/>
  <c r="H96" i="1" s="1"/>
  <c r="E100" i="1"/>
  <c r="G100" i="1"/>
  <c r="H100" i="1" s="1"/>
  <c r="E104" i="1"/>
  <c r="G104" i="1"/>
  <c r="H104" i="1" s="1"/>
  <c r="E108" i="1"/>
  <c r="G108" i="1"/>
  <c r="H108" i="1" s="1"/>
  <c r="E115" i="1"/>
  <c r="G115" i="1"/>
  <c r="H115" i="1" s="1"/>
  <c r="E119" i="1"/>
  <c r="G119" i="1"/>
  <c r="H119" i="1" s="1"/>
  <c r="E123" i="1"/>
  <c r="G123" i="1"/>
  <c r="H123" i="1" s="1"/>
  <c r="E127" i="1"/>
  <c r="G127" i="1"/>
  <c r="E135" i="1"/>
  <c r="G135" i="1"/>
  <c r="H135" i="1" s="1"/>
  <c r="E139" i="1"/>
  <c r="G139" i="1"/>
  <c r="H139" i="1" s="1"/>
  <c r="E143" i="1"/>
  <c r="G143" i="1"/>
  <c r="H143" i="1" s="1"/>
  <c r="E157" i="1"/>
  <c r="G157" i="1"/>
  <c r="H157" i="1" s="1"/>
  <c r="E161" i="1"/>
  <c r="G161" i="1"/>
  <c r="H161" i="1" s="1"/>
  <c r="E165" i="1"/>
  <c r="G165" i="1"/>
  <c r="H165" i="1" s="1"/>
  <c r="E169" i="1"/>
  <c r="G169" i="1"/>
  <c r="H169" i="1" s="1"/>
  <c r="E186" i="1"/>
  <c r="G186" i="1"/>
  <c r="H186" i="1" s="1"/>
  <c r="E190" i="1"/>
  <c r="G190" i="1"/>
  <c r="H190" i="1" s="1"/>
  <c r="E195" i="1"/>
  <c r="G195" i="1"/>
  <c r="E213" i="1"/>
  <c r="G213" i="1"/>
  <c r="H213" i="1" s="1"/>
  <c r="E221" i="1"/>
  <c r="G221" i="1"/>
  <c r="H221" i="1" s="1"/>
  <c r="E225" i="1"/>
  <c r="G225" i="1"/>
  <c r="H225" i="1" s="1"/>
  <c r="E229" i="1"/>
  <c r="G229" i="1"/>
  <c r="H229" i="1" s="1"/>
  <c r="E253" i="1"/>
  <c r="G253" i="1"/>
  <c r="H253" i="1" s="1"/>
  <c r="E257" i="1"/>
  <c r="G257" i="1"/>
  <c r="H257" i="1" s="1"/>
  <c r="E262" i="1"/>
  <c r="G262" i="1"/>
  <c r="H262" i="1" s="1"/>
  <c r="E266" i="1"/>
  <c r="G266" i="1"/>
  <c r="H266" i="1" s="1"/>
  <c r="E270" i="1"/>
  <c r="G270" i="1"/>
  <c r="H270" i="1" s="1"/>
  <c r="E274" i="1"/>
  <c r="G274" i="1"/>
  <c r="H274" i="1" s="1"/>
  <c r="E299" i="1"/>
  <c r="G299" i="1"/>
  <c r="H299" i="1" s="1"/>
  <c r="E469" i="1"/>
  <c r="G469" i="1"/>
  <c r="H469" i="1" s="1"/>
  <c r="E473" i="1"/>
  <c r="G473" i="1"/>
  <c r="H473" i="1" s="1"/>
  <c r="E489" i="1"/>
  <c r="G489" i="1"/>
  <c r="H489" i="1" s="1"/>
  <c r="E493" i="1"/>
  <c r="G493" i="1"/>
  <c r="H493" i="1" s="1"/>
  <c r="E505" i="1"/>
  <c r="G505" i="1"/>
  <c r="H505" i="1" s="1"/>
  <c r="E26" i="1"/>
  <c r="G26" i="1"/>
  <c r="H26" i="1" s="1"/>
  <c r="E59" i="1"/>
  <c r="G59" i="1"/>
  <c r="H59" i="1" s="1"/>
  <c r="E65" i="1"/>
  <c r="G65" i="1"/>
  <c r="H65" i="1" s="1"/>
  <c r="E69" i="1"/>
  <c r="G69" i="1"/>
  <c r="H69" i="1" s="1"/>
  <c r="E79" i="1"/>
  <c r="G79" i="1"/>
  <c r="E93" i="1"/>
  <c r="G93" i="1"/>
  <c r="H93" i="1" s="1"/>
  <c r="E97" i="1"/>
  <c r="G97" i="1"/>
  <c r="H97" i="1" s="1"/>
  <c r="E101" i="1"/>
  <c r="G101" i="1"/>
  <c r="H101" i="1" s="1"/>
  <c r="E105" i="1"/>
  <c r="G105" i="1"/>
  <c r="H105" i="1" s="1"/>
  <c r="E109" i="1"/>
  <c r="G109" i="1"/>
  <c r="H109" i="1" s="1"/>
  <c r="E116" i="1"/>
  <c r="G116" i="1"/>
  <c r="H116" i="1" s="1"/>
  <c r="E120" i="1"/>
  <c r="G120" i="1"/>
  <c r="H120" i="1" s="1"/>
  <c r="E124" i="1"/>
  <c r="G124" i="1"/>
  <c r="H124" i="1" s="1"/>
  <c r="E128" i="1"/>
  <c r="G128" i="1"/>
  <c r="H128" i="1" s="1"/>
  <c r="E136" i="1"/>
  <c r="G136" i="1"/>
  <c r="H136" i="1" s="1"/>
  <c r="E140" i="1"/>
  <c r="G140" i="1"/>
  <c r="H140" i="1" s="1"/>
  <c r="E144" i="1"/>
  <c r="G144" i="1"/>
  <c r="H144" i="1" s="1"/>
  <c r="E158" i="1"/>
  <c r="G158" i="1"/>
  <c r="H158" i="1" s="1"/>
  <c r="E162" i="1"/>
  <c r="G162" i="1"/>
  <c r="H162" i="1" s="1"/>
  <c r="E166" i="1"/>
  <c r="G166" i="1"/>
  <c r="H166" i="1" s="1"/>
  <c r="E183" i="1"/>
  <c r="G183" i="1"/>
  <c r="H183" i="1" s="1"/>
  <c r="E187" i="1"/>
  <c r="G187" i="1"/>
  <c r="H187" i="1" s="1"/>
  <c r="E191" i="1"/>
  <c r="G191" i="1"/>
  <c r="H191" i="1" s="1"/>
  <c r="E196" i="1"/>
  <c r="G196" i="1"/>
  <c r="H196" i="1" s="1"/>
  <c r="E218" i="1"/>
  <c r="G218" i="1"/>
  <c r="H218" i="1" s="1"/>
  <c r="E222" i="1"/>
  <c r="G222" i="1"/>
  <c r="H222" i="1" s="1"/>
  <c r="E226" i="1"/>
  <c r="G226" i="1"/>
  <c r="H226" i="1" s="1"/>
  <c r="E230" i="1"/>
  <c r="G230" i="1"/>
  <c r="H230" i="1" s="1"/>
  <c r="E237" i="1"/>
  <c r="G237" i="1"/>
  <c r="H237" i="1" s="1"/>
  <c r="E254" i="1"/>
  <c r="G254" i="1"/>
  <c r="H254" i="1" s="1"/>
  <c r="E258" i="1"/>
  <c r="G258" i="1"/>
  <c r="E263" i="1"/>
  <c r="G263" i="1"/>
  <c r="H263" i="1" s="1"/>
  <c r="E267" i="1"/>
  <c r="G267" i="1"/>
  <c r="H267" i="1" s="1"/>
  <c r="E271" i="1"/>
  <c r="G271" i="1"/>
  <c r="H271" i="1" s="1"/>
  <c r="E275" i="1"/>
  <c r="G275" i="1"/>
  <c r="H275" i="1" s="1"/>
  <c r="E300" i="1"/>
  <c r="G300" i="1"/>
  <c r="H300" i="1" s="1"/>
  <c r="E304" i="1"/>
  <c r="G304" i="1"/>
  <c r="H304" i="1" s="1"/>
  <c r="E308" i="1"/>
  <c r="G308" i="1"/>
  <c r="H308" i="1" s="1"/>
  <c r="E312" i="1"/>
  <c r="G312" i="1"/>
  <c r="H312" i="1" s="1"/>
  <c r="E316" i="1"/>
  <c r="G316" i="1"/>
  <c r="H316" i="1" s="1"/>
  <c r="E381" i="1"/>
  <c r="G381" i="1"/>
  <c r="H381" i="1" s="1"/>
  <c r="E385" i="1"/>
  <c r="G385" i="1"/>
  <c r="H385" i="1" s="1"/>
  <c r="E389" i="1"/>
  <c r="G389" i="1"/>
  <c r="H389" i="1" s="1"/>
  <c r="E393" i="1"/>
  <c r="G393" i="1"/>
  <c r="H393" i="1" s="1"/>
  <c r="E397" i="1"/>
  <c r="G397" i="1"/>
  <c r="H397" i="1" s="1"/>
  <c r="E403" i="1"/>
  <c r="G403" i="1"/>
  <c r="H403" i="1" s="1"/>
  <c r="E407" i="1"/>
  <c r="G407" i="1"/>
  <c r="H407" i="1" s="1"/>
  <c r="E411" i="1"/>
  <c r="G411" i="1"/>
  <c r="H411" i="1" s="1"/>
  <c r="E415" i="1"/>
  <c r="G415" i="1"/>
  <c r="H415" i="1" s="1"/>
  <c r="E454" i="1"/>
  <c r="G454" i="1"/>
  <c r="H454" i="1" s="1"/>
  <c r="E458" i="1"/>
  <c r="G458" i="1"/>
  <c r="H458" i="1" s="1"/>
  <c r="E462" i="1"/>
  <c r="G462" i="1"/>
  <c r="H462" i="1" s="1"/>
  <c r="E466" i="1"/>
  <c r="G466" i="1"/>
  <c r="H466" i="1" s="1"/>
  <c r="E470" i="1"/>
  <c r="G470" i="1"/>
  <c r="H470" i="1" s="1"/>
  <c r="E474" i="1"/>
  <c r="G474" i="1"/>
  <c r="H474" i="1" s="1"/>
  <c r="E490" i="1"/>
  <c r="G490" i="1"/>
  <c r="H490" i="1" s="1"/>
  <c r="E494" i="1"/>
  <c r="G494" i="1"/>
  <c r="H494" i="1" s="1"/>
  <c r="E506" i="1"/>
  <c r="G506" i="1"/>
  <c r="H506" i="1" s="1"/>
  <c r="E510" i="1"/>
  <c r="G510" i="1"/>
  <c r="H510" i="1" s="1"/>
  <c r="E514" i="1"/>
  <c r="G514" i="1"/>
  <c r="H514" i="1" s="1"/>
  <c r="E519" i="1"/>
  <c r="G519" i="1"/>
  <c r="H519" i="1" s="1"/>
  <c r="E527" i="1"/>
  <c r="G527" i="1"/>
  <c r="H527" i="1" s="1"/>
  <c r="E553" i="1"/>
  <c r="G553" i="1"/>
  <c r="H553" i="1" s="1"/>
  <c r="E557" i="1"/>
  <c r="G557" i="1"/>
  <c r="H557" i="1" s="1"/>
  <c r="E561" i="1"/>
  <c r="G561" i="1"/>
  <c r="H561" i="1" s="1"/>
  <c r="E565" i="1"/>
  <c r="G565" i="1"/>
  <c r="H565" i="1" s="1"/>
  <c r="E569" i="1"/>
  <c r="G569" i="1"/>
  <c r="H569" i="1" s="1"/>
  <c r="E573" i="1"/>
  <c r="G573" i="1"/>
  <c r="H573" i="1" s="1"/>
  <c r="E610" i="1"/>
  <c r="G610" i="1"/>
  <c r="H610" i="1" s="1"/>
  <c r="E614" i="1"/>
  <c r="G614" i="1"/>
  <c r="H614" i="1" s="1"/>
  <c r="E618" i="1"/>
  <c r="G618" i="1"/>
  <c r="H618" i="1" s="1"/>
  <c r="E622" i="1"/>
  <c r="G622" i="1"/>
  <c r="H622" i="1" s="1"/>
  <c r="E626" i="1"/>
  <c r="G626" i="1"/>
  <c r="H626" i="1" s="1"/>
  <c r="E645" i="1"/>
  <c r="G645" i="1"/>
  <c r="H645" i="1" s="1"/>
  <c r="E649" i="1"/>
  <c r="G649" i="1"/>
  <c r="H649" i="1" s="1"/>
  <c r="E653" i="1"/>
  <c r="G653" i="1"/>
  <c r="H653" i="1" s="1"/>
  <c r="E657" i="1"/>
  <c r="G657" i="1"/>
  <c r="H657" i="1" s="1"/>
  <c r="E663" i="1"/>
  <c r="G663" i="1"/>
  <c r="H663" i="1" s="1"/>
  <c r="E690" i="1"/>
  <c r="G690" i="1"/>
  <c r="H690" i="1" s="1"/>
  <c r="E696" i="1"/>
  <c r="G696" i="1"/>
  <c r="E700" i="1"/>
  <c r="G700" i="1"/>
  <c r="H700" i="1" s="1"/>
  <c r="E704" i="1"/>
  <c r="G704" i="1"/>
  <c r="H704" i="1" s="1"/>
  <c r="E708" i="1"/>
  <c r="G708" i="1"/>
  <c r="H708" i="1" s="1"/>
  <c r="E712" i="1"/>
  <c r="G712" i="1"/>
  <c r="H712" i="1" s="1"/>
  <c r="E729" i="1"/>
  <c r="G729" i="1"/>
  <c r="H729" i="1" s="1"/>
  <c r="E733" i="1"/>
  <c r="G733" i="1"/>
  <c r="H733" i="1" s="1"/>
  <c r="E737" i="1"/>
  <c r="G737" i="1"/>
  <c r="H737" i="1" s="1"/>
  <c r="E741" i="1"/>
  <c r="G741" i="1"/>
  <c r="H741" i="1" s="1"/>
  <c r="E745" i="1"/>
  <c r="G745" i="1"/>
  <c r="H745" i="1" s="1"/>
  <c r="E771" i="1"/>
  <c r="G771" i="1"/>
  <c r="H771" i="1" s="1"/>
  <c r="E775" i="1"/>
  <c r="G775" i="1"/>
  <c r="H775" i="1" s="1"/>
  <c r="E779" i="1"/>
  <c r="G779" i="1"/>
  <c r="H779" i="1" s="1"/>
  <c r="E783" i="1"/>
  <c r="G783" i="1"/>
  <c r="H783" i="1" s="1"/>
  <c r="E787" i="1"/>
  <c r="G787" i="1"/>
  <c r="H787" i="1" s="1"/>
  <c r="E791" i="1"/>
  <c r="G791" i="1"/>
  <c r="H791" i="1" s="1"/>
  <c r="E800" i="1"/>
  <c r="G800" i="1"/>
  <c r="H800" i="1" s="1"/>
  <c r="E804" i="1"/>
  <c r="G804" i="1"/>
  <c r="H804" i="1" s="1"/>
  <c r="E808" i="1"/>
  <c r="G808" i="1"/>
  <c r="H808" i="1" s="1"/>
  <c r="E816" i="1"/>
  <c r="G816" i="1"/>
  <c r="H816" i="1" s="1"/>
  <c r="E820" i="1"/>
  <c r="G820" i="1"/>
  <c r="H820" i="1" s="1"/>
  <c r="E824" i="1"/>
  <c r="G824" i="1"/>
  <c r="H824" i="1" s="1"/>
  <c r="E830" i="1"/>
  <c r="G830" i="1"/>
  <c r="H830" i="1" s="1"/>
  <c r="E834" i="1"/>
  <c r="G834" i="1"/>
  <c r="H834" i="1" s="1"/>
  <c r="E838" i="1"/>
  <c r="G838" i="1"/>
  <c r="H838" i="1" s="1"/>
  <c r="E842" i="1"/>
  <c r="G842" i="1"/>
  <c r="H842" i="1" s="1"/>
  <c r="E846" i="1"/>
  <c r="G846" i="1"/>
  <c r="E870" i="1"/>
  <c r="G870" i="1"/>
  <c r="H870" i="1" s="1"/>
  <c r="E875" i="1"/>
  <c r="G875" i="1"/>
  <c r="H875" i="1" s="1"/>
  <c r="E879" i="1"/>
  <c r="G879" i="1"/>
  <c r="H879" i="1" s="1"/>
  <c r="E883" i="1"/>
  <c r="G883" i="1"/>
  <c r="H883" i="1" s="1"/>
  <c r="E887" i="1"/>
  <c r="G887" i="1"/>
  <c r="H887" i="1" s="1"/>
  <c r="E891" i="1"/>
  <c r="G891" i="1"/>
  <c r="H891" i="1" s="1"/>
  <c r="E901" i="1"/>
  <c r="G901" i="1"/>
  <c r="H901" i="1" s="1"/>
  <c r="E905" i="1"/>
  <c r="G905" i="1"/>
  <c r="H905" i="1" s="1"/>
  <c r="E911" i="1"/>
  <c r="G911" i="1"/>
  <c r="H911" i="1" s="1"/>
  <c r="E918" i="1"/>
  <c r="G918" i="1"/>
  <c r="H918" i="1" s="1"/>
  <c r="E922" i="1"/>
  <c r="G922" i="1"/>
  <c r="H922" i="1" s="1"/>
  <c r="E926" i="1"/>
  <c r="G926" i="1"/>
  <c r="E933" i="1"/>
  <c r="G933" i="1"/>
  <c r="H933" i="1" s="1"/>
  <c r="E937" i="1"/>
  <c r="G937" i="1"/>
  <c r="H937" i="1" s="1"/>
  <c r="E943" i="1"/>
  <c r="G943" i="1"/>
  <c r="H943" i="1" s="1"/>
  <c r="E947" i="1"/>
  <c r="G947" i="1"/>
  <c r="H947" i="1" s="1"/>
  <c r="E951" i="1"/>
  <c r="G951" i="1"/>
  <c r="H951" i="1" s="1"/>
  <c r="E955" i="1"/>
  <c r="G955" i="1"/>
  <c r="H955" i="1" s="1"/>
  <c r="E964" i="1"/>
  <c r="G964" i="1"/>
  <c r="H964" i="1" s="1"/>
  <c r="E968" i="1"/>
  <c r="G968" i="1"/>
  <c r="H968" i="1" s="1"/>
  <c r="E977" i="1"/>
  <c r="G977" i="1"/>
  <c r="H977" i="1" s="1"/>
  <c r="E981" i="1"/>
  <c r="G981" i="1"/>
  <c r="H981" i="1" s="1"/>
  <c r="E985" i="1"/>
  <c r="G985" i="1"/>
  <c r="H985" i="1" s="1"/>
  <c r="E989" i="1"/>
  <c r="G989" i="1"/>
  <c r="H989" i="1" s="1"/>
  <c r="E993" i="1"/>
  <c r="G993" i="1"/>
  <c r="E1008" i="1"/>
  <c r="G1008" i="1"/>
  <c r="H1008" i="1" s="1"/>
  <c r="E1012" i="1"/>
  <c r="G1012" i="1"/>
  <c r="H1012" i="1" s="1"/>
  <c r="E1016" i="1"/>
  <c r="G1016" i="1"/>
  <c r="H1016" i="1" s="1"/>
  <c r="E1021" i="1"/>
  <c r="G1021" i="1"/>
  <c r="E1032" i="1"/>
  <c r="G1032" i="1"/>
  <c r="H1032" i="1" s="1"/>
  <c r="E1036" i="1"/>
  <c r="G1036" i="1"/>
  <c r="H1036" i="1" s="1"/>
  <c r="E1040" i="1"/>
  <c r="G1040" i="1"/>
  <c r="H1040" i="1" s="1"/>
  <c r="E1044" i="1"/>
  <c r="G1044" i="1"/>
  <c r="H1044" i="1" s="1"/>
  <c r="E1048" i="1"/>
  <c r="G1048" i="1"/>
  <c r="H1048" i="1" s="1"/>
  <c r="E1052" i="1"/>
  <c r="G1052" i="1"/>
  <c r="H1052" i="1" s="1"/>
  <c r="E1056" i="1"/>
  <c r="G1056" i="1"/>
  <c r="E1070" i="1"/>
  <c r="G1070" i="1"/>
  <c r="H1070" i="1" s="1"/>
  <c r="E1074" i="1"/>
  <c r="G1074" i="1"/>
  <c r="H1074" i="1" s="1"/>
  <c r="E1078" i="1"/>
  <c r="G1078" i="1"/>
  <c r="H1078" i="1" s="1"/>
  <c r="E1082" i="1"/>
  <c r="G1082" i="1"/>
  <c r="H1082" i="1" s="1"/>
  <c r="E1086" i="1"/>
  <c r="G1086" i="1"/>
  <c r="H1086" i="1" s="1"/>
  <c r="E1090" i="1"/>
  <c r="G1090" i="1"/>
  <c r="H1090" i="1" s="1"/>
  <c r="E1094" i="1"/>
  <c r="G1094" i="1"/>
  <c r="H1094" i="1" s="1"/>
  <c r="E465" i="1"/>
  <c r="E730" i="1"/>
  <c r="G11" i="1"/>
  <c r="H11" i="1" s="1"/>
  <c r="G15" i="1"/>
  <c r="H15" i="1" s="1"/>
  <c r="G19" i="1"/>
  <c r="H19" i="1" s="1"/>
  <c r="G23" i="1"/>
  <c r="H23" i="1" s="1"/>
</calcChain>
</file>

<file path=xl/sharedStrings.xml><?xml version="1.0" encoding="utf-8"?>
<sst xmlns="http://schemas.openxmlformats.org/spreadsheetml/2006/main" count="8859" uniqueCount="1503">
  <si>
    <t>fab</t>
  </si>
  <si>
    <t>prijscode</t>
  </si>
  <si>
    <t>berekening</t>
  </si>
  <si>
    <t>leveranciers melkgeld</t>
  </si>
  <si>
    <t>Geen berekening</t>
  </si>
  <si>
    <t xml:space="preserve"> </t>
  </si>
  <si>
    <t>kg melk</t>
  </si>
  <si>
    <t>kg vet</t>
  </si>
  <si>
    <t>kg eiwit</t>
  </si>
  <si>
    <t>kg lactose</t>
  </si>
  <si>
    <t>per melkbrief</t>
  </si>
  <si>
    <t>tot.lid.lev.</t>
  </si>
  <si>
    <t>Per punt per kg</t>
  </si>
  <si>
    <t>Totalisering</t>
  </si>
  <si>
    <t>Subtotaal</t>
  </si>
  <si>
    <t>melk %</t>
  </si>
  <si>
    <t>Vet %</t>
  </si>
  <si>
    <t>Eiwit %</t>
  </si>
  <si>
    <t>Lactose %</t>
  </si>
  <si>
    <t>Voorschotmelkgeld in guldens</t>
  </si>
  <si>
    <t>kg melk (inhouding)</t>
  </si>
  <si>
    <t>per leverend bedrijf</t>
  </si>
  <si>
    <t>Tel kg melk</t>
  </si>
  <si>
    <t>Kg melk groeiremmer</t>
  </si>
  <si>
    <t>Berekenen BTW</t>
  </si>
  <si>
    <t>Superheffing</t>
  </si>
  <si>
    <t>Tellen slotbetaling</t>
  </si>
  <si>
    <t>Tellen tankmelktoeslag</t>
  </si>
  <si>
    <t>% Voorschot</t>
  </si>
  <si>
    <t>Hoeveelheidsregeling</t>
  </si>
  <si>
    <t>Koers berekening</t>
  </si>
  <si>
    <t>Volstorten ledenbewijzen</t>
  </si>
  <si>
    <t>Kortingsregeling BMC</t>
  </si>
  <si>
    <t>Toeslag variabele melk deel 1</t>
  </si>
  <si>
    <t>Bonusregeling Rouveen</t>
  </si>
  <si>
    <t>Verrekening aantal innames</t>
  </si>
  <si>
    <t>% betaling over vet/eiwit bedr</t>
  </si>
  <si>
    <t>Administratieve zomermelkregel</t>
  </si>
  <si>
    <t>Administratieve herfstmelkrege</t>
  </si>
  <si>
    <t>Toeslag variabele melk deel 2</t>
  </si>
  <si>
    <t>Correctie adm. zomerheffing</t>
  </si>
  <si>
    <t>kg vet g/l fabrieken</t>
  </si>
  <si>
    <t>kg eiwit g/l fabrieken</t>
  </si>
  <si>
    <t>Jp gem 3</t>
  </si>
  <si>
    <t>Jp gem 4</t>
  </si>
  <si>
    <t>Jp gem 5</t>
  </si>
  <si>
    <t>Jp gem 6</t>
  </si>
  <si>
    <t>Jp gem 7</t>
  </si>
  <si>
    <t>Jp gem 8</t>
  </si>
  <si>
    <t>Jp gem 9</t>
  </si>
  <si>
    <t>Correctie adm. wintertoeslag</t>
  </si>
  <si>
    <t>Over kg melk</t>
  </si>
  <si>
    <t>Over kg vet</t>
  </si>
  <si>
    <t>Over vrsch.(e)</t>
  </si>
  <si>
    <t>Reeds betaald</t>
  </si>
  <si>
    <t>Over kg eiwit</t>
  </si>
  <si>
    <t>Kwantumtoeslag voorschot(incl)</t>
  </si>
  <si>
    <t>Heffing variabele melk deel 1</t>
  </si>
  <si>
    <t>Heffing variabele melk deel 2</t>
  </si>
  <si>
    <t>Hoeveelheidstoeslag Belgomilk</t>
  </si>
  <si>
    <t>Over vrsch.(i)</t>
  </si>
  <si>
    <t>Kg melk na 4 april 2001</t>
  </si>
  <si>
    <t>Kwantumtoeslag voorschot(excl)</t>
  </si>
  <si>
    <t>Extra onderzoek boterzuur</t>
  </si>
  <si>
    <t>lt melk</t>
  </si>
  <si>
    <t>lt melk (inhouding)</t>
  </si>
  <si>
    <t>Halfmaandelijks voorschot</t>
  </si>
  <si>
    <t>Kgm een staffel in</t>
  </si>
  <si>
    <t>Per punt per lt</t>
  </si>
  <si>
    <t>Lt melk groeiremmer</t>
  </si>
  <si>
    <t>Ltm een staffel in</t>
  </si>
  <si>
    <t>mg/100g ureum</t>
  </si>
  <si>
    <t>Per bonuspunt per kg</t>
  </si>
  <si>
    <t>kg vet uitbetalen</t>
  </si>
  <si>
    <t>kg eiwit uitbetalen</t>
  </si>
  <si>
    <t>kg vet inhouden</t>
  </si>
  <si>
    <t>kg eiwit inhouden</t>
  </si>
  <si>
    <t>Milcobel kwaliteitspremie</t>
  </si>
  <si>
    <t>Eko Holland kwaliteitstoeslag</t>
  </si>
  <si>
    <t>4% van totalis.excl.(fab 224)</t>
  </si>
  <si>
    <t>obv vetprijs vorige maand</t>
  </si>
  <si>
    <t>obv eiwitprijs vorige maand</t>
  </si>
  <si>
    <t>prijs per % vet x kgmelk</t>
  </si>
  <si>
    <t>prijs per % eiw x kgmelk</t>
  </si>
  <si>
    <t>obv uitbet. prijs vorige maand</t>
  </si>
  <si>
    <t>op basis van 2008 vast</t>
  </si>
  <si>
    <t>Friesland Foods 2009</t>
  </si>
  <si>
    <t>tegenboeking zo/he/wi verrek.</t>
  </si>
  <si>
    <t>verrekening zo/he/wi saldo</t>
  </si>
  <si>
    <t>Alleen BTW berekening</t>
  </si>
  <si>
    <t>Hoeveelheidsregeling Bonimilch</t>
  </si>
  <si>
    <t>Geen uitbetaling leverantie met groeirem</t>
  </si>
  <si>
    <t>prijs uit mnbdranv 004</t>
  </si>
  <si>
    <t>Weidegang ja in mnvarcde</t>
  </si>
  <si>
    <t>Voorschot kwantumtoeslag totaliseren</t>
  </si>
  <si>
    <t>Weidegang ja in mbweimch</t>
  </si>
  <si>
    <t>Kwaliteitspremie BMC</t>
  </si>
  <si>
    <t>IKM premie BMC</t>
  </si>
  <si>
    <t>Bijdrage coli BMC</t>
  </si>
  <si>
    <t>Premie duurzaamheid</t>
  </si>
  <si>
    <t>Premie weidegang</t>
  </si>
  <si>
    <t>Extra bonus bij 0 kortingspunten</t>
  </si>
  <si>
    <t>obv lactoseprijs vorige maand</t>
  </si>
  <si>
    <t>Toeslagsregeling BMC</t>
  </si>
  <si>
    <t>% bet. over vet/eiw bedr- inhouding</t>
  </si>
  <si>
    <t>combi</t>
  </si>
  <si>
    <t>Melk</t>
  </si>
  <si>
    <t>Vetkilogrammen</t>
  </si>
  <si>
    <t>Eiwitkilogrammen</t>
  </si>
  <si>
    <t>Gemiddeld lactose</t>
  </si>
  <si>
    <t>Gemiddeld ureum</t>
  </si>
  <si>
    <t>Inhouding per kg. melk</t>
  </si>
  <si>
    <t>Kwaliteitspremie</t>
  </si>
  <si>
    <t>Afrekening melk</t>
  </si>
  <si>
    <t>Vaste kosten</t>
  </si>
  <si>
    <t>Aftrekkosten fabriek</t>
  </si>
  <si>
    <t>Contributie FZV</t>
  </si>
  <si>
    <t>Wintermelktoeslag</t>
  </si>
  <si>
    <t>Correctie wintermelktoeslag</t>
  </si>
  <si>
    <t>Nabetaling 2011</t>
  </si>
  <si>
    <t>Te ontvangen</t>
  </si>
  <si>
    <t>Volumekorting/-toeslag</t>
  </si>
  <si>
    <t>Totaal bedrag excl. btw</t>
  </si>
  <si>
    <t>Totaal</t>
  </si>
  <si>
    <t>Basisprijs bij 38 g. botervet en 33,5 g. eiwit</t>
  </si>
  <si>
    <t>Remstoffen</t>
  </si>
  <si>
    <t>Afhouding strafpunten</t>
  </si>
  <si>
    <t>Lening</t>
  </si>
  <si>
    <t>Afhouding koeling vast bedrag</t>
  </si>
  <si>
    <t>Totaal diversen na btw</t>
  </si>
  <si>
    <t>Totaal diversen voor btw</t>
  </si>
  <si>
    <t>Herverkoop bedrijfsproduct</t>
  </si>
  <si>
    <t>Bijdrage analyse/comite</t>
  </si>
  <si>
    <t>Extra ophaalkosten</t>
  </si>
  <si>
    <t>Afhouding koeling</t>
  </si>
  <si>
    <t>Herverkoop niet bedrijfsproduct</t>
  </si>
  <si>
    <t>Kapitaal</t>
  </si>
  <si>
    <t>FGKD</t>
  </si>
  <si>
    <t>Voorschot</t>
  </si>
  <si>
    <t>Extra kwaliteitspremie</t>
  </si>
  <si>
    <t>Promotieheffing</t>
  </si>
  <si>
    <t>Niet IKM melk</t>
  </si>
  <si>
    <t>IKM premie</t>
  </si>
  <si>
    <t>Eiwit kg</t>
  </si>
  <si>
    <t>Botervet kg</t>
  </si>
  <si>
    <t>Werkelijke prijs/100 l. incl. btw</t>
  </si>
  <si>
    <t>Werkelijke prijs/100 l. excl. btw</t>
  </si>
  <si>
    <t>Totaal leveringen</t>
  </si>
  <si>
    <t>Nog te betalen</t>
  </si>
  <si>
    <t>Kwantumkorting</t>
  </si>
  <si>
    <t>Kwantumtoeslag</t>
  </si>
  <si>
    <t>Geleverd</t>
  </si>
  <si>
    <t>Totaal melkgeld excl. BTW</t>
  </si>
  <si>
    <t>Voorschot melkgeld</t>
  </si>
  <si>
    <t>Reeds betaald voorschot</t>
  </si>
  <si>
    <t>Verrekeningen (voorschot)</t>
  </si>
  <si>
    <t>Vorig debetsaldo</t>
  </si>
  <si>
    <t>Verrekeningen (diversen)</t>
  </si>
  <si>
    <t>Kwaliteitskorting remstoffen</t>
  </si>
  <si>
    <t>Kwaliteitskorting</t>
  </si>
  <si>
    <t>Bijkomende kosten MCC</t>
  </si>
  <si>
    <t>Bijkomende kosten CDL</t>
  </si>
  <si>
    <t>Bijdrage MCC</t>
  </si>
  <si>
    <t>Bijdrage coli MCC</t>
  </si>
  <si>
    <t>Bijdrage coli CDL</t>
  </si>
  <si>
    <t>Bijdrage CDL op liters</t>
  </si>
  <si>
    <t>Bijdrage CDL per monster</t>
  </si>
  <si>
    <t>Heffing fonds</t>
  </si>
  <si>
    <t>Grondstofprijs</t>
  </si>
  <si>
    <t>TOTAAL FACTUUR</t>
  </si>
  <si>
    <t>Eiwit</t>
  </si>
  <si>
    <t>Vet</t>
  </si>
  <si>
    <t>Basisprijs (volle melk)</t>
  </si>
  <si>
    <t>Restbetrag (wird ausgezahlt)</t>
  </si>
  <si>
    <t>Huur melkkoeltank</t>
  </si>
  <si>
    <t>Reeds ontvangen nabetaling</t>
  </si>
  <si>
    <t>Slotbetaling</t>
  </si>
  <si>
    <t>Geliefert</t>
  </si>
  <si>
    <t>Leveranciers melkgeld</t>
  </si>
  <si>
    <t>Heffing Productschap Zuivel</t>
  </si>
  <si>
    <t>Ondernemers regeling</t>
  </si>
  <si>
    <t>Verrekening</t>
  </si>
  <si>
    <t>Kwaliteitstoeslag</t>
  </si>
  <si>
    <t>Korting groeiremmende stoffen</t>
  </si>
  <si>
    <t>Correctie herfstmelk</t>
  </si>
  <si>
    <t>Herfstmelk toeslag</t>
  </si>
  <si>
    <t>Zomerheffing</t>
  </si>
  <si>
    <t>Vaste kosten per afrekening</t>
  </si>
  <si>
    <t>Noordmelk korting</t>
  </si>
  <si>
    <t>Leverancierskorting</t>
  </si>
  <si>
    <t>Inhouding per kg</t>
  </si>
  <si>
    <t>Auszahlungspreis inkl. Mwst.</t>
  </si>
  <si>
    <t>Mehrwertsteuer</t>
  </si>
  <si>
    <t>Subtotal Auszahlungspreis ohne Mwst.</t>
  </si>
  <si>
    <t>Auszahlungspreis excl Mwst.</t>
  </si>
  <si>
    <t>Geliefert Eiweiß</t>
  </si>
  <si>
    <t>Geliefert Fett</t>
  </si>
  <si>
    <t>Preis 4,00% Fett</t>
  </si>
  <si>
    <t>Fedis solidariteitsbijdrage</t>
  </si>
  <si>
    <t>Transportkosten</t>
  </si>
  <si>
    <t>Promotieheffing VLAM</t>
  </si>
  <si>
    <t>Biomelk</t>
  </si>
  <si>
    <t>FEDIS solidariteitsbijdrage</t>
  </si>
  <si>
    <t>Eiwitwaarde</t>
  </si>
  <si>
    <t>Gemiddeld eiwit</t>
  </si>
  <si>
    <t>Vetwaarde</t>
  </si>
  <si>
    <t>Gemiddeld vet</t>
  </si>
  <si>
    <t>bij vet 38,0 en eiwit 33,5 g/l</t>
  </si>
  <si>
    <t>Seizoenstoeslag</t>
  </si>
  <si>
    <t>Bijdrage comité</t>
  </si>
  <si>
    <t>Toeslag per 100 kg.melk</t>
  </si>
  <si>
    <t>Hoeveelheidspremie</t>
  </si>
  <si>
    <t>Nabetaling</t>
  </si>
  <si>
    <t>Basistoeslag</t>
  </si>
  <si>
    <t>Heffing fonds (FGKD)</t>
  </si>
  <si>
    <t>Inhouding per 100 kg.melk</t>
  </si>
  <si>
    <t>Volle melk</t>
  </si>
  <si>
    <t>Tankmelktoeslag</t>
  </si>
  <si>
    <t>Maandelijks voorschot</t>
  </si>
  <si>
    <t>Marktcompensatie</t>
  </si>
  <si>
    <t>Commissie 4%</t>
  </si>
  <si>
    <t>Subtotalisering incl</t>
  </si>
  <si>
    <t>btw</t>
  </si>
  <si>
    <t>Subtotalisering excl</t>
  </si>
  <si>
    <t>Basisprijs 3,80%vet 3,35%eiwit</t>
  </si>
  <si>
    <t>Volumetoeslag</t>
  </si>
  <si>
    <t>TOTAAL</t>
  </si>
  <si>
    <t>Analyse kwalit.premie</t>
  </si>
  <si>
    <t>FGKD / FSQA</t>
  </si>
  <si>
    <t>Lactose-kgr</t>
  </si>
  <si>
    <t>Eiwit-kgr</t>
  </si>
  <si>
    <t>Botervet-kgr</t>
  </si>
  <si>
    <t>Basisprijs 29,50</t>
  </si>
  <si>
    <t>Voorschotprijs in centen per k</t>
  </si>
  <si>
    <t>Kg melk</t>
  </si>
  <si>
    <t>Afrekening</t>
  </si>
  <si>
    <t>Toeslag over voorschot</t>
  </si>
  <si>
    <t>Voorschot nabetaling over</t>
  </si>
  <si>
    <t>Voorschot nabetaling</t>
  </si>
  <si>
    <t>Administratiekosten</t>
  </si>
  <si>
    <t>Tankmelktoeslag (zie bijlage)</t>
  </si>
  <si>
    <t>Geleverde hoeveelheid melk</t>
  </si>
  <si>
    <t>Extra inhoudingen</t>
  </si>
  <si>
    <t>Commissie</t>
  </si>
  <si>
    <t>Prijs 3,70% vet 3,40% eiwit</t>
  </si>
  <si>
    <t>Nabetaling leverancier</t>
  </si>
  <si>
    <t>Nabetaling lid</t>
  </si>
  <si>
    <t>Dividend A</t>
  </si>
  <si>
    <t>Ledenkapitaal</t>
  </si>
  <si>
    <t>Nabetaling 2001 Eiwit</t>
  </si>
  <si>
    <t>Nabetaling 2001 Vet</t>
  </si>
  <si>
    <t>Neg.grondprijs (vast)</t>
  </si>
  <si>
    <t>Neg.grondprijs (variabel)</t>
  </si>
  <si>
    <t>Bussenkorting</t>
  </si>
  <si>
    <t>NGZO heffing</t>
  </si>
  <si>
    <t>PZ heffing per kg. melk</t>
  </si>
  <si>
    <t>Verrekening ledenbewijzen</t>
  </si>
  <si>
    <t>Wintermelk p.kg.eiwit</t>
  </si>
  <si>
    <t>Wintermelk p.kg.vet</t>
  </si>
  <si>
    <t>Vaste inhouding</t>
  </si>
  <si>
    <t>BD toeslag Eiwit</t>
  </si>
  <si>
    <t>BD toeslag Vet</t>
  </si>
  <si>
    <t>Wintermelk</t>
  </si>
  <si>
    <t>Afrekeningskosten</t>
  </si>
  <si>
    <t>Neg. grondprijs</t>
  </si>
  <si>
    <t>1. Nachzahlung 1999</t>
  </si>
  <si>
    <t>Korrektur Winter Preis 2007</t>
  </si>
  <si>
    <t>Kwantum zuslag</t>
  </si>
  <si>
    <t>Tankmilch zuslag</t>
  </si>
  <si>
    <t>Absatzfondgesetz pro kg</t>
  </si>
  <si>
    <t>Milch und Fettgesetz pro kg</t>
  </si>
  <si>
    <t>Einhalten</t>
  </si>
  <si>
    <t>Hemmstoffe</t>
  </si>
  <si>
    <t>Qualitatskontrolle</t>
  </si>
  <si>
    <t>Winter Preis</t>
  </si>
  <si>
    <t>Sommer Preis</t>
  </si>
  <si>
    <t>Grundpreis (fest)</t>
  </si>
  <si>
    <t>Kontinuitatzuschlag</t>
  </si>
  <si>
    <t>Grundpreis(variabel)</t>
  </si>
  <si>
    <t>Auszahlungspreis excl Mwst</t>
  </si>
  <si>
    <t>Kg Laktose</t>
  </si>
  <si>
    <t>Geliefert Eiweiss</t>
  </si>
  <si>
    <t>Geliefert Milch Bioland</t>
  </si>
  <si>
    <t>Voorschot nabetaling 1999</t>
  </si>
  <si>
    <t>Corr. herfstmelktoeslag 2007</t>
  </si>
  <si>
    <t>B.D.-toeslag</t>
  </si>
  <si>
    <t>Hoeveelheidstoeslag</t>
  </si>
  <si>
    <t>Tanktoeslag</t>
  </si>
  <si>
    <t>Bijdrage ZuivelNL</t>
  </si>
  <si>
    <t>Heffing M.K.Z.</t>
  </si>
  <si>
    <t>Vaste inhouding per afrekening</t>
  </si>
  <si>
    <t>Continuiteitstoeslag</t>
  </si>
  <si>
    <t>Verwerkingskosten</t>
  </si>
  <si>
    <t>Eiwitgrammen</t>
  </si>
  <si>
    <t>Vetgrammen</t>
  </si>
  <si>
    <t>Melk Biologisch</t>
  </si>
  <si>
    <t>Melk Demeter</t>
  </si>
  <si>
    <t>Nabetaling 1999</t>
  </si>
  <si>
    <t>Eko toeslag</t>
  </si>
  <si>
    <t>Wintertoeslag</t>
  </si>
  <si>
    <t>Caring Dairy toeslag</t>
  </si>
  <si>
    <t>Nabetaling Eiwit 2002</t>
  </si>
  <si>
    <t>Nabetaling Vet 2002</t>
  </si>
  <si>
    <t>Weidegang</t>
  </si>
  <si>
    <t>Extra toeslag</t>
  </si>
  <si>
    <t>Toeslag kwaliteitssysteem</t>
  </si>
  <si>
    <t>Wintermelk toeslag</t>
  </si>
  <si>
    <t>Aanpassing Ecotoeslag</t>
  </si>
  <si>
    <t>Promotiebijdrage</t>
  </si>
  <si>
    <t>Financiering regelingen</t>
  </si>
  <si>
    <t>Toeslag BD melk</t>
  </si>
  <si>
    <t>Weidegangtoeslag</t>
  </si>
  <si>
    <t>Correctie kwantumtoeslag</t>
  </si>
  <si>
    <t>Correctie herfstmelk toeslag</t>
  </si>
  <si>
    <t>Correctie zomerheffing</t>
  </si>
  <si>
    <t>Eco toeslag</t>
  </si>
  <si>
    <t>Correctie voorschotprijs eiwit</t>
  </si>
  <si>
    <t>Correctie voorschotprijs vet</t>
  </si>
  <si>
    <t>Voorschot melk</t>
  </si>
  <si>
    <t>Kwantum toeslag</t>
  </si>
  <si>
    <t>Transportvergoeding</t>
  </si>
  <si>
    <t>Extra inhouding per 100 kg.</t>
  </si>
  <si>
    <t>Lactosewaarde</t>
  </si>
  <si>
    <t>Weidegangpremie</t>
  </si>
  <si>
    <t>Ledengeld</t>
  </si>
  <si>
    <t>Nabetaling kg. eiwit</t>
  </si>
  <si>
    <t>Caring dairy premie</t>
  </si>
  <si>
    <t>Nabetaling kg. vet</t>
  </si>
  <si>
    <t>Reeds ontvangen voorschot</t>
  </si>
  <si>
    <t>Korting groeiremm. stoffen</t>
  </si>
  <si>
    <t>Kwaliteitskorting per kg. melk</t>
  </si>
  <si>
    <t>Corr.herfst-/wintermelktoeslag</t>
  </si>
  <si>
    <t>Herfst-en wintermelktoeslag</t>
  </si>
  <si>
    <t>Vaste kosten inhouding</t>
  </si>
  <si>
    <t>Kilogrammen eiwit</t>
  </si>
  <si>
    <t>Kilogrammen vet</t>
  </si>
  <si>
    <t>Eko toeslag Eiwit</t>
  </si>
  <si>
    <t>Eko toeslag Vet</t>
  </si>
  <si>
    <t>Nabetaling Eiwit 2006</t>
  </si>
  <si>
    <t>Nabetaling Vet 2006</t>
  </si>
  <si>
    <t>HACCP toeslag eiwit</t>
  </si>
  <si>
    <t>HACCP toeslag vet</t>
  </si>
  <si>
    <t>Marktprijs verrekening</t>
  </si>
  <si>
    <t>ZH promotietoeslag</t>
  </si>
  <si>
    <t>Correctie eiwit garantieprijs</t>
  </si>
  <si>
    <t>Correctie vet garantieprijs</t>
  </si>
  <si>
    <t>Afrekening eiwit 2002</t>
  </si>
  <si>
    <t>Afrekening vet 2002</t>
  </si>
  <si>
    <t>Korr. ledenschuldrekening</t>
  </si>
  <si>
    <t>Bijdrage kosten 2e tank</t>
  </si>
  <si>
    <t>Inhouding transport</t>
  </si>
  <si>
    <t>Melkonderzoek</t>
  </si>
  <si>
    <t>Melkgeldadministratie</t>
  </si>
  <si>
    <t>Korting niet lid</t>
  </si>
  <si>
    <t>Vrijstelling ledensch.rek.</t>
  </si>
  <si>
    <t>Verrek. wintermelk systeem</t>
  </si>
  <si>
    <t>Verrek. zomerheffing systeem</t>
  </si>
  <si>
    <t>Ledenschuld rekening</t>
  </si>
  <si>
    <t>Inhouding per 100 kg. melk</t>
  </si>
  <si>
    <t>PZ heffing</t>
  </si>
  <si>
    <t>Verrekening (diversen)</t>
  </si>
  <si>
    <t>Verrekening (voorschot)</t>
  </si>
  <si>
    <t>Heffing melkgeitenhouderij</t>
  </si>
  <si>
    <t>Nabetaling kg.eiwit</t>
  </si>
  <si>
    <t>Nabetaling kg.vet</t>
  </si>
  <si>
    <t>Kwantumtoeslag per kg.melk</t>
  </si>
  <si>
    <t>Heffing melkgeitenhouderij PZ</t>
  </si>
  <si>
    <t>Administratieve heffing</t>
  </si>
  <si>
    <t>Maand Kwaliteitstoeslag</t>
  </si>
  <si>
    <t>Kwaliteitstoeslag kwartaal</t>
  </si>
  <si>
    <t>Bewaken status Q-koorts Qlip</t>
  </si>
  <si>
    <t>KwaliGeit</t>
  </si>
  <si>
    <t>Bioland toeslag</t>
  </si>
  <si>
    <t>Ziegenmilch Bioland</t>
  </si>
  <si>
    <t>Biologische geitenmelk</t>
  </si>
  <si>
    <t>Seizoensheffing</t>
  </si>
  <si>
    <t>Top Premie</t>
  </si>
  <si>
    <t>Kwantumkorting Premium</t>
  </si>
  <si>
    <t>Kwantumkorting Economy</t>
  </si>
  <si>
    <t>Melkprijs inclusief btw</t>
  </si>
  <si>
    <t>Subtotalisering incl. btw</t>
  </si>
  <si>
    <t>Prijs 4,40% vet</t>
  </si>
  <si>
    <t>Correctie garantieprijs</t>
  </si>
  <si>
    <t>Bijschrijving ledenlening</t>
  </si>
  <si>
    <t>Tegenboeking KSR</t>
  </si>
  <si>
    <t>Kwaliteitsstimuleringsregeling</t>
  </si>
  <si>
    <t>Melkgeld</t>
  </si>
  <si>
    <t>Neg.grondprijs</t>
  </si>
  <si>
    <t>Eiwitprijs</t>
  </si>
  <si>
    <t>Vetprijs</t>
  </si>
  <si>
    <t>Melkprijs per % eiwit</t>
  </si>
  <si>
    <t>Melkprijs per % vet</t>
  </si>
  <si>
    <t>Inhoudingen</t>
  </si>
  <si>
    <t>Nabetaling 1999 Eiwit 9-26</t>
  </si>
  <si>
    <t>Nabetaling 1999 Vet 9-26</t>
  </si>
  <si>
    <t>Corr. toeslag</t>
  </si>
  <si>
    <t>EKO toeslag</t>
  </si>
  <si>
    <t>BD toeslag</t>
  </si>
  <si>
    <t>Kwal. onderzoek per kg. melk</t>
  </si>
  <si>
    <t>Eerste jaarskorting</t>
  </si>
  <si>
    <t>Nabetaling over 2003</t>
  </si>
  <si>
    <t>Leveranciersmelkgeld</t>
  </si>
  <si>
    <t>Vaste periode toeslag</t>
  </si>
  <si>
    <t>Inhouding verw.kosten p.100 k</t>
  </si>
  <si>
    <t>Inhouding per 100 kg</t>
  </si>
  <si>
    <t>Prijs 3,70% vet</t>
  </si>
  <si>
    <t>Voorschot nabet. 2003 Eiwit</t>
  </si>
  <si>
    <t>Nabetaling 2001</t>
  </si>
  <si>
    <t>Voorschot nabet. 2003 Vet</t>
  </si>
  <si>
    <t>Dividend B</t>
  </si>
  <si>
    <t>Verrekening voorsch.nabetaling</t>
  </si>
  <si>
    <t>Toeslag</t>
  </si>
  <si>
    <t>Geen betaling bgr leverantie</t>
  </si>
  <si>
    <t>Nabetaling Eiwit</t>
  </si>
  <si>
    <t>Nabetaling Vet</t>
  </si>
  <si>
    <t>Kwantumtoeslag per kg. melk</t>
  </si>
  <si>
    <t>MKZ heffing per kg. melk</t>
  </si>
  <si>
    <t>Wintermelktoeslag per kg.</t>
  </si>
  <si>
    <t>Def. nabetaling eiwit 2010</t>
  </si>
  <si>
    <t>Def. nabetaling vet 2010</t>
  </si>
  <si>
    <t>Inh. voorschot nabetaling 2010</t>
  </si>
  <si>
    <t>Toeslag Omega3</t>
  </si>
  <si>
    <t>Auszahlung</t>
  </si>
  <si>
    <t>CMA-Beitrag</t>
  </si>
  <si>
    <t>Fettkorrektur</t>
  </si>
  <si>
    <t>Grundpreis bei 3,70% Fett</t>
  </si>
  <si>
    <t>NGZO contributieheffing</t>
  </si>
  <si>
    <t>Bonus 1e klas melk</t>
  </si>
  <si>
    <t>Toeslagregeling</t>
  </si>
  <si>
    <t>Verrekening saldering</t>
  </si>
  <si>
    <t>Saldering heffing/toeslag</t>
  </si>
  <si>
    <t>Correctie seizoenstoeslag</t>
  </si>
  <si>
    <t>Correctie seizoensheffing</t>
  </si>
  <si>
    <t>Negatieve grondprijs vast</t>
  </si>
  <si>
    <t>Slotbetaling 2006</t>
  </si>
  <si>
    <t>Slotbetaling 2007</t>
  </si>
  <si>
    <t>Voorschot nabet.</t>
  </si>
  <si>
    <t>Inhouding per kilogram</t>
  </si>
  <si>
    <t>Extra jubileum voorschot</t>
  </si>
  <si>
    <t>Slotuitkering Eiwit</t>
  </si>
  <si>
    <t>Ledenreserve</t>
  </si>
  <si>
    <t>Slotuitkering Vet</t>
  </si>
  <si>
    <t>Voorschot nab. Jan.tm Okt.</t>
  </si>
  <si>
    <t>BD toeslag per % eiwit</t>
  </si>
  <si>
    <t>BD toeslag per % vet</t>
  </si>
  <si>
    <t>EKO toeslag per % eiwit</t>
  </si>
  <si>
    <t>EKO toeslag per % vet</t>
  </si>
  <si>
    <t>Reeds verrekend voorschot</t>
  </si>
  <si>
    <t>Negatieve grondprijs (vast)</t>
  </si>
  <si>
    <t>4 granen toeslag</t>
  </si>
  <si>
    <t>USDA toeslag</t>
  </si>
  <si>
    <t>Correctie BD-groep</t>
  </si>
  <si>
    <t>Negatieve grondprijs (var.)</t>
  </si>
  <si>
    <t>Slotbetaling leveranc.schuld</t>
  </si>
  <si>
    <t>Bijschrijving leveranc.schuld</t>
  </si>
  <si>
    <t>Inhouden ledentoeslag</t>
  </si>
  <si>
    <t>Nabetaling 2010</t>
  </si>
  <si>
    <t>Leverancierschuld over kg vet</t>
  </si>
  <si>
    <t>Ledenschuld II over kg vet</t>
  </si>
  <si>
    <t>Bijschrijving ledenschuld</t>
  </si>
  <si>
    <t>Nabetaling 2012</t>
  </si>
  <si>
    <t>Nabetaling lev. over kg vet</t>
  </si>
  <si>
    <t>Nabetaling leden over kg vet</t>
  </si>
  <si>
    <t>Ledentoeslag</t>
  </si>
  <si>
    <t>Verr. voorschot nabetaling</t>
  </si>
  <si>
    <t>Ledenschuld II</t>
  </si>
  <si>
    <t>Slotbetaling (zie bijlage)</t>
  </si>
  <si>
    <t>Verrekening ZO/HE/WI</t>
  </si>
  <si>
    <t>Saldering ZO/HE/WI</t>
  </si>
  <si>
    <t>Correctie herfst-/winterreg.</t>
  </si>
  <si>
    <t>Correctie zomerregeling</t>
  </si>
  <si>
    <t>Herfst-/Winterregeling</t>
  </si>
  <si>
    <t>Zomerregeling</t>
  </si>
  <si>
    <t>Vaste kosteninhouding</t>
  </si>
  <si>
    <t>Var.kosteninhouding</t>
  </si>
  <si>
    <t>Nabetaling 2003 Eiwit</t>
  </si>
  <si>
    <t>Nabetaling 2003 Vet</t>
  </si>
  <si>
    <t>Nabetaling over 1998</t>
  </si>
  <si>
    <t>Nabetaling 2004</t>
  </si>
  <si>
    <t>Reservering</t>
  </si>
  <si>
    <t>Negatieve grondprijs</t>
  </si>
  <si>
    <t>Variabele inhouding</t>
  </si>
  <si>
    <t>Verrekening zomer/winter</t>
  </si>
  <si>
    <t>Saldering zomer/winter</t>
  </si>
  <si>
    <t>KKM bijdrage</t>
  </si>
  <si>
    <t>Extra kwaliteitstoeslag</t>
  </si>
  <si>
    <t>Extra BD toeslag</t>
  </si>
  <si>
    <t>Prijs 4,20% vet 3,40% eiwit</t>
  </si>
  <si>
    <t>Geleverde melk</t>
  </si>
  <si>
    <t>Prijs</t>
  </si>
  <si>
    <t>Prestatietoeslag</t>
  </si>
  <si>
    <t>Verdeling weidemelktoeslag</t>
  </si>
  <si>
    <t>Weidemelktoeslag</t>
  </si>
  <si>
    <t>Correctie transportkosten</t>
  </si>
  <si>
    <t>Compensatie zomer/herfstreg.</t>
  </si>
  <si>
    <t>Ledenschuldreservering</t>
  </si>
  <si>
    <t>Prijs 4,40% vet / 3,59% eiwit</t>
  </si>
  <si>
    <t>Kwantumregeling</t>
  </si>
  <si>
    <t>Prijs 4,40% vet / 3,50% eiwit</t>
  </si>
  <si>
    <t>Hoeveelheidsreg voorschot</t>
  </si>
  <si>
    <t>Hoeveelheidsreg</t>
  </si>
  <si>
    <t>Nabetaling kg eiwit 1998</t>
  </si>
  <si>
    <t>Nabetaling kg eiwit 1999</t>
  </si>
  <si>
    <t>Nabetaling kg vet 1998</t>
  </si>
  <si>
    <t>Nabetaling kg vet 1999</t>
  </si>
  <si>
    <t>Gekorrigeerde wintertoeslag</t>
  </si>
  <si>
    <t>Toeslag biologische melk</t>
  </si>
  <si>
    <t>Herfst-wintertoeslag</t>
  </si>
  <si>
    <t>Toetredingskorting</t>
  </si>
  <si>
    <t>Prijs 4,35% vet 3,50% eiwit</t>
  </si>
  <si>
    <t>Winstdeling</t>
  </si>
  <si>
    <t>Nabetaling eiwit 03-2013</t>
  </si>
  <si>
    <t>Nabetaling vet 03-2013</t>
  </si>
  <si>
    <t>Nabetaling 06-2010</t>
  </si>
  <si>
    <t>Nabetaling 03-2010</t>
  </si>
  <si>
    <t>Extra inhouding</t>
  </si>
  <si>
    <t>Voorschot nabetaling 2007</t>
  </si>
  <si>
    <t>Voorschot nabetaling 2000</t>
  </si>
  <si>
    <t>Veco Zuivel toeslag</t>
  </si>
  <si>
    <t>Inhouding</t>
  </si>
  <si>
    <t>Compensatie zomer/herfstregel.</t>
  </si>
  <si>
    <t>Prijscorrectie</t>
  </si>
  <si>
    <t>"Toevoeging ledensch.rekening"</t>
  </si>
  <si>
    <t>Variabele kosteninhouding</t>
  </si>
  <si>
    <t>Bijdrage aanvoerkosten</t>
  </si>
  <si>
    <t>Lieferantenschuldkonto</t>
  </si>
  <si>
    <t>Nachzahlung</t>
  </si>
  <si>
    <t>Mitglieder schuldenkonto</t>
  </si>
  <si>
    <t>Einhalten Mitgliedszuschlag</t>
  </si>
  <si>
    <t>Mitgliedszuschlag</t>
  </si>
  <si>
    <t>Mengenzuschlag</t>
  </si>
  <si>
    <t>Nachzahlung Nov.</t>
  </si>
  <si>
    <t>Zusatzabgabe</t>
  </si>
  <si>
    <t>Qualitätszuschlag</t>
  </si>
  <si>
    <t>Abzug Hemmstoffe</t>
  </si>
  <si>
    <t>Qualitatsabzug</t>
  </si>
  <si>
    <t>Verrechnung SO/HE/WI</t>
  </si>
  <si>
    <t>Saldierung SO/HE/WI</t>
  </si>
  <si>
    <t>Korr. Herbst-/Winterzuschlag</t>
  </si>
  <si>
    <t>Korr. Sommerermassigung</t>
  </si>
  <si>
    <t>Herbst-/Winterzuschlag</t>
  </si>
  <si>
    <t>Sommerermäßigung</t>
  </si>
  <si>
    <t>Lieferanten ohne Vertrag</t>
  </si>
  <si>
    <t>Auszahlungspreis ohne Mwst.</t>
  </si>
  <si>
    <t>Korr. Auszahlungspreis</t>
  </si>
  <si>
    <t>Korr. geliefert Fett</t>
  </si>
  <si>
    <t>Preis 3,70% Fett 3,40% Eiweiß</t>
  </si>
  <si>
    <t>Preis 4,00% Fett 3,40% Eiweiß</t>
  </si>
  <si>
    <t>Nabetaling eiwit</t>
  </si>
  <si>
    <t>Nabetaling vet</t>
  </si>
  <si>
    <t>Toeslag Özgazi</t>
  </si>
  <si>
    <t>Correctie wintertoeslag</t>
  </si>
  <si>
    <t>Nabetaling over 2006</t>
  </si>
  <si>
    <t>Ophaalkorting</t>
  </si>
  <si>
    <t>IKM-premie</t>
  </si>
  <si>
    <t>Inhouding t.b.v. CBM</t>
  </si>
  <si>
    <t>Bonus</t>
  </si>
  <si>
    <t>Heffing Platform Melkgeitenhouderij</t>
  </si>
  <si>
    <t>Ondernemersregeling</t>
  </si>
  <si>
    <t>Correctie herfstmelktoeslag</t>
  </si>
  <si>
    <t>Herfstmelktoeslag</t>
  </si>
  <si>
    <t>Correctie voorschotprijs lactose</t>
  </si>
  <si>
    <t>Transport en adm. kosten</t>
  </si>
  <si>
    <t>Transport en adm.kosten</t>
  </si>
  <si>
    <t>Prijs per kg.melk</t>
  </si>
  <si>
    <t>Korting</t>
  </si>
  <si>
    <t>Nabetaling lev. 2006</t>
  </si>
  <si>
    <t>Extra lev. kaasmakerij</t>
  </si>
  <si>
    <t>EKO-toeslag</t>
  </si>
  <si>
    <t>Koemelk eko</t>
  </si>
  <si>
    <t>Kosten melktransport</t>
  </si>
  <si>
    <t>Schapenmelk-EKO</t>
  </si>
  <si>
    <t>Qualitätskontrolle</t>
  </si>
  <si>
    <t>Vorschuss Nachzahlung 2007</t>
  </si>
  <si>
    <t>Zomerheffing per kg melk</t>
  </si>
  <si>
    <t>Wintertoeslag per kg melk</t>
  </si>
  <si>
    <t>Geitenmelk</t>
  </si>
  <si>
    <t>Geitenmelk EKO</t>
  </si>
  <si>
    <t>Voorschot op slotuitkering</t>
  </si>
  <si>
    <t>omschrijving</t>
  </si>
  <si>
    <t>soort post</t>
  </si>
  <si>
    <t>soort</t>
  </si>
  <si>
    <t>Afhouding voorschot</t>
  </si>
  <si>
    <t>Correctie melkafrekening</t>
  </si>
  <si>
    <t>Vergoeding sponsoring</t>
  </si>
  <si>
    <t>Zelfzuivelaar/thuisverk.</t>
  </si>
  <si>
    <t>Bedrijfsbezoek</t>
  </si>
  <si>
    <t>Diverse verrekeningen</t>
  </si>
  <si>
    <t>CDL verrekeningen</t>
  </si>
  <si>
    <t>Correctie BTW listing</t>
  </si>
  <si>
    <t>Correctie kwantum</t>
  </si>
  <si>
    <t>Correctie voorschot</t>
  </si>
  <si>
    <t>Monsterpotjes</t>
  </si>
  <si>
    <t>Vergoed.2-daagse ophaling</t>
  </si>
  <si>
    <t>MCC verrekeningen</t>
  </si>
  <si>
    <t>Korrektie melkgeld</t>
  </si>
  <si>
    <t>Correctie</t>
  </si>
  <si>
    <t>FEDIS solidariteitsbijdr.</t>
  </si>
  <si>
    <t>Nabet.hoeveelheidspremie</t>
  </si>
  <si>
    <t>Onderzoek andere monsters</t>
  </si>
  <si>
    <t>Informatieve analyses</t>
  </si>
  <si>
    <t>Bogena uierzalf</t>
  </si>
  <si>
    <t>Dynamische meting</t>
  </si>
  <si>
    <t>Verwittiging via post</t>
  </si>
  <si>
    <t>Andere onderzoeken</t>
  </si>
  <si>
    <t>Dossierkosten</t>
  </si>
  <si>
    <t>Supplementaire monsters</t>
  </si>
  <si>
    <t>Statische meting</t>
  </si>
  <si>
    <t>Celgetalbepaling</t>
  </si>
  <si>
    <t>Stat.&amp; dynam.meting Antw.</t>
  </si>
  <si>
    <t>Abonnement kiemgetal</t>
  </si>
  <si>
    <t>Abonnement celgetal</t>
  </si>
  <si>
    <t>BO-mastitis</t>
  </si>
  <si>
    <t>Abonnement coligetal</t>
  </si>
  <si>
    <t>Monsterpotje</t>
  </si>
  <si>
    <t>Corr. bijdrage MCC</t>
  </si>
  <si>
    <t>Corr. delvot. starterskit</t>
  </si>
  <si>
    <t>Correctie Delvotest mini</t>
  </si>
  <si>
    <t>delvotest-starterskit</t>
  </si>
  <si>
    <t>Delvo test SP mini</t>
  </si>
  <si>
    <t>Voorschot melkgeld dec.</t>
  </si>
  <si>
    <t>Voorschot MG aug 09</t>
  </si>
  <si>
    <t>Betaling openst. post</t>
  </si>
  <si>
    <t>Reeds ontvangen correctie</t>
  </si>
  <si>
    <t>Corr.BTW sept.ontv.perkas</t>
  </si>
  <si>
    <t>Corr.BTW sept</t>
  </si>
  <si>
    <t>Diverse onderzoeken</t>
  </si>
  <si>
    <t>Aflossing</t>
  </si>
  <si>
    <t>Factuur rentevergoeding</t>
  </si>
  <si>
    <t>Factuur Livestock</t>
  </si>
  <si>
    <t>Corr. BTW promotieheffing</t>
  </si>
  <si>
    <t>Corr. Heffingfonds</t>
  </si>
  <si>
    <t>Toeslag melkgeld aanv.</t>
  </si>
  <si>
    <t>Toeslag melkgeld</t>
  </si>
  <si>
    <t>Corr. kwantumtoeslag</t>
  </si>
  <si>
    <t>Reeds ontvangen</t>
  </si>
  <si>
    <t>Reeds ontvangen per bank</t>
  </si>
  <si>
    <t>BO Mastitis</t>
  </si>
  <si>
    <t>Extra monster</t>
  </si>
  <si>
    <t>Waarschuwingsbericht</t>
  </si>
  <si>
    <t>Bedrijfsadvisering</t>
  </si>
  <si>
    <t>Bedrijfsbegeleiding</t>
  </si>
  <si>
    <t>Administratiekosen MCC</t>
  </si>
  <si>
    <t>Kwaliteitskosten MCC</t>
  </si>
  <si>
    <t>Zoals afgesproken</t>
  </si>
  <si>
    <t>factuur, zie bijlage</t>
  </si>
  <si>
    <t>reeds uitbetaald corr.MGA</t>
  </si>
  <si>
    <t>Bet. openst.post</t>
  </si>
  <si>
    <t>Ovz.uitslagen/leveranties</t>
  </si>
  <si>
    <t>Abonnement Z-net EDI ber.</t>
  </si>
  <si>
    <t>Abonnement Z-net</t>
  </si>
  <si>
    <t>Kwartaalbijdrage VKGN</t>
  </si>
  <si>
    <t>VKGN beoordeling</t>
  </si>
  <si>
    <t>Herbeoordeling Qlip</t>
  </si>
  <si>
    <t>aanv. kwantumtoeslag</t>
  </si>
  <si>
    <t>Correctie vaste inhouding</t>
  </si>
  <si>
    <t>Programma Q-koorts</t>
  </si>
  <si>
    <t>Correctie BTW</t>
  </si>
  <si>
    <t>Nabetaling 2013</t>
  </si>
  <si>
    <t>Nabetaling 2009</t>
  </si>
  <si>
    <t>Superheffing 2012/2013</t>
  </si>
  <si>
    <t>Superheffing 2011/2012</t>
  </si>
  <si>
    <t>Korr.Abrechnung Milchgeld</t>
  </si>
  <si>
    <t>Kosten extra monsters</t>
  </si>
  <si>
    <t>CLA-toeslag</t>
  </si>
  <si>
    <t>Superheffing 2010/2011</t>
  </si>
  <si>
    <t>korr. herfstmelktoeslag</t>
  </si>
  <si>
    <t>Korrektie B.D. toeslag</t>
  </si>
  <si>
    <t>Korrektie CLA-toeslag</t>
  </si>
  <si>
    <t>Teveel betaald december</t>
  </si>
  <si>
    <t>50% fact. Meko</t>
  </si>
  <si>
    <t>Nabetaling melkgeld 2010</t>
  </si>
  <si>
    <t>Zuivelzicht</t>
  </si>
  <si>
    <t>Abon. Zuivelzicht</t>
  </si>
  <si>
    <t>Correctie wintermelk</t>
  </si>
  <si>
    <t>Betaling openst post</t>
  </si>
  <si>
    <t>Volgens fact C.Aank.</t>
  </si>
  <si>
    <t>Financiele verevening</t>
  </si>
  <si>
    <t>Corr.kwal.syst. december</t>
  </si>
  <si>
    <t>Corr. kwaliteitssysteem</t>
  </si>
  <si>
    <t>Corr. Kwal.pooling 2010</t>
  </si>
  <si>
    <t>Cor extra toesl 08 t/m 11</t>
  </si>
  <si>
    <t>Herbeoordeling</t>
  </si>
  <si>
    <t>Qlip beoordeling starter</t>
  </si>
  <si>
    <t>Adm.kosten BGP &amp; BBP</t>
  </si>
  <si>
    <t>Adm. kosten PBB</t>
  </si>
  <si>
    <t>Corr. kwaliteitstoeslag</t>
  </si>
  <si>
    <t>Melktank</t>
  </si>
  <si>
    <t>Niet geleverde melk</t>
  </si>
  <si>
    <t>Afrek. CONO kaaswinkel</t>
  </si>
  <si>
    <t>Ondersteuning CONO Coach</t>
  </si>
  <si>
    <t>Adm. kosten Lepto</t>
  </si>
  <si>
    <t>Beoord. Qlip starter</t>
  </si>
  <si>
    <t>Beoord. Qlip herintreder</t>
  </si>
  <si>
    <t>Herz. Besluit Salmonella</t>
  </si>
  <si>
    <t>Adm. kosten Dier Dag Dos.</t>
  </si>
  <si>
    <t>Adm.kosten Salmonella</t>
  </si>
  <si>
    <t>Adm.kosten Para-tbc</t>
  </si>
  <si>
    <t>adm.k.PBB</t>
  </si>
  <si>
    <t>Herbeoordeling KKM</t>
  </si>
  <si>
    <t>Extra monsters</t>
  </si>
  <si>
    <t>Melkgeld beslag</t>
  </si>
  <si>
    <t>Korrek.krt.groeir.stoffen</t>
  </si>
  <si>
    <t>Verontreinigde melk</t>
  </si>
  <si>
    <t>Verrekening openst. post</t>
  </si>
  <si>
    <t>Korting geen Info overz.</t>
  </si>
  <si>
    <t>Abonnement Z-net extra</t>
  </si>
  <si>
    <t>SMS berichten</t>
  </si>
  <si>
    <t>Abonnement Z-net SMS</t>
  </si>
  <si>
    <t>Abonnement Z-net EDI ber</t>
  </si>
  <si>
    <t>Fin. verevening</t>
  </si>
  <si>
    <t>Factuur positieve RMO</t>
  </si>
  <si>
    <t>Corr, weidegangpremie</t>
  </si>
  <si>
    <t>Corr. kwal.toeslag juli</t>
  </si>
  <si>
    <t>2012 Premie Caring Dairy</t>
  </si>
  <si>
    <t>Aanv. Caring dairy premie</t>
  </si>
  <si>
    <t>Klankbord/Com./Car.Dairy</t>
  </si>
  <si>
    <t>Klankbord/Com/Car. Dairy</t>
  </si>
  <si>
    <t>Aanvul. Caring Dairy act.</t>
  </si>
  <si>
    <t>Marketing</t>
  </si>
  <si>
    <t>Koe-kompas</t>
  </si>
  <si>
    <t>Workshop Caring Dairy</t>
  </si>
  <si>
    <t>Inzet Beurzen e.d.</t>
  </si>
  <si>
    <t>Bereikbaarheid tanklokaal</t>
  </si>
  <si>
    <t>Kaaspakket</t>
  </si>
  <si>
    <t>TGC</t>
  </si>
  <si>
    <t>Silo TGC</t>
  </si>
  <si>
    <t>Schermer molens</t>
  </si>
  <si>
    <t>Gouda v.v.</t>
  </si>
  <si>
    <t>Cono light</t>
  </si>
  <si>
    <t>Karnemelk</t>
  </si>
  <si>
    <t>Boter (Actie)</t>
  </si>
  <si>
    <t>Boter</t>
  </si>
  <si>
    <t>Ampullen Delvotest</t>
  </si>
  <si>
    <t>Reeds verrekend</t>
  </si>
  <si>
    <t>Kaaskado</t>
  </si>
  <si>
    <t>Diversen</t>
  </si>
  <si>
    <t>Onze factuur</t>
  </si>
  <si>
    <t>Aanpassing prijs</t>
  </si>
  <si>
    <t>verrekening factuur</t>
  </si>
  <si>
    <t>Correctie vetprijs mei</t>
  </si>
  <si>
    <t>Corr.melkgeld 1-7 2010</t>
  </si>
  <si>
    <t>Betaling openstaande post</t>
  </si>
  <si>
    <t>Factuur</t>
  </si>
  <si>
    <t>Corr. kwaliteitskorting</t>
  </si>
  <si>
    <t>Corr. vaste kosten</t>
  </si>
  <si>
    <t>Corr. Vastekosten</t>
  </si>
  <si>
    <t>Reeds betaald bedrag</t>
  </si>
  <si>
    <t>Beoordeling starter Qlip</t>
  </si>
  <si>
    <t>Kosten extra reinheid UR</t>
  </si>
  <si>
    <t>Extra onderzoek kiem</t>
  </si>
  <si>
    <t>Kosten extra boterzuur UR</t>
  </si>
  <si>
    <t>Kosten extra celgetal UR</t>
  </si>
  <si>
    <t>Kosten extra  kiem UR</t>
  </si>
  <si>
    <t>Correctie Rijloon</t>
  </si>
  <si>
    <t>Plankosten</t>
  </si>
  <si>
    <t>Voorschot rijloon</t>
  </si>
  <si>
    <t>Rijloon derden melk</t>
  </si>
  <si>
    <t>Transportkosten bijkoop</t>
  </si>
  <si>
    <t>Transportkosten export</t>
  </si>
  <si>
    <t>Rijloon toeslag losplaats</t>
  </si>
  <si>
    <t>Rijloon</t>
  </si>
  <si>
    <t>Planningsbonus</t>
  </si>
  <si>
    <t>Correctie zomer/winter</t>
  </si>
  <si>
    <t>Verr.korting bact.gr.r.st</t>
  </si>
  <si>
    <t>Niet te betalen melkgeld</t>
  </si>
  <si>
    <t>Correctie marktconform</t>
  </si>
  <si>
    <t>Corr. vaste inhouding</t>
  </si>
  <si>
    <t>Corr.vaste inhouding</t>
  </si>
  <si>
    <t>Corr. kwaliteitsstysteem</t>
  </si>
  <si>
    <t>Retour voorschot melkgeld</t>
  </si>
  <si>
    <t>Ontvangen voorschot</t>
  </si>
  <si>
    <t>Extra kwantumtoeslag</t>
  </si>
  <si>
    <t>Korting boterzuur MPN</t>
  </si>
  <si>
    <t>Corr. inhoudingen</t>
  </si>
  <si>
    <t>OVERZICHT LEV.MONSTERS</t>
  </si>
  <si>
    <t>Lease melkquotum</t>
  </si>
  <si>
    <t>Eiwit toeslag</t>
  </si>
  <si>
    <t>Verr. eerder voorschot</t>
  </si>
  <si>
    <t>Eerdere voorschoten</t>
  </si>
  <si>
    <t>Eerder voorschot</t>
  </si>
  <si>
    <t>Vereffening</t>
  </si>
  <si>
    <t>Al aan u voldaan 29-7-11</t>
  </si>
  <si>
    <t>Vereff. bet. voorschotten</t>
  </si>
  <si>
    <t>Melk mrt</t>
  </si>
  <si>
    <t>Restant voorschot 23-8-11</t>
  </si>
  <si>
    <t>Eerder betaald voorschot</t>
  </si>
  <si>
    <t>Kortingskosten</t>
  </si>
  <si>
    <t>Korr. transportvergoeding</t>
  </si>
  <si>
    <t>Correctie melkgeld juni</t>
  </si>
  <si>
    <t>Overzicht lev.monsters</t>
  </si>
  <si>
    <t>SMS-berichten</t>
  </si>
  <si>
    <t>nabetaling</t>
  </si>
  <si>
    <t>KH VR-BR nabetaling</t>
  </si>
  <si>
    <t>KH KMR nabetaling</t>
  </si>
  <si>
    <t>Voorschotregeling 3+</t>
  </si>
  <si>
    <t>Correctie nabetaling</t>
  </si>
  <si>
    <t>Robinhood regeling</t>
  </si>
  <si>
    <t>Koosjer regeling</t>
  </si>
  <si>
    <t>EU nadeelcompensatie</t>
  </si>
  <si>
    <t>Calimero regeling</t>
  </si>
  <si>
    <t>Correctie vaste kosten</t>
  </si>
  <si>
    <t>LR uitkering</t>
  </si>
  <si>
    <t>Leverantierecht E-M-I</t>
  </si>
  <si>
    <t>Extra inhoudingen SH</t>
  </si>
  <si>
    <t>Uitbetaling ledenkapitaal</t>
  </si>
  <si>
    <t>Extra inleg ledenlening</t>
  </si>
  <si>
    <t>Extra inleg ledenkapitaal</t>
  </si>
  <si>
    <t>Verscherpt toez. borging</t>
  </si>
  <si>
    <t>Schade pen. overig kosten</t>
  </si>
  <si>
    <t>Aanv.corr.garantieprijs</t>
  </si>
  <si>
    <t>adm.kosten Dierendagdoser</t>
  </si>
  <si>
    <t>PBB</t>
  </si>
  <si>
    <t>Herintreders beoordeling</t>
  </si>
  <si>
    <t>Starter herbeoordeling</t>
  </si>
  <si>
    <t>vergoeding Koekompas</t>
  </si>
  <si>
    <t>overige verrekeningen</t>
  </si>
  <si>
    <t>Uitbetaling schade</t>
  </si>
  <si>
    <t>Uitbet. kwal.toeslag</t>
  </si>
  <si>
    <t>verzendkosten jub. boekje</t>
  </si>
  <si>
    <t>Jub.boekje</t>
  </si>
  <si>
    <t>vergoeding opendag</t>
  </si>
  <si>
    <t>Vergaderkosten</t>
  </si>
  <si>
    <t>herziening adm.kosten bes</t>
  </si>
  <si>
    <t>Aanv.kwal.stimul.regeling</t>
  </si>
  <si>
    <t>Monitoring Mastitis</t>
  </si>
  <si>
    <t>Delvotest</t>
  </si>
  <si>
    <t>Monsterflesjes</t>
  </si>
  <si>
    <t>Korrektie extra monsters</t>
  </si>
  <si>
    <t>Extra onderzoek mastitis</t>
  </si>
  <si>
    <t>Extra monsters uit reg.</t>
  </si>
  <si>
    <t>Inh. wegens antibiotica</t>
  </si>
  <si>
    <t>Kosten GD</t>
  </si>
  <si>
    <t>Diversen Rente</t>
  </si>
  <si>
    <t>Beslaglegging</t>
  </si>
  <si>
    <t>Lease - melk</t>
  </si>
  <si>
    <t>Superheffing 2009/2010</t>
  </si>
  <si>
    <t>rijloon Omega3 zuivel</t>
  </si>
  <si>
    <t>Herbeoordelingskosten</t>
  </si>
  <si>
    <t>Beoordeling herintreder</t>
  </si>
  <si>
    <t>Adm. kosten Pbb</t>
  </si>
  <si>
    <t>Herziening Besluit PBB</t>
  </si>
  <si>
    <t>Beoordeling starter</t>
  </si>
  <si>
    <t>Adm.k. paratuberculose</t>
  </si>
  <si>
    <t>correctie melkgeld</t>
  </si>
  <si>
    <t>Korr. kwaliteitstoeslag</t>
  </si>
  <si>
    <t>Bedrijfsbureau Alg.Z.</t>
  </si>
  <si>
    <t>Kosten TD</t>
  </si>
  <si>
    <t>Aanvullend rijloon</t>
  </si>
  <si>
    <t>Kosten bezwaar</t>
  </si>
  <si>
    <t>Rest. vernietiging melk</t>
  </si>
  <si>
    <t>Stagnatiekosten</t>
  </si>
  <si>
    <t>Sleepkosten</t>
  </si>
  <si>
    <t>Extra rit</t>
  </si>
  <si>
    <t>Melkgereedschap</t>
  </si>
  <si>
    <t>Incubator</t>
  </si>
  <si>
    <t>Thermometer</t>
  </si>
  <si>
    <t>Starterkit</t>
  </si>
  <si>
    <t>Delvotest SP Mini</t>
  </si>
  <si>
    <t>verg.Koekompas pilot</t>
  </si>
  <si>
    <t>Watermonster</t>
  </si>
  <si>
    <t>Extra monsters mastitis</t>
  </si>
  <si>
    <t>Anthelmintica</t>
  </si>
  <si>
    <t>Calamiteiten groeir. stof</t>
  </si>
  <si>
    <t>Extra onderz groeir. stof</t>
  </si>
  <si>
    <t>Correctie kwaliteit</t>
  </si>
  <si>
    <t>Omschakelpremie</t>
  </si>
  <si>
    <t>Rekening RS Kaas en Worst</t>
  </si>
  <si>
    <t>Diversen bedrijf</t>
  </si>
  <si>
    <t>Correctie nabetaling 2009</t>
  </si>
  <si>
    <t>Afrek. toeslag/heffing</t>
  </si>
  <si>
    <t>Toeslag superkosjere melk</t>
  </si>
  <si>
    <t>KwaliGeit beoordeling</t>
  </si>
  <si>
    <t>Tekortk.kwal.borgingsyst.</t>
  </si>
  <si>
    <t>Corr.neg. grondprijs vast</t>
  </si>
  <si>
    <t>Vordering</t>
  </si>
  <si>
    <t>Aanvulling melkgeld</t>
  </si>
  <si>
    <t>Aanvull. melkprijs 2012</t>
  </si>
  <si>
    <t>Rijloon Bettinehoeve</t>
  </si>
  <si>
    <t>Rijloon eko BGNN</t>
  </si>
  <si>
    <t>Rijloon gb BGNN</t>
  </si>
  <si>
    <t>Rijloon eko geit</t>
  </si>
  <si>
    <t>Rijloon gb geit</t>
  </si>
  <si>
    <t>Extra monsters reinheid</t>
  </si>
  <si>
    <t>Extra monsters boterzuur</t>
  </si>
  <si>
    <t>Extra monsters kiemgetal</t>
  </si>
  <si>
    <t>Extra monsters chloroform</t>
  </si>
  <si>
    <t>Extra monsters celgetal</t>
  </si>
  <si>
    <t>Abonnement reinheid</t>
  </si>
  <si>
    <t>Abonnement boterzuur</t>
  </si>
  <si>
    <t>Abonnement chloroform</t>
  </si>
  <si>
    <t>Abonn.extra monster kiem</t>
  </si>
  <si>
    <t>Extra monster kiemgetal</t>
  </si>
  <si>
    <t>Abonn.extra monster celg.</t>
  </si>
  <si>
    <t>Extra monster boterzuur</t>
  </si>
  <si>
    <t>Extra monster celgetal</t>
  </si>
  <si>
    <t>Extra monster reinheid</t>
  </si>
  <si>
    <t>Extra monster ureum</t>
  </si>
  <si>
    <t>Bronwateronderzoek</t>
  </si>
  <si>
    <t>Penicilline onderzoek</t>
  </si>
  <si>
    <t>Extra melkvervoer</t>
  </si>
  <si>
    <t>Uitbet. Ledenreserve 2012</t>
  </si>
  <si>
    <t>Uitbet. Ledenreserve 2011</t>
  </si>
  <si>
    <t>Uitbet. Ledenreserve 2007</t>
  </si>
  <si>
    <t>Verrekening ledenreserve</t>
  </si>
  <si>
    <t>Uitbetalen ledenreserve</t>
  </si>
  <si>
    <t>Terugbet.weidegangtoeslag</t>
  </si>
  <si>
    <t>Korr. toeslagregeling</t>
  </si>
  <si>
    <t>Superheffing handmatig</t>
  </si>
  <si>
    <t>Entreegeld C.Z. Rouveen</t>
  </si>
  <si>
    <t>Entreegeld CZ Rouveen</t>
  </si>
  <si>
    <t>Personeelsvereniging</t>
  </si>
  <si>
    <t>Robotmonstername</t>
  </si>
  <si>
    <t>Volgens fact c.aank.</t>
  </si>
  <si>
    <t>Klankbordgroep RGD</t>
  </si>
  <si>
    <t>Vergoeding Koe-Kompas</t>
  </si>
  <si>
    <t>Vergoeding Workshops</t>
  </si>
  <si>
    <t>Rijloon Eko</t>
  </si>
  <si>
    <t>Rijloon december 2010</t>
  </si>
  <si>
    <t>Rijloon BD</t>
  </si>
  <si>
    <t>Restitutie melkcontrole</t>
  </si>
  <si>
    <t>Chloroform onderzoek</t>
  </si>
  <si>
    <t>Monster selenium-jodium</t>
  </si>
  <si>
    <t>Penicillineonderzoek</t>
  </si>
  <si>
    <t>Zelfmonstername</t>
  </si>
  <si>
    <t>Rekening V.V.B.</t>
  </si>
  <si>
    <t>Produktie controle</t>
  </si>
  <si>
    <t>Superheffing 2008/2009</t>
  </si>
  <si>
    <t>Superheffing 2007/2008</t>
  </si>
  <si>
    <t>Correctie B.T.W.</t>
  </si>
  <si>
    <t>Beslag deurwaarder</t>
  </si>
  <si>
    <t>Corr. abonn. z-net sms</t>
  </si>
  <si>
    <t>Correctie rente</t>
  </si>
  <si>
    <t>Rente</t>
  </si>
  <si>
    <t>Ledenrekening</t>
  </si>
  <si>
    <t>Afrekening laatste jaar</t>
  </si>
  <si>
    <t>Uittreedvergoeding</t>
  </si>
  <si>
    <t>Uitb.leverancierskapitaal</t>
  </si>
  <si>
    <t>Rente leden-/lever.schuld</t>
  </si>
  <si>
    <t>Uitb. ledenkapitaal</t>
  </si>
  <si>
    <t>Ingehouden Ledengeld</t>
  </si>
  <si>
    <t>Uitb. ledengeld</t>
  </si>
  <si>
    <t>Vorig Debetsaldo</t>
  </si>
  <si>
    <t>Kosten abon.extra monster</t>
  </si>
  <si>
    <t>Kosten extra monster</t>
  </si>
  <si>
    <t>Deelbeoordeling</t>
  </si>
  <si>
    <t>Adm.kosten Qlip</t>
  </si>
  <si>
    <t>Herziening besluit Qlip</t>
  </si>
  <si>
    <t>Herz.CvB Salmonella nivo</t>
  </si>
  <si>
    <t>Herz.besl.dagdierdosering</t>
  </si>
  <si>
    <t>Herz.besl.salmonella 3</t>
  </si>
  <si>
    <t>Herziening besluit PBB</t>
  </si>
  <si>
    <t>Herintredersbeoordeling</t>
  </si>
  <si>
    <t>Herz.besl.paratuberculose</t>
  </si>
  <si>
    <t>KKM herbeoordeling</t>
  </si>
  <si>
    <t>Bronwateronderzoek (MCS)</t>
  </si>
  <si>
    <t>Tankhuur</t>
  </si>
  <si>
    <t>Penicilline melk Sup.hef.</t>
  </si>
  <si>
    <t>Adm.kosten salmonella</t>
  </si>
  <si>
    <t>Kst.extra leeghalen tank</t>
  </si>
  <si>
    <t>Leasemelk</t>
  </si>
  <si>
    <t>Verrek.kwantumtoeslag</t>
  </si>
  <si>
    <t>Corr.kwaliteitskorting</t>
  </si>
  <si>
    <t>Corr.kst.bezwaarschrift</t>
  </si>
  <si>
    <t>Schade groeirem.stoffen</t>
  </si>
  <si>
    <t>Tegemoetk.kst.KoeKompas</t>
  </si>
  <si>
    <t>Kosten bezwaarschrift</t>
  </si>
  <si>
    <t>Deelname workshop</t>
  </si>
  <si>
    <t>Verrek.fact.bijeekomsten</t>
  </si>
  <si>
    <t>klankbordgr.duurzaamheid</t>
  </si>
  <si>
    <t>Tegemoetkoming voerkosten</t>
  </si>
  <si>
    <t>Jongerenexcursie</t>
  </si>
  <si>
    <t>Adm.kosten 2e tank</t>
  </si>
  <si>
    <t>Correctie zondagsvervoer</t>
  </si>
  <si>
    <t>inhouding zondagvervoer</t>
  </si>
  <si>
    <t>Aanschafkosten Delvotest</t>
  </si>
  <si>
    <t>bijdrage DOC Delvotest</t>
  </si>
  <si>
    <t>Delvotest  mini</t>
  </si>
  <si>
    <t>Adm.kst.Salmonella 3</t>
  </si>
  <si>
    <t>Adm.kst dierdagdosering</t>
  </si>
  <si>
    <t>herz.besluit salmonella</t>
  </si>
  <si>
    <t>Adm.kst.salmonella 2</t>
  </si>
  <si>
    <t>Adm.kst.paratuberculose</t>
  </si>
  <si>
    <t>admin.kosten PBB</t>
  </si>
  <si>
    <t>Schadevergoeding</t>
  </si>
  <si>
    <t>Herziening besluit Pbb</t>
  </si>
  <si>
    <t>Diverse vorderingen</t>
  </si>
  <si>
    <t>Verrekening kasbetaling</t>
  </si>
  <si>
    <t>Te verrek. BTW saldering</t>
  </si>
  <si>
    <t>Al verrekende saldering</t>
  </si>
  <si>
    <t>Zomer/winterregeling</t>
  </si>
  <si>
    <t>Herbeoord. Borgingsysteem</t>
  </si>
  <si>
    <t>Kosten Pbb</t>
  </si>
  <si>
    <t>250 kg melk 28 juni</t>
  </si>
  <si>
    <t>Kwal.monsters terug 3 mnd</t>
  </si>
  <si>
    <t>Kwal.monsters deze maand</t>
  </si>
  <si>
    <t>kwal.monst.vorige maanden</t>
  </si>
  <si>
    <t>Kwaliteit monsters juni</t>
  </si>
  <si>
    <t>Celgetal monsters</t>
  </si>
  <si>
    <t>Extra celgetal monsters</t>
  </si>
  <si>
    <t>Heffing Hoogh.raadsch.dl2</t>
  </si>
  <si>
    <t>Heffing Hoogh.raadsch.dl1</t>
  </si>
  <si>
    <t>Extra Kwantumtoeslag</t>
  </si>
  <si>
    <t>Heffing vetmelkers</t>
  </si>
  <si>
    <t>Vastekosten</t>
  </si>
  <si>
    <t>Reserveringstoeslag</t>
  </si>
  <si>
    <t>Corr. VS  nabetaling</t>
  </si>
  <si>
    <t>Extra kosten afrekening</t>
  </si>
  <si>
    <t>Factuur koop/leasemelk</t>
  </si>
  <si>
    <t>Kosten bijzonder kiemget.</t>
  </si>
  <si>
    <t>Kosten extra kiem UR</t>
  </si>
  <si>
    <t>Corr. seizoenstoeslag</t>
  </si>
  <si>
    <t>Toeslag rijloon</t>
  </si>
  <si>
    <t>Rijloon toeslag</t>
  </si>
  <si>
    <t>Rijloon toeslag weidemelk</t>
  </si>
  <si>
    <t>Corr.melkgeld februari'11</t>
  </si>
  <si>
    <t>Rauwe melk, zie factuur</t>
  </si>
  <si>
    <t>Kosten, zie factuur</t>
  </si>
  <si>
    <t>Voorschot SH 2010/2011</t>
  </si>
  <si>
    <t>Corr duurzaamheidstoeslag</t>
  </si>
  <si>
    <t>Duurzaamheidstoeslag</t>
  </si>
  <si>
    <t>Corr. Vaste kosten</t>
  </si>
  <si>
    <t>Corr. Veco 2012</t>
  </si>
  <si>
    <t>Bijdrage advocaatkosten</t>
  </si>
  <si>
    <t>Contributie Flevomelk</t>
  </si>
  <si>
    <t>Corr. nabetaling</t>
  </si>
  <si>
    <t>Nab.Leerdam.laatste term.</t>
  </si>
  <si>
    <t>Nabet.leerdammer 1e ter.</t>
  </si>
  <si>
    <t>Kosten Livestock</t>
  </si>
  <si>
    <t>Voorschot Rijloon</t>
  </si>
  <si>
    <t>Corr. weidemelktoeslag</t>
  </si>
  <si>
    <t>Toeslag weidemelk</t>
  </si>
  <si>
    <t>Toeslag garantieprijs</t>
  </si>
  <si>
    <t>Blaarkoppenmelk correctie</t>
  </si>
  <si>
    <t>extra kosten afrekening</t>
  </si>
  <si>
    <t>Verrekening factuur</t>
  </si>
  <si>
    <t>Factuur RMO kosten</t>
  </si>
  <si>
    <t>Verscherpt toezicht bs</t>
  </si>
  <si>
    <t>Starters beoordeling</t>
  </si>
  <si>
    <t>Correctie kwal.korting</t>
  </si>
  <si>
    <t>Kosten COKZ</t>
  </si>
  <si>
    <t>extra onderzoeken Qlip</t>
  </si>
  <si>
    <t>extra monster vriespunt</t>
  </si>
  <si>
    <t>Celgetal NL</t>
  </si>
  <si>
    <t>Kiemgetal NL</t>
  </si>
  <si>
    <t>Chloroform NL</t>
  </si>
  <si>
    <t>Zuurtegraad melk vet- NL</t>
  </si>
  <si>
    <t>Kosten extra vriespunt UR</t>
  </si>
  <si>
    <t>Kosten extra salmonella U</t>
  </si>
  <si>
    <t>Kosten extra chloroform U</t>
  </si>
  <si>
    <t>Kosten extra kiemgetal UR</t>
  </si>
  <si>
    <t>Kwantumtoeslag aanvullend</t>
  </si>
  <si>
    <t>Rijloon derden</t>
  </si>
  <si>
    <t>Corr. toeslag per 100 kg</t>
  </si>
  <si>
    <t>corr. toeslag weidemelk</t>
  </si>
  <si>
    <t>Plan kosten</t>
  </si>
  <si>
    <t>Kosten RMO</t>
  </si>
  <si>
    <t>Kosten - SGS</t>
  </si>
  <si>
    <t>Startersbeoordeling</t>
  </si>
  <si>
    <t>Administratiekosten PBB</t>
  </si>
  <si>
    <t>Restant melkuitbetaling</t>
  </si>
  <si>
    <t>Cur.verantw.medicijngebr.</t>
  </si>
  <si>
    <t>Retour kosten extr.monst.</t>
  </si>
  <si>
    <t>Extra monster uit regul.</t>
  </si>
  <si>
    <t>Extra monster cel/kiem/bg</t>
  </si>
  <si>
    <t>Entreegeld</t>
  </si>
  <si>
    <t>Natte meting</t>
  </si>
  <si>
    <t>Bedrijfsbezoek/Meting</t>
  </si>
  <si>
    <t>Bedrijfsbezoek melkkwal.</t>
  </si>
  <si>
    <t>Bedrijfsbezoek/meting</t>
  </si>
  <si>
    <t>Meting</t>
  </si>
  <si>
    <t>Betaling zondagsregeling</t>
  </si>
  <si>
    <t>Boete niet invul.landbvrk</t>
  </si>
  <si>
    <t>Transportkosten Rink Post</t>
  </si>
  <si>
    <t>Meilof</t>
  </si>
  <si>
    <t>Rendac</t>
  </si>
  <si>
    <t>Penicillinemelk</t>
  </si>
  <si>
    <t>Abonnement SMS-dienst</t>
  </si>
  <si>
    <t>Korr.vaste kost inhouding</t>
  </si>
  <si>
    <t>Tankmelk uiergezondheid</t>
  </si>
  <si>
    <t>Eig.bijdr.natte meting</t>
  </si>
  <si>
    <t>CRV kosten</t>
  </si>
  <si>
    <t>Nota CRV</t>
  </si>
  <si>
    <t>Kwaltoesl. 11-2012</t>
  </si>
  <si>
    <t>Corr.Celgetal Stimul.reg.</t>
  </si>
  <si>
    <t>Corr. kiemgetalregeling</t>
  </si>
  <si>
    <t>Toeslag kiemgetalregeling</t>
  </si>
  <si>
    <t>Korting kiemgetalregeling</t>
  </si>
  <si>
    <t>Celgetal Stimuleringsreg.</t>
  </si>
  <si>
    <t>Winstuitkering 2009</t>
  </si>
  <si>
    <t>Winstuitkering 2008</t>
  </si>
  <si>
    <t>Corr.winstuitkering 12'10</t>
  </si>
  <si>
    <t>Inleg ledenschuldrekening</t>
  </si>
  <si>
    <t>Uitbetalen ledenschuld</t>
  </si>
  <si>
    <t>Regeling melkweigering</t>
  </si>
  <si>
    <t>Niet tijdig ontv.landbvkl</t>
  </si>
  <si>
    <t>Extra ophaling</t>
  </si>
  <si>
    <t>Kor. Abrechnung Milchgeld</t>
  </si>
  <si>
    <t>Ergebnisse/Lieferungen</t>
  </si>
  <si>
    <t>SMS Nachrichten</t>
  </si>
  <si>
    <t>Abonnement SMS Daten</t>
  </si>
  <si>
    <t>Abonnement EDI Daten</t>
  </si>
  <si>
    <t>EinhaltenMitgliedszuchlag</t>
  </si>
  <si>
    <t>Zinsen</t>
  </si>
  <si>
    <t>Mitgliederkonto</t>
  </si>
  <si>
    <t>Abrechnung letztes Jahr</t>
  </si>
  <si>
    <t>Ausz.lieferantenkapital</t>
  </si>
  <si>
    <t>Abtretung</t>
  </si>
  <si>
    <t>Pfandung</t>
  </si>
  <si>
    <t>Mitgliedschaft 2001</t>
  </si>
  <si>
    <t>Korr.Milchgeld 2008/2009</t>
  </si>
  <si>
    <t>Kontrollgebuhren</t>
  </si>
  <si>
    <t>FPL-MLP-Proben</t>
  </si>
  <si>
    <t>EGD-Einzelproben</t>
  </si>
  <si>
    <t>Hemmende Stoffe Superabg.</t>
  </si>
  <si>
    <t>Korrektur Zusatzabgabe</t>
  </si>
  <si>
    <t>Super Abgabe</t>
  </si>
  <si>
    <t>Korr. Mengenzuschlag</t>
  </si>
  <si>
    <t>Korrektur Mwst.</t>
  </si>
  <si>
    <t>admin kosten PBB</t>
  </si>
  <si>
    <t>Verschiedene Forderungen</t>
  </si>
  <si>
    <t>Bank-Zahlung</t>
  </si>
  <si>
    <t>Inhouding koeltank</t>
  </si>
  <si>
    <t>Korrektie vaste kosten</t>
  </si>
  <si>
    <t>Abonnement Z-net EDI-ber.</t>
  </si>
  <si>
    <t>Factuur Milcobel</t>
  </si>
  <si>
    <t>Andere monsters</t>
  </si>
  <si>
    <t>Volumekorting/toeslag</t>
  </si>
  <si>
    <t>Kosten QLIP</t>
  </si>
  <si>
    <t>Analyse remstoffen</t>
  </si>
  <si>
    <t>Zitpenningen</t>
  </si>
  <si>
    <t>Kosten MCC</t>
  </si>
  <si>
    <t>Herverkoop</t>
  </si>
  <si>
    <t>Diverse opbrengsten</t>
  </si>
  <si>
    <t>Mensualiteit</t>
  </si>
  <si>
    <t>Inkomgeld</t>
  </si>
  <si>
    <t>Dividend</t>
  </si>
  <si>
    <t>Dividend 2011</t>
  </si>
  <si>
    <t>Inhouding op kapitaal</t>
  </si>
  <si>
    <t>Inhouding Superheffing</t>
  </si>
  <si>
    <t>Extra leegh. verg.G.vd He</t>
  </si>
  <si>
    <t>Verrekening dieselolie</t>
  </si>
  <si>
    <t>Extra leegh. kosten fabri</t>
  </si>
  <si>
    <t>extra leegh.kosten veehou</t>
  </si>
  <si>
    <t>Rijloon - bedrag</t>
  </si>
  <si>
    <t>Aanpassing rijloon</t>
  </si>
  <si>
    <t>Stimuleringsregeling 2013</t>
  </si>
  <si>
    <t>Kosten tgv antibiotica</t>
  </si>
  <si>
    <t>verg.energiescan E-Kwadra</t>
  </si>
  <si>
    <t>Verg.deeln.pilot DZK</t>
  </si>
  <si>
    <t>Vergoed. lev.com vergader</t>
  </si>
  <si>
    <t>Verg.onderzoek pen.melk</t>
  </si>
  <si>
    <t>te laat inlev.landbouwvkl</t>
  </si>
  <si>
    <t>herz.besluit Lepto</t>
  </si>
  <si>
    <t>Herz.concl.van bevin.salm</t>
  </si>
  <si>
    <t>Adm kost herz.besluit sal</t>
  </si>
  <si>
    <t>Adm kosten herz.besluit p</t>
  </si>
  <si>
    <t>Verr. herbeoordeling KKM</t>
  </si>
  <si>
    <t>Bijdrage KoeKompas</t>
  </si>
  <si>
    <t>Bijdr. Lev. vereniging</t>
  </si>
  <si>
    <t>Extra monster z.grd.vet</t>
  </si>
  <si>
    <t>Heronderzoek chloroform</t>
  </si>
  <si>
    <t>Pen. onderzoek op fabriek</t>
  </si>
  <si>
    <t>Onderzoek watermonster</t>
  </si>
  <si>
    <t>VIO en melkgeld per post</t>
  </si>
  <si>
    <t>Verrekening stro</t>
  </si>
  <si>
    <t>Herbeoordeling kwaligeit</t>
  </si>
  <si>
    <t>Correctie vet febr. 2010</t>
  </si>
  <si>
    <t>Kaas Brandnetel</t>
  </si>
  <si>
    <t>Kaas Naturel</t>
  </si>
  <si>
    <t>Corr.inh. 2e tank jan-mei</t>
  </si>
  <si>
    <t>Corr. Inhoud. t.b.v. CBM</t>
  </si>
  <si>
    <t>Kosten test antibiotica</t>
  </si>
  <si>
    <t>al bet.per kg eiw in 2011</t>
  </si>
  <si>
    <t>al bet.per kg vet in 2011</t>
  </si>
  <si>
    <t>Kor.financiele verevening</t>
  </si>
  <si>
    <t>Meldpremie februari 2012</t>
  </si>
  <si>
    <t>Delvo Ampullen</t>
  </si>
  <si>
    <t>Testset Delvo</t>
  </si>
  <si>
    <t>Adm.kst. Dierdagdosering</t>
  </si>
  <si>
    <t>Kosten Herbeoordeling</t>
  </si>
  <si>
    <t>Kst.herb.borgingsprg  '12</t>
  </si>
  <si>
    <t>Toeslag kwal.systeem</t>
  </si>
  <si>
    <t>Tsl collect. duurzaamheid</t>
  </si>
  <si>
    <t>Tsl individ. duurzaamheid</t>
  </si>
  <si>
    <t>Tsl.deelname duurzaamheid</t>
  </si>
  <si>
    <t>Toeslag weidegang</t>
  </si>
  <si>
    <t>Adm.kst. salmonella niv.3</t>
  </si>
  <si>
    <t>Corr. hoeveelheidstoeslag</t>
  </si>
  <si>
    <t>Overschrijdingskorting</t>
  </si>
  <si>
    <t>Superheffing 2010/11</t>
  </si>
  <si>
    <t>Extra onderz. penicilline</t>
  </si>
  <si>
    <t>Extra leegmaken</t>
  </si>
  <si>
    <t>Extra vrachtvergoeding</t>
  </si>
  <si>
    <t>Veergeld</t>
  </si>
  <si>
    <t>Workshop Kringloopwijzer</t>
  </si>
  <si>
    <t>Workshop Medicijngebruik</t>
  </si>
  <si>
    <t>Workshop Energiebesparing</t>
  </si>
  <si>
    <t>Workshop Koe-Kompas</t>
  </si>
  <si>
    <t>Workshop Mastitis</t>
  </si>
  <si>
    <t>Workshop Klauwgezondheid</t>
  </si>
  <si>
    <t>Workshop Bex</t>
  </si>
  <si>
    <t>Workshop Weidegang</t>
  </si>
  <si>
    <t>Deelname Workshop</t>
  </si>
  <si>
    <t>Gastbedrijf Workshop</t>
  </si>
  <si>
    <t>Deelname Energiescan</t>
  </si>
  <si>
    <t>Deelname KOE-KOMPAS</t>
  </si>
  <si>
    <t>Stagnatie transport</t>
  </si>
  <si>
    <t>Verrekening voorschot</t>
  </si>
  <si>
    <t>Regiovergadering pres.</t>
  </si>
  <si>
    <t>Chauffeursdag</t>
  </si>
  <si>
    <t>Chauffeursdag Code 95</t>
  </si>
  <si>
    <t>Kilometervergoeding</t>
  </si>
  <si>
    <t>Presentiegeld</t>
  </si>
  <si>
    <t>Verr. Beoordeling starter</t>
  </si>
  <si>
    <t>AdmKosten ParaTBC</t>
  </si>
  <si>
    <t>Admkosten Salmonella niv3</t>
  </si>
  <si>
    <t>Verr. Deelbeoordeling KKM</t>
  </si>
  <si>
    <t>Heronderz. Anthelmintica</t>
  </si>
  <si>
    <t>Blockheater 220 volt</t>
  </si>
  <si>
    <t>Delvotest sp mini</t>
  </si>
  <si>
    <t>Kosten te kleine tank</t>
  </si>
  <si>
    <t>Fles testvloeistof</t>
  </si>
  <si>
    <t>Melktestset</t>
  </si>
  <si>
    <t>artikel</t>
  </si>
  <si>
    <t>verrekening</t>
  </si>
  <si>
    <t>aantal</t>
  </si>
  <si>
    <t>eenheid berekening</t>
  </si>
  <si>
    <t>Heeft betrekking op:</t>
  </si>
  <si>
    <t>data-element: 204521 Artikelcode zuivelonderneming</t>
  </si>
  <si>
    <t>gebeurtenis: 20440 Posten melkgeldafrekening</t>
  </si>
  <si>
    <t>Artikelcodes zijn uniek voor een melkonderneming en dienen aldus in combinatie met het '200088 Verenigingsnummer zuivel' te worden toegepast.</t>
  </si>
  <si>
    <t>BIO - NL-BIO-01</t>
  </si>
  <si>
    <t>Standaardprijs (volle melk)</t>
  </si>
  <si>
    <t>Standaardprijs 30,70</t>
  </si>
  <si>
    <t>bij vet 42,0 en eiwit 34,0 g/l</t>
  </si>
  <si>
    <t>Standaardprijs bij 42 g.botervet en 34 g.eiwit</t>
  </si>
  <si>
    <t>Clostridien Analyse</t>
  </si>
  <si>
    <t>Inhouding weidegang</t>
  </si>
  <si>
    <t>Melkgeldnota per post</t>
  </si>
  <si>
    <t>Correctie biomelkprijs</t>
  </si>
  <si>
    <t>Extra opslag</t>
  </si>
  <si>
    <t>Inhouding volgens afspraak</t>
  </si>
  <si>
    <t>Einbeh. Mitgliederzuschlag</t>
  </si>
  <si>
    <t>Einbeh. genossensch.Regelungen</t>
  </si>
  <si>
    <t>Inhouding ledentoeslag</t>
  </si>
  <si>
    <t>Inhouding coöperat.regelingen</t>
  </si>
  <si>
    <t>Vaste prijsafspraak</t>
  </si>
  <si>
    <t>Kwantumtoeslag 2015 voorschot</t>
  </si>
  <si>
    <t>Kwantumtoeslag 2015</t>
  </si>
  <si>
    <t>Pooling toeslag</t>
  </si>
  <si>
    <t>Premie MELKKompas</t>
  </si>
  <si>
    <t>2% over vet / eiwit bedrag</t>
  </si>
  <si>
    <t>Nachhaltigkeitszuschlag</t>
  </si>
  <si>
    <t>Premie Duurzaamheid/Weidegang</t>
  </si>
  <si>
    <t>Premie duurz. bedrijfsvoering</t>
  </si>
  <si>
    <t>Voorschot nabetaling 2014</t>
  </si>
  <si>
    <t>Mengenzuschlag 2014 Vorauszahlung</t>
  </si>
  <si>
    <t>KKM-bonus regeling</t>
  </si>
  <si>
    <t>Kosher-certificeringsregeling</t>
  </si>
  <si>
    <t>Deel-weidegangtoeslag</t>
  </si>
  <si>
    <t>Toeslag DQM</t>
  </si>
  <si>
    <t>Totaal verrekeningen</t>
  </si>
  <si>
    <t>Def.nabetaling eiwit</t>
  </si>
  <si>
    <t>Def.nabetaling vet</t>
  </si>
  <si>
    <t>Contante nabetaling</t>
  </si>
  <si>
    <t>Nabetaling kg eiwit</t>
  </si>
  <si>
    <t>Lactosegrammen</t>
  </si>
  <si>
    <t>Biologische schapenmelk</t>
  </si>
  <si>
    <t>Basisprijs 29,25</t>
  </si>
  <si>
    <t>Basisprijs 38/33,50 Euro 27,00</t>
  </si>
  <si>
    <t>K.B.Verplichte Bijdrage Zuivelfonds</t>
  </si>
  <si>
    <t>Nabetaling Eiwit 2013</t>
  </si>
  <si>
    <t>Nabetaling Vet 2013</t>
  </si>
  <si>
    <t>Ledengeld 2013</t>
  </si>
  <si>
    <t>Nabetaling kg. eiwit 2013</t>
  </si>
  <si>
    <t>Nabetaling kg. vet 2013</t>
  </si>
  <si>
    <t>Melkprijs (Die Friesen)</t>
  </si>
  <si>
    <t>Vetverschil (Die Friesen)</t>
  </si>
  <si>
    <t>Eiwit verschil (Die Friesen)</t>
  </si>
  <si>
    <t>Btw berekening (Die Friesen)</t>
  </si>
  <si>
    <t>Kg melk keer * prijs (Die Frie</t>
  </si>
  <si>
    <t>Kg melk groeiremmer (COKZ)</t>
  </si>
  <si>
    <t>Berekenen BTW (COKZ)</t>
  </si>
  <si>
    <t>Hoeveelheidsregeling (inhoudin</t>
  </si>
  <si>
    <t>Hoeveelheidstoeslag (Nestle)</t>
  </si>
  <si>
    <t>Deel weidegang ja in mbweimch</t>
  </si>
  <si>
    <t>ind. printen J in MPDOCBDF</t>
  </si>
  <si>
    <t>Toeslag; gk &lt; 21; gc &lt; 251; krt=0;grr=0</t>
  </si>
  <si>
    <t>Maandelijks voorschot uit briefcde3</t>
  </si>
  <si>
    <t>Subtotaal t.o.v. laatste (sub)totaal</t>
  </si>
  <si>
    <t>Query is PRODCDEEDI</t>
  </si>
  <si>
    <t>Query VLFD02 is prijscode, plaatscode en berekening. Unique records maken</t>
  </si>
  <si>
    <t>code post</t>
  </si>
  <si>
    <t>prijscodes: basis is bestand VLUD35 met unique records op fabriek/tijdvak.</t>
  </si>
  <si>
    <t>artikelen: basis is bestand vlid52 met unique records</t>
  </si>
  <si>
    <t>Query is VLID52</t>
  </si>
  <si>
    <t>Query VLID51 artikelomschrijvingen</t>
  </si>
  <si>
    <t>Verzending BR_001</t>
  </si>
  <si>
    <t>Vorausz. ﾜberschussabgabe</t>
  </si>
  <si>
    <t>Nabetaling 2014</t>
  </si>
  <si>
    <t>Herz. Paratuberculose</t>
  </si>
  <si>
    <t>Vergoeding autom.poort</t>
  </si>
  <si>
    <t>Calamiteit</t>
  </si>
  <si>
    <t>Weidedagen</t>
  </si>
  <si>
    <t>Kunstkoe</t>
  </si>
  <si>
    <t>Poloshirt</t>
  </si>
  <si>
    <t>Herz.BesluitPBB/Koekompas</t>
  </si>
  <si>
    <t>Deelbeoordeling Qlip</t>
  </si>
  <si>
    <t>Cor. Kwaliteitskorting</t>
  </si>
  <si>
    <t>Reeds door u ontvangen</t>
  </si>
  <si>
    <t>Melkgeld sept.2014</t>
  </si>
  <si>
    <t>Correctie KwaliGeit</t>
  </si>
  <si>
    <t>Nabetalingstoeslag</t>
  </si>
  <si>
    <t>Melkbundel</t>
  </si>
  <si>
    <t>Kosher-certificeringsreg.</t>
  </si>
  <si>
    <t>Amb. weidetoeslag</t>
  </si>
  <si>
    <t>Nieuwe Lev Aktie</t>
  </si>
  <si>
    <t>Omega-3 regeling</t>
  </si>
  <si>
    <t>KKM stimuleringsregeling</t>
  </si>
  <si>
    <t>Correctie sept/okt 2013</t>
  </si>
  <si>
    <t>Schade penicilline melk</t>
  </si>
  <si>
    <t>Adm. kosten</t>
  </si>
  <si>
    <t>Adm.kosten nieuwe aanmeld</t>
  </si>
  <si>
    <t>Koekompas adm. kosten</t>
  </si>
  <si>
    <t>Tetracycline</t>
  </si>
  <si>
    <t>Extra salmonellose</t>
  </si>
  <si>
    <t>Corr.inhoudingen</t>
  </si>
  <si>
    <t>Superheffing 2014/2015</t>
  </si>
  <si>
    <t>Herziening besluit</t>
  </si>
  <si>
    <t>adm.kosten</t>
  </si>
  <si>
    <t>admKosten Lepto</t>
  </si>
  <si>
    <t>Weidepremie</t>
  </si>
  <si>
    <t>VIO per post</t>
  </si>
  <si>
    <t>Al betaald begin vd maand</t>
  </si>
  <si>
    <t>Corr.overz. uitslag/lev.</t>
  </si>
  <si>
    <t>Onkostenvergoeding</t>
  </si>
  <si>
    <t>Deelname project</t>
  </si>
  <si>
    <t>Herz.besl.leptospirose</t>
  </si>
  <si>
    <t>Correctie superheffing</t>
  </si>
  <si>
    <t>Deelname Koekompas</t>
  </si>
  <si>
    <t>Corr.premie MELKKompas</t>
  </si>
  <si>
    <t>Vergoeding bedrijf bezoek</t>
  </si>
  <si>
    <t>Extra ophalingen</t>
  </si>
  <si>
    <t>Adm. kst. herz. besluit</t>
  </si>
  <si>
    <t>Beoordeling Herintreder</t>
  </si>
  <si>
    <t>Herziening Ptbc</t>
  </si>
  <si>
    <t>Adm.kosten Ptbc</t>
  </si>
  <si>
    <t>Adm.kosten KKM</t>
  </si>
  <si>
    <t>Startbeoordeling Qlip</t>
  </si>
  <si>
    <t>Corr. reserveringstoeslag</t>
  </si>
  <si>
    <t>Corr. prestatietoeslag</t>
  </si>
  <si>
    <t>Corr. kwal.koring</t>
  </si>
  <si>
    <t>Duurzaamheid/weidegang</t>
  </si>
  <si>
    <t>Weidemelk premie</t>
  </si>
  <si>
    <t>Adm. kosten div. KKM</t>
  </si>
  <si>
    <t>Toeslag verrek. weidegang</t>
  </si>
  <si>
    <t>Corr. Nabetaling</t>
  </si>
  <si>
    <t>Seizoenstoeslag/heffing</t>
  </si>
  <si>
    <t>Corr. VS melkgeld</t>
  </si>
  <si>
    <t>Corr. bijdrage Zuivel NL</t>
  </si>
  <si>
    <t>Corr melkgeld levr derden</t>
  </si>
  <si>
    <t>Correktie melkgeld</t>
  </si>
  <si>
    <t>Corr. abonnement z-net</t>
  </si>
  <si>
    <t>Corr. extra k. afrekening</t>
  </si>
  <si>
    <t>Adm. kosten PBB/Para</t>
  </si>
  <si>
    <t>Monsters spoelwater</t>
  </si>
  <si>
    <t>Herziening besluit para</t>
  </si>
  <si>
    <t>Weidemelkpremie 2014</t>
  </si>
  <si>
    <t>beoordeling herintreder</t>
  </si>
  <si>
    <t>Herz besluit Salmonella</t>
  </si>
  <si>
    <t>herz.besluit Para</t>
  </si>
  <si>
    <t>Adm.kst Lepto</t>
  </si>
  <si>
    <t>Admin.kosten NGP</t>
  </si>
  <si>
    <t>Admin.kosten BBP</t>
  </si>
  <si>
    <t>Correctie melkgeld 11-10</t>
  </si>
  <si>
    <t>Extra betaling kg melk</t>
  </si>
  <si>
    <t>Extra betaling</t>
  </si>
  <si>
    <t>Teilnahme Projekt</t>
  </si>
  <si>
    <t>Teilnahme workshop</t>
  </si>
  <si>
    <t>Korr.Nachhaltigkeitszusch</t>
  </si>
  <si>
    <t>ﾜbrige Zahlungen</t>
  </si>
  <si>
    <t>Correctie Volumetoeslag</t>
  </si>
  <si>
    <t>Correctie Ekp sept 2014</t>
  </si>
  <si>
    <t>Duurzaamheidsmonitor</t>
  </si>
  <si>
    <t>Overschr. nr veenotenrek.</t>
  </si>
  <si>
    <t>Administratiekosten Qlip</t>
  </si>
  <si>
    <t>Nabetaling vet/eiw 2013</t>
  </si>
  <si>
    <t>Correctie januari 2015</t>
  </si>
  <si>
    <t>Correctie 2013 en 2014</t>
  </si>
  <si>
    <t>Admin. kosten Koe-Kompas</t>
  </si>
  <si>
    <t>Verr.Deelbeoordeling Qlip</t>
  </si>
  <si>
    <t>Herbeoordeling Kwaligeit</t>
  </si>
  <si>
    <t>Farmwalk PPP Agro</t>
  </si>
  <si>
    <t>Toeslag duurzaamheid Q1</t>
  </si>
  <si>
    <t>Toeslag duurzaamheid</t>
  </si>
  <si>
    <t>Individ. gesprek PPP Agro</t>
  </si>
  <si>
    <t>Einhalten mitgliedzu.2014</t>
  </si>
  <si>
    <t>Mitgliedzuschlag 2014</t>
  </si>
  <si>
    <t>Bijz. salmonella</t>
  </si>
  <si>
    <t>Bijz. reinheid</t>
  </si>
  <si>
    <t>Bijz. boterzuur</t>
  </si>
  <si>
    <t>Bijz. zuurtegr,vet</t>
  </si>
  <si>
    <t>Bijz. vriespunt</t>
  </si>
  <si>
    <t>Bijz.onderzoek kiemgetal</t>
  </si>
  <si>
    <t>Bijz. groei.r.stoffen</t>
  </si>
  <si>
    <t>Bijz. chloroform</t>
  </si>
  <si>
    <t>Bijz. celgetal</t>
  </si>
  <si>
    <t>Extra vet,eiw,lac,ureum</t>
  </si>
  <si>
    <t>Extr.onderzoek salmonella</t>
  </si>
  <si>
    <t>Extra reinheid</t>
  </si>
  <si>
    <t>Extr. onderzoek boterzuur</t>
  </si>
  <si>
    <t>Extra vriespunt</t>
  </si>
  <si>
    <t>Extr.onderzoek kiemgetal</t>
  </si>
  <si>
    <t>Extr.onderzoek chloroform</t>
  </si>
  <si>
    <t>Extra celgetal</t>
  </si>
  <si>
    <t>Derdenbeslag</t>
  </si>
  <si>
    <t>Reorganisatiekosten</t>
  </si>
  <si>
    <t>Bufferen Melk</t>
  </si>
  <si>
    <t>Studiegroep Energie</t>
  </si>
  <si>
    <t>Gastbedrijf Lunch</t>
  </si>
  <si>
    <t>Vergoeding audit</t>
  </si>
  <si>
    <t>Bezwaren Contr. Boerderij</t>
  </si>
  <si>
    <t>RMO Controle</t>
  </si>
  <si>
    <t>Beoordeling  Herintreder</t>
  </si>
  <si>
    <t>Herz. besluit  Para TBC</t>
  </si>
  <si>
    <t>Herz.besl.Borgingssysteem</t>
  </si>
  <si>
    <t>Herz. besluit niv. 3</t>
  </si>
  <si>
    <t>Premie duurz.bedr.voering</t>
  </si>
  <si>
    <t>Melkgeldnota per post CR</t>
  </si>
  <si>
    <t>Diverse verrrekeningen</t>
  </si>
  <si>
    <t>Correctie premie</t>
  </si>
  <si>
    <t>Nabetaling financ.reserve</t>
  </si>
  <si>
    <t>Welkomstpremie</t>
  </si>
  <si>
    <t>Belpremie</t>
  </si>
  <si>
    <t>Supplementaire coli's</t>
  </si>
  <si>
    <t>Delvotest T</t>
  </si>
  <si>
    <t>Corr. Abonnement znet</t>
  </si>
  <si>
    <t>gewicht</t>
  </si>
  <si>
    <t>kg melk negatief</t>
  </si>
  <si>
    <t>lt melk negatief</t>
  </si>
  <si>
    <t>geen</t>
  </si>
  <si>
    <t>Continuïteitsbonus</t>
  </si>
  <si>
    <t>Boterzuurbacteriën NL</t>
  </si>
  <si>
    <t>Milchwächter</t>
  </si>
  <si>
    <t>Kosten zusätzliche Proben</t>
  </si>
  <si>
    <t>Kosten Abon.zusätz Proben</t>
  </si>
  <si>
    <t>FrieslandCampina</t>
  </si>
  <si>
    <t>Nemelco</t>
  </si>
  <si>
    <t>A-ware</t>
  </si>
  <si>
    <t>Terschellinger</t>
  </si>
  <si>
    <t>Bettinehoeve B.V.</t>
  </si>
  <si>
    <t>Natuurhoeve</t>
  </si>
  <si>
    <t>CBM</t>
  </si>
  <si>
    <t>Hochwald</t>
  </si>
  <si>
    <t>Milcobel</t>
  </si>
  <si>
    <t>DOC Kaas</t>
  </si>
  <si>
    <t>Farmers Milk</t>
  </si>
  <si>
    <t>NoorderlandMelk</t>
  </si>
  <si>
    <t>Farmel</t>
  </si>
  <si>
    <t>Globemilk</t>
  </si>
  <si>
    <t>Farmel 2</t>
  </si>
  <si>
    <t>Melkweg Aarts &amp; Van Haaren BV</t>
  </si>
  <si>
    <t>EKOHolland</t>
  </si>
  <si>
    <t>Rouveen K</t>
  </si>
  <si>
    <t>Rouveen G</t>
  </si>
  <si>
    <t>Bel</t>
  </si>
  <si>
    <t>Organic Goat Milk Corporation U.A.</t>
  </si>
  <si>
    <t>Dutch Quality Milk</t>
  </si>
  <si>
    <t>Milkconnect B.V.</t>
  </si>
  <si>
    <t>Graafstroom</t>
  </si>
  <si>
    <t>EMI</t>
  </si>
  <si>
    <t>Klaverkaas</t>
  </si>
  <si>
    <t>BBZ</t>
  </si>
  <si>
    <t>de Jong</t>
  </si>
  <si>
    <t>Hyproca Goat Milk B.V.</t>
  </si>
  <si>
    <t>Amalthea</t>
  </si>
  <si>
    <t>Walhorn</t>
  </si>
  <si>
    <t>Kinderdijk</t>
  </si>
  <si>
    <t>Zuivelhoeve</t>
  </si>
  <si>
    <t>CONO</t>
  </si>
  <si>
    <t>Willig K</t>
  </si>
  <si>
    <t>Aurora</t>
  </si>
  <si>
    <t>Farmel G</t>
  </si>
  <si>
    <t>Willig G</t>
  </si>
  <si>
    <t>fabriek 777</t>
  </si>
  <si>
    <t>fabriek 778</t>
  </si>
  <si>
    <t>fabriek 998</t>
  </si>
  <si>
    <t>fabriek 780</t>
  </si>
  <si>
    <t>Mecone</t>
  </si>
  <si>
    <t>Willig S</t>
  </si>
  <si>
    <t>BMC</t>
  </si>
  <si>
    <t>Milcobel B</t>
  </si>
  <si>
    <t xml:space="preserve">Farmel </t>
  </si>
  <si>
    <t>Bonimilch</t>
  </si>
  <si>
    <t>fabnaam</t>
  </si>
  <si>
    <t>AgroConnect codelijst: CL760.</t>
  </si>
  <si>
    <t>Productcodering Qlip</t>
  </si>
  <si>
    <t>Versie: v2023p01</t>
  </si>
  <si>
    <t>(vorige versie: v2018p01)</t>
  </si>
  <si>
    <t>Last update: 3jan23.</t>
  </si>
  <si>
    <t>is onderdeel van zuiver melkgeld (0 of 1)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</si>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</sst>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10" xfId="0" applyFont="1" applyBorder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1294</v>
      </c>
    </row>
    <row r="2" spans="1:1" x14ac:dyDescent="0.25">
      <c r="A2" t="s">
        <v>1291</v>
      </c>
    </row>
    <row r="4" spans="1:1" x14ac:dyDescent="0.25">
      <c r="A4" t="s">
        <v>1292</v>
      </c>
    </row>
    <row r="6" spans="1:1" x14ac:dyDescent="0.25">
      <c r="A6" t="s">
        <v>1295</v>
      </c>
    </row>
    <row r="7" spans="1:1" x14ac:dyDescent="0.25">
      <c r="A7" t="s">
        <v>1296</v>
      </c>
    </row>
    <row r="9" spans="1:1" x14ac:dyDescent="0.25">
      <c r="A9" t="s">
        <v>1297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R2191"/>
  <sheetViews>
    <sheetView tabSelected="1" zoomScaleNormal="100" workbookViewId="0">
      <pane ySplit="9" topLeftCell="A45" activePane="bottomLeft" state="frozen"/>
      <selection pane="bottomLeft" activeCell="K62" sqref="K62"/>
    </sheetView>
  </sheetViews>
  <sheetFormatPr defaultRowHeight="15" x14ac:dyDescent="0.25"/>
  <cols>
    <col min="1" max="1" width="7.42578125" style="4" customWidth="1"/>
    <col min="2" max="2" width="19.5703125" style="4" customWidth="1"/>
    <col min="3" max="3" width="11.28515625" style="4" customWidth="1"/>
    <col min="4" max="4" width="8.7109375" style="4" customWidth="1"/>
    <col min="5" max="5" width="39.28515625" style="4" bestFit="1" customWidth="1"/>
    <col min="6" max="6" width="11.42578125" style="4" bestFit="1" customWidth="1"/>
    <col min="7" max="7" width="11.42578125" style="4" customWidth="1"/>
    <col min="8" max="8" width="20.85546875" style="4" bestFit="1" customWidth="1"/>
    <col min="9" max="9" width="13.42578125" style="4" customWidth="1"/>
    <col min="10" max="10" width="39" style="4" bestFit="1" customWidth="1"/>
    <col min="11" max="11" width="35.28515625" style="4" customWidth="1"/>
    <col min="12" max="18" width="9.140625" style="4"/>
  </cols>
  <sheetData>
    <row r="1" spans="1:13" x14ac:dyDescent="0.25">
      <c r="A1" s="4" t="s">
        <v>1497</v>
      </c>
    </row>
    <row r="2" spans="1:13" x14ac:dyDescent="0.25">
      <c r="A2" s="4" t="s">
        <v>1496</v>
      </c>
    </row>
    <row r="3" spans="1:13" x14ac:dyDescent="0.25">
      <c r="A3" s="4" t="s">
        <v>1498</v>
      </c>
      <c r="C3" s="4" t="s">
        <v>1499</v>
      </c>
    </row>
    <row r="4" spans="1:13" x14ac:dyDescent="0.25">
      <c r="A4" s="4" t="s">
        <v>1228</v>
      </c>
    </row>
    <row r="5" spans="1:13" x14ac:dyDescent="0.25">
      <c r="C5" s="4" t="s">
        <v>1230</v>
      </c>
    </row>
    <row r="6" spans="1:13" x14ac:dyDescent="0.25">
      <c r="C6" s="4" t="s">
        <v>1229</v>
      </c>
    </row>
    <row r="7" spans="1:13" x14ac:dyDescent="0.25">
      <c r="C7" s="4" t="s">
        <v>1231</v>
      </c>
      <c r="F7" s="1"/>
      <c r="G7" s="1"/>
    </row>
    <row r="8" spans="1:13" x14ac:dyDescent="0.25">
      <c r="A8" s="6" t="s">
        <v>1500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4" t="s">
        <v>0</v>
      </c>
      <c r="B9" s="4" t="s">
        <v>1495</v>
      </c>
      <c r="C9" s="4" t="s">
        <v>1502</v>
      </c>
      <c r="D9" s="4" t="s">
        <v>105</v>
      </c>
      <c r="E9" s="4" t="s">
        <v>579</v>
      </c>
      <c r="F9" s="4" t="s">
        <v>581</v>
      </c>
      <c r="G9" s="4" t="s">
        <v>1293</v>
      </c>
      <c r="H9" s="4" t="s">
        <v>580</v>
      </c>
      <c r="I9" s="4" t="s">
        <v>2</v>
      </c>
      <c r="J9" s="4" t="s">
        <v>1227</v>
      </c>
      <c r="K9" s="7" t="s">
        <v>1501</v>
      </c>
    </row>
    <row r="10" spans="1:13" ht="15" customHeight="1" x14ac:dyDescent="0.25">
      <c r="A10" s="4">
        <v>2</v>
      </c>
      <c r="B10" s="4" t="str">
        <f t="shared" ref="B10:B73" si="0">VLOOKUP(A10,fablist,2,FALSE)</f>
        <v>Nemelco</v>
      </c>
      <c r="C10" s="4">
        <v>1</v>
      </c>
      <c r="D10" s="5" t="str">
        <f t="shared" ref="D10:D73" si="1">CONCATENATE(A10,C10)</f>
        <v>21</v>
      </c>
      <c r="E10" s="4" t="str">
        <f t="shared" ref="E10:E29" si="2">VLOOKUP(D10,selmel80,4,FALSE)</f>
        <v>Melk</v>
      </c>
      <c r="F10" s="4" t="s">
        <v>1</v>
      </c>
      <c r="G10" s="4">
        <f t="shared" ref="G10:G29" si="3">VLOOKUP(D10,VLFD02a,4,FALSE)</f>
        <v>1</v>
      </c>
      <c r="H10" s="4" t="str">
        <f t="shared" ref="H10:H29" si="4">IF(G10=1,"voorschot melkgeld","diversen")</f>
        <v>voorschot melkgeld</v>
      </c>
      <c r="I10" s="4">
        <f t="shared" ref="I10:I29" si="5">VLOOKUP(D10,VLFD02a,5,FALSE)</f>
        <v>20</v>
      </c>
      <c r="J10" s="4" t="str">
        <f t="shared" ref="J10:J29" si="6">VLOOKUP(I10,selmel52,2,FALSE)</f>
        <v>Tel kg melk</v>
      </c>
    </row>
    <row r="11" spans="1:13" ht="15" customHeight="1" x14ac:dyDescent="0.25">
      <c r="A11" s="4">
        <v>2</v>
      </c>
      <c r="B11" s="4" t="str">
        <f t="shared" si="0"/>
        <v>Nemelco</v>
      </c>
      <c r="C11" s="4">
        <v>11</v>
      </c>
      <c r="D11" s="5" t="str">
        <f t="shared" si="1"/>
        <v>211</v>
      </c>
      <c r="E11" s="4" t="str">
        <f t="shared" si="2"/>
        <v>Vetkilogrammen</v>
      </c>
      <c r="F11" s="4" t="s">
        <v>1</v>
      </c>
      <c r="G11" s="4">
        <f t="shared" si="3"/>
        <v>1</v>
      </c>
      <c r="H11" s="4" t="str">
        <f t="shared" si="4"/>
        <v>voorschot melkgeld</v>
      </c>
      <c r="I11" s="4">
        <f t="shared" si="5"/>
        <v>2</v>
      </c>
      <c r="J11" s="4" t="str">
        <f t="shared" si="6"/>
        <v>kg vet</v>
      </c>
    </row>
    <row r="12" spans="1:13" ht="15" customHeight="1" x14ac:dyDescent="0.25">
      <c r="A12" s="4">
        <v>2</v>
      </c>
      <c r="B12" s="4" t="str">
        <f t="shared" si="0"/>
        <v>Nemelco</v>
      </c>
      <c r="C12" s="4">
        <v>21</v>
      </c>
      <c r="D12" s="5" t="str">
        <f t="shared" si="1"/>
        <v>221</v>
      </c>
      <c r="E12" s="4" t="str">
        <f t="shared" si="2"/>
        <v>Eiwitkilogrammen</v>
      </c>
      <c r="F12" s="4" t="s">
        <v>1</v>
      </c>
      <c r="G12" s="4">
        <f t="shared" si="3"/>
        <v>1</v>
      </c>
      <c r="H12" s="4" t="str">
        <f t="shared" si="4"/>
        <v>voorschot melkgeld</v>
      </c>
      <c r="I12" s="4">
        <f t="shared" si="5"/>
        <v>3</v>
      </c>
      <c r="J12" s="4" t="str">
        <f t="shared" si="6"/>
        <v>kg eiwit</v>
      </c>
    </row>
    <row r="13" spans="1:13" ht="15" customHeight="1" x14ac:dyDescent="0.25">
      <c r="A13" s="4">
        <v>2</v>
      </c>
      <c r="B13" s="4" t="str">
        <f t="shared" si="0"/>
        <v>Nemelco</v>
      </c>
      <c r="C13" s="4">
        <v>31</v>
      </c>
      <c r="D13" s="5" t="str">
        <f t="shared" si="1"/>
        <v>231</v>
      </c>
      <c r="E13" s="4" t="str">
        <f t="shared" si="2"/>
        <v>Gemiddeld lactose</v>
      </c>
      <c r="F13" s="4" t="s">
        <v>1</v>
      </c>
      <c r="G13" s="4">
        <f t="shared" si="3"/>
        <v>1</v>
      </c>
      <c r="H13" s="4" t="str">
        <f t="shared" si="4"/>
        <v>voorschot melkgeld</v>
      </c>
      <c r="I13" s="4">
        <f t="shared" si="5"/>
        <v>4</v>
      </c>
      <c r="J13" s="4" t="str">
        <f t="shared" si="6"/>
        <v>kg lactose</v>
      </c>
    </row>
    <row r="14" spans="1:13" ht="15" customHeight="1" x14ac:dyDescent="0.25">
      <c r="A14" s="4">
        <v>2</v>
      </c>
      <c r="B14" s="4" t="str">
        <f t="shared" si="0"/>
        <v>Nemelco</v>
      </c>
      <c r="C14" s="4">
        <v>33</v>
      </c>
      <c r="D14" s="5" t="str">
        <f t="shared" si="1"/>
        <v>233</v>
      </c>
      <c r="E14" s="4" t="str">
        <f t="shared" si="2"/>
        <v>Gemiddeld ureum</v>
      </c>
      <c r="F14" s="4" t="s">
        <v>1</v>
      </c>
      <c r="G14" s="4">
        <f t="shared" si="3"/>
        <v>1</v>
      </c>
      <c r="H14" s="4" t="str">
        <f t="shared" si="4"/>
        <v>voorschot melkgeld</v>
      </c>
      <c r="I14" s="4">
        <f t="shared" si="5"/>
        <v>80</v>
      </c>
      <c r="J14" s="4" t="str">
        <f t="shared" si="6"/>
        <v>mg/100g ureum</v>
      </c>
    </row>
    <row r="15" spans="1:13" ht="15" customHeight="1" x14ac:dyDescent="0.25">
      <c r="A15" s="4">
        <v>2</v>
      </c>
      <c r="B15" s="4" t="str">
        <f t="shared" si="0"/>
        <v>Nemelco</v>
      </c>
      <c r="C15" s="4">
        <v>41</v>
      </c>
      <c r="D15" s="5" t="str">
        <f t="shared" si="1"/>
        <v>241</v>
      </c>
      <c r="E15" s="4" t="str">
        <f t="shared" si="2"/>
        <v>Inhouding per kg. melk</v>
      </c>
      <c r="F15" s="4" t="s">
        <v>1</v>
      </c>
      <c r="G15" s="4">
        <f t="shared" si="3"/>
        <v>1</v>
      </c>
      <c r="H15" s="4" t="str">
        <f t="shared" si="4"/>
        <v>voorschot melkgeld</v>
      </c>
      <c r="I15" s="4">
        <f t="shared" si="5"/>
        <v>18</v>
      </c>
      <c r="J15" s="4" t="str">
        <f t="shared" si="6"/>
        <v>kg melk (inhouding)</v>
      </c>
    </row>
    <row r="16" spans="1:13" ht="15" customHeight="1" x14ac:dyDescent="0.25">
      <c r="A16" s="4">
        <v>2</v>
      </c>
      <c r="B16" s="4" t="str">
        <f t="shared" si="0"/>
        <v>Nemelco</v>
      </c>
      <c r="C16" s="4">
        <v>42</v>
      </c>
      <c r="D16" s="5" t="str">
        <f t="shared" si="1"/>
        <v>242</v>
      </c>
      <c r="E16" s="4" t="str">
        <f t="shared" si="2"/>
        <v>Kwaliteitspremie</v>
      </c>
      <c r="F16" s="4" t="s">
        <v>1</v>
      </c>
      <c r="G16" s="4">
        <f t="shared" si="3"/>
        <v>4</v>
      </c>
      <c r="H16" s="4" t="str">
        <f t="shared" si="4"/>
        <v>diversen</v>
      </c>
      <c r="I16" s="4">
        <f t="shared" si="5"/>
        <v>111</v>
      </c>
      <c r="J16" s="4" t="str">
        <f t="shared" si="6"/>
        <v>Toeslag; gk &lt; 21; gc &lt; 251; krt=0;grr=0</v>
      </c>
    </row>
    <row r="17" spans="1:10" ht="15" customHeight="1" x14ac:dyDescent="0.25">
      <c r="A17" s="4">
        <v>2</v>
      </c>
      <c r="B17" s="4" t="str">
        <f t="shared" si="0"/>
        <v>Nemelco</v>
      </c>
      <c r="C17" s="4">
        <v>51</v>
      </c>
      <c r="D17" s="5" t="str">
        <f t="shared" si="1"/>
        <v>251</v>
      </c>
      <c r="E17" s="4" t="str">
        <f t="shared" si="2"/>
        <v>Vaste kosten</v>
      </c>
      <c r="F17" s="4" t="s">
        <v>1</v>
      </c>
      <c r="G17" s="4">
        <f t="shared" si="3"/>
        <v>1</v>
      </c>
      <c r="H17" s="4" t="str">
        <f t="shared" si="4"/>
        <v>voorschot melkgeld</v>
      </c>
      <c r="I17" s="4">
        <f t="shared" si="5"/>
        <v>19</v>
      </c>
      <c r="J17" s="4" t="str">
        <f t="shared" si="6"/>
        <v>per leverend bedrijf</v>
      </c>
    </row>
    <row r="18" spans="1:10" ht="15" customHeight="1" x14ac:dyDescent="0.25">
      <c r="A18" s="4">
        <v>2</v>
      </c>
      <c r="B18" s="4" t="str">
        <f t="shared" si="0"/>
        <v>Nemelco</v>
      </c>
      <c r="C18" s="4">
        <v>58</v>
      </c>
      <c r="D18" s="5" t="str">
        <f t="shared" si="1"/>
        <v>258</v>
      </c>
      <c r="E18" s="4" t="str">
        <f t="shared" si="2"/>
        <v>Melkgeldnota per post</v>
      </c>
      <c r="F18" s="4" t="s">
        <v>1</v>
      </c>
      <c r="G18" s="4">
        <f t="shared" si="3"/>
        <v>4</v>
      </c>
      <c r="H18" s="4" t="str">
        <f t="shared" si="4"/>
        <v>diversen</v>
      </c>
      <c r="I18" s="4">
        <f t="shared" si="5"/>
        <v>116</v>
      </c>
      <c r="J18" s="4" t="str">
        <f t="shared" si="6"/>
        <v>ind. printen J in MPDOCBDF</v>
      </c>
    </row>
    <row r="19" spans="1:10" ht="15" customHeight="1" x14ac:dyDescent="0.25">
      <c r="A19" s="4">
        <v>2</v>
      </c>
      <c r="B19" s="4" t="str">
        <f t="shared" si="0"/>
        <v>Nemelco</v>
      </c>
      <c r="C19" s="4">
        <v>62</v>
      </c>
      <c r="D19" s="5" t="str">
        <f t="shared" si="1"/>
        <v>262</v>
      </c>
      <c r="E19" s="4" t="str">
        <f t="shared" si="2"/>
        <v>Wintermelktoeslag</v>
      </c>
      <c r="F19" s="4" t="s">
        <v>1</v>
      </c>
      <c r="G19" s="4">
        <f t="shared" si="3"/>
        <v>1</v>
      </c>
      <c r="H19" s="4" t="str">
        <f t="shared" si="4"/>
        <v>voorschot melkgeld</v>
      </c>
      <c r="I19" s="4">
        <f t="shared" si="5"/>
        <v>47</v>
      </c>
      <c r="J19" s="4" t="str">
        <f t="shared" si="6"/>
        <v>Administratieve herfstmelkrege</v>
      </c>
    </row>
    <row r="20" spans="1:10" ht="15" customHeight="1" x14ac:dyDescent="0.25">
      <c r="A20" s="4">
        <v>2</v>
      </c>
      <c r="B20" s="4" t="str">
        <f t="shared" si="0"/>
        <v>Nemelco</v>
      </c>
      <c r="C20" s="4">
        <v>64</v>
      </c>
      <c r="D20" s="5" t="str">
        <f t="shared" si="1"/>
        <v>264</v>
      </c>
      <c r="E20" s="4" t="str">
        <f t="shared" si="2"/>
        <v>Correctie wintermelktoeslag</v>
      </c>
      <c r="F20" s="4" t="s">
        <v>1</v>
      </c>
      <c r="G20" s="4">
        <f t="shared" si="3"/>
        <v>1</v>
      </c>
      <c r="H20" s="4" t="str">
        <f t="shared" si="4"/>
        <v>voorschot melkgeld</v>
      </c>
      <c r="I20" s="4">
        <f t="shared" si="5"/>
        <v>59</v>
      </c>
      <c r="J20" s="4" t="str">
        <f t="shared" si="6"/>
        <v>Correctie adm. wintertoeslag</v>
      </c>
    </row>
    <row r="21" spans="1:10" ht="15" customHeight="1" x14ac:dyDescent="0.25">
      <c r="A21" s="4">
        <v>2</v>
      </c>
      <c r="B21" s="4" t="str">
        <f t="shared" si="0"/>
        <v>Nemelco</v>
      </c>
      <c r="C21" s="4">
        <v>71</v>
      </c>
      <c r="D21" s="5" t="str">
        <f t="shared" si="1"/>
        <v>271</v>
      </c>
      <c r="E21" s="4" t="str">
        <f t="shared" si="2"/>
        <v>Kwaliteitskorting</v>
      </c>
      <c r="F21" s="4" t="s">
        <v>1</v>
      </c>
      <c r="G21" s="4">
        <f t="shared" si="3"/>
        <v>4</v>
      </c>
      <c r="H21" s="4" t="str">
        <f t="shared" si="4"/>
        <v>diversen</v>
      </c>
      <c r="I21" s="4">
        <f t="shared" si="5"/>
        <v>8</v>
      </c>
      <c r="J21" s="4" t="str">
        <f t="shared" si="6"/>
        <v>Per punt per kg</v>
      </c>
    </row>
    <row r="22" spans="1:10" ht="15" customHeight="1" x14ac:dyDescent="0.25">
      <c r="A22" s="4">
        <v>2</v>
      </c>
      <c r="B22" s="4" t="str">
        <f t="shared" si="0"/>
        <v>Nemelco</v>
      </c>
      <c r="C22" s="4">
        <v>91</v>
      </c>
      <c r="D22" s="5" t="str">
        <f t="shared" si="1"/>
        <v>291</v>
      </c>
      <c r="E22" s="4" t="str">
        <f t="shared" si="2"/>
        <v>Superheffing</v>
      </c>
      <c r="F22" s="4" t="s">
        <v>1</v>
      </c>
      <c r="G22" s="4">
        <f t="shared" si="3"/>
        <v>4</v>
      </c>
      <c r="H22" s="4" t="str">
        <f t="shared" si="4"/>
        <v>diversen</v>
      </c>
      <c r="I22" s="4">
        <f t="shared" si="5"/>
        <v>23</v>
      </c>
      <c r="J22" s="4" t="str">
        <f t="shared" si="6"/>
        <v>Superheffing</v>
      </c>
    </row>
    <row r="23" spans="1:10" ht="15" customHeight="1" x14ac:dyDescent="0.25">
      <c r="A23" s="4">
        <v>2</v>
      </c>
      <c r="B23" s="4" t="str">
        <f t="shared" si="0"/>
        <v>Nemelco</v>
      </c>
      <c r="C23" s="4">
        <v>100</v>
      </c>
      <c r="D23" s="5" t="str">
        <f t="shared" si="1"/>
        <v>2100</v>
      </c>
      <c r="E23" s="4" t="str">
        <f t="shared" si="2"/>
        <v>Geen betaling bgr leverantie</v>
      </c>
      <c r="F23" s="4" t="s">
        <v>1</v>
      </c>
      <c r="G23" s="4">
        <f t="shared" si="3"/>
        <v>4</v>
      </c>
      <c r="H23" s="4" t="str">
        <f t="shared" si="4"/>
        <v>diversen</v>
      </c>
      <c r="I23" s="4">
        <f t="shared" si="5"/>
        <v>100</v>
      </c>
      <c r="J23" s="4" t="str">
        <f t="shared" si="6"/>
        <v>Geen uitbetaling leverantie met groeirem</v>
      </c>
    </row>
    <row r="24" spans="1:10" ht="15" customHeight="1" x14ac:dyDescent="0.25">
      <c r="A24" s="4">
        <v>2</v>
      </c>
      <c r="B24" s="4" t="str">
        <f t="shared" si="0"/>
        <v>Nemelco</v>
      </c>
      <c r="C24" s="4">
        <v>101</v>
      </c>
      <c r="D24" s="5" t="str">
        <f t="shared" si="1"/>
        <v>2101</v>
      </c>
      <c r="E24" s="4" t="str">
        <f t="shared" si="2"/>
        <v>Verrekening</v>
      </c>
      <c r="F24" s="4" t="s">
        <v>1</v>
      </c>
      <c r="G24" s="4">
        <f t="shared" si="3"/>
        <v>4</v>
      </c>
      <c r="H24" s="4" t="str">
        <f t="shared" si="4"/>
        <v>diversen</v>
      </c>
      <c r="I24" s="4">
        <f t="shared" si="5"/>
        <v>0</v>
      </c>
      <c r="J24" s="4" t="str">
        <f t="shared" si="6"/>
        <v>Geen berekening</v>
      </c>
    </row>
    <row r="25" spans="1:10" ht="15" customHeight="1" x14ac:dyDescent="0.25">
      <c r="A25" s="4">
        <v>2</v>
      </c>
      <c r="B25" s="4" t="str">
        <f t="shared" si="0"/>
        <v>Nemelco</v>
      </c>
      <c r="C25" s="4">
        <v>113</v>
      </c>
      <c r="D25" s="5" t="str">
        <f t="shared" si="1"/>
        <v>2113</v>
      </c>
      <c r="E25" s="4" t="str">
        <f t="shared" si="2"/>
        <v>Bijdrage ZuivelNL</v>
      </c>
      <c r="F25" s="4" t="s">
        <v>1</v>
      </c>
      <c r="G25" s="4">
        <f t="shared" si="3"/>
        <v>4</v>
      </c>
      <c r="H25" s="4" t="str">
        <f t="shared" si="4"/>
        <v>diversen</v>
      </c>
      <c r="I25" s="4">
        <f t="shared" si="5"/>
        <v>18</v>
      </c>
      <c r="J25" s="4" t="str">
        <f t="shared" si="6"/>
        <v>kg melk (inhouding)</v>
      </c>
    </row>
    <row r="26" spans="1:10" ht="15" customHeight="1" x14ac:dyDescent="0.25">
      <c r="A26" s="4">
        <v>2</v>
      </c>
      <c r="B26" s="4" t="str">
        <f t="shared" si="0"/>
        <v>Nemelco</v>
      </c>
      <c r="C26" s="4">
        <v>121</v>
      </c>
      <c r="D26" s="5" t="str">
        <f t="shared" si="1"/>
        <v>2121</v>
      </c>
      <c r="E26" s="4" t="str">
        <f t="shared" si="2"/>
        <v>Melkgeld</v>
      </c>
      <c r="F26" s="4" t="s">
        <v>1</v>
      </c>
      <c r="G26" s="4">
        <f t="shared" si="3"/>
        <v>1</v>
      </c>
      <c r="H26" s="4" t="str">
        <f t="shared" si="4"/>
        <v>voorschot melkgeld</v>
      </c>
      <c r="I26" s="4">
        <f t="shared" si="5"/>
        <v>9</v>
      </c>
      <c r="J26" s="4" t="str">
        <f t="shared" si="6"/>
        <v>Totalisering</v>
      </c>
    </row>
    <row r="27" spans="1:10" ht="15" customHeight="1" x14ac:dyDescent="0.25">
      <c r="A27" s="4">
        <v>2</v>
      </c>
      <c r="B27" s="4" t="str">
        <f t="shared" si="0"/>
        <v>Nemelco</v>
      </c>
      <c r="C27" s="4">
        <v>161</v>
      </c>
      <c r="D27" s="5" t="str">
        <f t="shared" si="1"/>
        <v>2161</v>
      </c>
      <c r="E27" s="4" t="str">
        <f t="shared" si="2"/>
        <v>Hoeveelheidstoeslag</v>
      </c>
      <c r="F27" s="4" t="s">
        <v>1</v>
      </c>
      <c r="G27" s="4">
        <f t="shared" si="3"/>
        <v>1</v>
      </c>
      <c r="H27" s="4" t="str">
        <f t="shared" si="4"/>
        <v>voorschot melkgeld</v>
      </c>
      <c r="I27" s="4">
        <f t="shared" si="5"/>
        <v>45</v>
      </c>
      <c r="J27" s="4" t="str">
        <f t="shared" si="6"/>
        <v>Hoeveelheidstoeslag (Nestle)</v>
      </c>
    </row>
    <row r="28" spans="1:10" ht="15" customHeight="1" x14ac:dyDescent="0.25">
      <c r="A28" s="4">
        <v>2</v>
      </c>
      <c r="B28" s="4" t="str">
        <f t="shared" si="0"/>
        <v>Nemelco</v>
      </c>
      <c r="C28" s="4">
        <v>162</v>
      </c>
      <c r="D28" s="5" t="str">
        <f t="shared" si="1"/>
        <v>2162</v>
      </c>
      <c r="E28" s="4" t="str">
        <f t="shared" si="2"/>
        <v>Hoeveelheidstoeslag</v>
      </c>
      <c r="F28" s="4" t="s">
        <v>1</v>
      </c>
      <c r="G28" s="4">
        <f t="shared" si="3"/>
        <v>1</v>
      </c>
      <c r="H28" s="4" t="str">
        <f t="shared" si="4"/>
        <v>voorschot melkgeld</v>
      </c>
      <c r="I28" s="4">
        <f t="shared" si="5"/>
        <v>27</v>
      </c>
      <c r="J28" s="4" t="str">
        <f t="shared" si="6"/>
        <v>Hoeveelheidsregeling</v>
      </c>
    </row>
    <row r="29" spans="1:10" ht="15" customHeight="1" x14ac:dyDescent="0.25">
      <c r="A29" s="4">
        <v>2</v>
      </c>
      <c r="B29" s="4" t="str">
        <f t="shared" si="0"/>
        <v>Nemelco</v>
      </c>
      <c r="C29" s="4">
        <v>201</v>
      </c>
      <c r="D29" s="5" t="str">
        <f t="shared" si="1"/>
        <v>2201</v>
      </c>
      <c r="E29" s="4" t="str">
        <f t="shared" si="2"/>
        <v>Totaal</v>
      </c>
      <c r="F29" s="4" t="s">
        <v>1</v>
      </c>
      <c r="G29" s="4">
        <f t="shared" si="3"/>
        <v>4</v>
      </c>
      <c r="H29" s="4" t="str">
        <f t="shared" si="4"/>
        <v>diversen</v>
      </c>
      <c r="I29" s="4">
        <f t="shared" si="5"/>
        <v>9</v>
      </c>
      <c r="J29" s="4" t="str">
        <f t="shared" si="6"/>
        <v>Totalisering</v>
      </c>
    </row>
    <row r="30" spans="1:10" ht="15" customHeight="1" x14ac:dyDescent="0.25">
      <c r="A30" s="4">
        <v>2</v>
      </c>
      <c r="B30" s="4" t="str">
        <f t="shared" si="0"/>
        <v>Nemelco</v>
      </c>
      <c r="C30" s="4">
        <v>5000</v>
      </c>
      <c r="D30" s="5" t="str">
        <f t="shared" si="1"/>
        <v>25000</v>
      </c>
      <c r="E30" s="4" t="str">
        <f t="shared" ref="E30:E58" si="7">VLOOKUP(D30,vlid51,4,FALSE)</f>
        <v>Kosten te kleine tank</v>
      </c>
      <c r="F30" s="4" t="s">
        <v>1224</v>
      </c>
      <c r="G30" s="4" t="s">
        <v>5</v>
      </c>
      <c r="H30" s="4" t="s">
        <v>1225</v>
      </c>
      <c r="J30" s="4" t="str">
        <f t="shared" ref="J30:J58" si="8">VLOOKUP(D30,vlid51,5,FALSE)</f>
        <v>geen</v>
      </c>
    </row>
    <row r="31" spans="1:10" ht="15" customHeight="1" x14ac:dyDescent="0.25">
      <c r="A31" s="4">
        <v>2</v>
      </c>
      <c r="B31" s="4" t="str">
        <f t="shared" si="0"/>
        <v>Nemelco</v>
      </c>
      <c r="C31" s="4">
        <v>6000</v>
      </c>
      <c r="D31" s="5" t="str">
        <f t="shared" si="1"/>
        <v>26000</v>
      </c>
      <c r="E31" s="4" t="str">
        <f t="shared" si="7"/>
        <v>Starterkit</v>
      </c>
      <c r="F31" s="4" t="s">
        <v>1224</v>
      </c>
      <c r="G31" s="4" t="s">
        <v>5</v>
      </c>
      <c r="H31" s="4" t="s">
        <v>1225</v>
      </c>
      <c r="J31" s="4" t="str">
        <f t="shared" si="8"/>
        <v>geen</v>
      </c>
    </row>
    <row r="32" spans="1:10" ht="15" customHeight="1" x14ac:dyDescent="0.25">
      <c r="A32" s="4">
        <v>2</v>
      </c>
      <c r="B32" s="4" t="str">
        <f t="shared" si="0"/>
        <v>Nemelco</v>
      </c>
      <c r="C32" s="4">
        <v>6100</v>
      </c>
      <c r="D32" s="5" t="str">
        <f t="shared" si="1"/>
        <v>26100</v>
      </c>
      <c r="E32" s="4" t="str">
        <f t="shared" si="7"/>
        <v>Delvotest sp mini</v>
      </c>
      <c r="F32" s="4" t="s">
        <v>1224</v>
      </c>
      <c r="G32" s="4" t="s">
        <v>5</v>
      </c>
      <c r="H32" s="4" t="s">
        <v>1225</v>
      </c>
      <c r="J32" s="4" t="str">
        <f t="shared" si="8"/>
        <v>geen</v>
      </c>
    </row>
    <row r="33" spans="1:10" ht="15" customHeight="1" x14ac:dyDescent="0.25">
      <c r="A33" s="4">
        <v>2</v>
      </c>
      <c r="B33" s="4" t="str">
        <f t="shared" si="0"/>
        <v>Nemelco</v>
      </c>
      <c r="C33" s="4">
        <v>6280</v>
      </c>
      <c r="D33" s="5" t="str">
        <f t="shared" si="1"/>
        <v>26280</v>
      </c>
      <c r="E33" s="4" t="str">
        <f t="shared" si="7"/>
        <v>Abonnement Z-net</v>
      </c>
      <c r="F33" s="4" t="s">
        <v>1224</v>
      </c>
      <c r="G33" s="4" t="s">
        <v>5</v>
      </c>
      <c r="H33" s="4" t="s">
        <v>1225</v>
      </c>
      <c r="J33" s="4" t="str">
        <f t="shared" si="8"/>
        <v>aantal</v>
      </c>
    </row>
    <row r="34" spans="1:10" ht="15" customHeight="1" x14ac:dyDescent="0.25">
      <c r="A34" s="4">
        <v>2</v>
      </c>
      <c r="B34" s="4" t="str">
        <f t="shared" si="0"/>
        <v>Nemelco</v>
      </c>
      <c r="C34" s="4">
        <v>6281</v>
      </c>
      <c r="D34" s="5" t="str">
        <f t="shared" si="1"/>
        <v>26281</v>
      </c>
      <c r="E34" s="4" t="str">
        <f t="shared" si="7"/>
        <v>Abonnement Z-net EDI ber.</v>
      </c>
      <c r="F34" s="4" t="s">
        <v>1224</v>
      </c>
      <c r="G34" s="4" t="s">
        <v>5</v>
      </c>
      <c r="H34" s="4" t="s">
        <v>1225</v>
      </c>
      <c r="J34" s="4" t="str">
        <f t="shared" si="8"/>
        <v>aantal</v>
      </c>
    </row>
    <row r="35" spans="1:10" ht="15" customHeight="1" x14ac:dyDescent="0.25">
      <c r="A35" s="4">
        <v>2</v>
      </c>
      <c r="B35" s="4" t="str">
        <f t="shared" si="0"/>
        <v>Nemelco</v>
      </c>
      <c r="C35" s="4">
        <v>6282</v>
      </c>
      <c r="D35" s="5" t="str">
        <f t="shared" si="1"/>
        <v>26282</v>
      </c>
      <c r="E35" s="4" t="str">
        <f t="shared" si="7"/>
        <v>Abonnement Z-net SMS</v>
      </c>
      <c r="F35" s="4" t="s">
        <v>1224</v>
      </c>
      <c r="G35" s="4" t="s">
        <v>5</v>
      </c>
      <c r="H35" s="4" t="s">
        <v>1225</v>
      </c>
      <c r="J35" s="4" t="str">
        <f t="shared" si="8"/>
        <v>aantal</v>
      </c>
    </row>
    <row r="36" spans="1:10" ht="15" customHeight="1" x14ac:dyDescent="0.25">
      <c r="A36" s="4">
        <v>2</v>
      </c>
      <c r="B36" s="4" t="str">
        <f t="shared" si="0"/>
        <v>Nemelco</v>
      </c>
      <c r="C36" s="4">
        <v>6283</v>
      </c>
      <c r="D36" s="5" t="str">
        <f t="shared" si="1"/>
        <v>26283</v>
      </c>
      <c r="E36" s="4" t="str">
        <f t="shared" si="7"/>
        <v>SMS berichten</v>
      </c>
      <c r="F36" s="4" t="s">
        <v>1224</v>
      </c>
      <c r="G36" s="4" t="s">
        <v>5</v>
      </c>
      <c r="H36" s="4" t="s">
        <v>1225</v>
      </c>
      <c r="J36" s="4" t="str">
        <f t="shared" si="8"/>
        <v>aantal</v>
      </c>
    </row>
    <row r="37" spans="1:10" ht="15" customHeight="1" x14ac:dyDescent="0.25">
      <c r="A37" s="4">
        <v>2</v>
      </c>
      <c r="B37" s="4" t="str">
        <f t="shared" si="0"/>
        <v>Nemelco</v>
      </c>
      <c r="C37" s="4">
        <v>6284</v>
      </c>
      <c r="D37" s="5" t="str">
        <f t="shared" si="1"/>
        <v>26284</v>
      </c>
      <c r="E37" s="4" t="str">
        <f t="shared" si="7"/>
        <v>Abonnement Z-net extra</v>
      </c>
      <c r="F37" s="4" t="s">
        <v>1224</v>
      </c>
      <c r="G37" s="4" t="s">
        <v>5</v>
      </c>
      <c r="H37" s="4" t="s">
        <v>1225</v>
      </c>
      <c r="J37" s="4" t="str">
        <f t="shared" si="8"/>
        <v>aantal</v>
      </c>
    </row>
    <row r="38" spans="1:10" ht="15" customHeight="1" x14ac:dyDescent="0.25">
      <c r="A38" s="4">
        <v>2</v>
      </c>
      <c r="B38" s="4" t="str">
        <f t="shared" si="0"/>
        <v>Nemelco</v>
      </c>
      <c r="C38" s="4">
        <v>6286</v>
      </c>
      <c r="D38" s="5" t="str">
        <f t="shared" si="1"/>
        <v>26286</v>
      </c>
      <c r="E38" s="4" t="str">
        <f t="shared" si="7"/>
        <v>Melkgeldnota per post</v>
      </c>
      <c r="F38" s="4" t="s">
        <v>1224</v>
      </c>
      <c r="G38" s="4" t="s">
        <v>5</v>
      </c>
      <c r="H38" s="4" t="s">
        <v>1225</v>
      </c>
      <c r="J38" s="4" t="str">
        <f t="shared" si="8"/>
        <v>aantal</v>
      </c>
    </row>
    <row r="39" spans="1:10" ht="15" customHeight="1" x14ac:dyDescent="0.25">
      <c r="A39" s="4">
        <v>2</v>
      </c>
      <c r="B39" s="4" t="str">
        <f t="shared" si="0"/>
        <v>Nemelco</v>
      </c>
      <c r="C39" s="4">
        <v>6287</v>
      </c>
      <c r="D39" s="5" t="str">
        <f t="shared" si="1"/>
        <v>26287</v>
      </c>
      <c r="E39" s="4" t="str">
        <f t="shared" si="7"/>
        <v>Melkgeldnota per post CR</v>
      </c>
      <c r="F39" s="4" t="s">
        <v>1224</v>
      </c>
      <c r="G39" s="4" t="s">
        <v>5</v>
      </c>
      <c r="H39" s="4" t="s">
        <v>1225</v>
      </c>
      <c r="J39" s="4" t="str">
        <f t="shared" si="8"/>
        <v>aantal</v>
      </c>
    </row>
    <row r="40" spans="1:10" ht="15" customHeight="1" x14ac:dyDescent="0.25">
      <c r="A40" s="4">
        <v>2</v>
      </c>
      <c r="B40" s="4" t="str">
        <f t="shared" si="0"/>
        <v>Nemelco</v>
      </c>
      <c r="C40" s="4">
        <v>6297</v>
      </c>
      <c r="D40" s="5" t="str">
        <f t="shared" si="1"/>
        <v>26297</v>
      </c>
      <c r="E40" s="4" t="str">
        <f t="shared" si="7"/>
        <v>Ovz.uitslagen/leveranties</v>
      </c>
      <c r="F40" s="4" t="s">
        <v>1224</v>
      </c>
      <c r="G40" s="4" t="s">
        <v>5</v>
      </c>
      <c r="H40" s="4" t="s">
        <v>1225</v>
      </c>
      <c r="J40" s="4" t="str">
        <f t="shared" si="8"/>
        <v>aantal</v>
      </c>
    </row>
    <row r="41" spans="1:10" ht="15" customHeight="1" x14ac:dyDescent="0.25">
      <c r="A41" s="4">
        <v>2</v>
      </c>
      <c r="B41" s="4" t="str">
        <f t="shared" si="0"/>
        <v>Nemelco</v>
      </c>
      <c r="C41" s="4">
        <v>6365</v>
      </c>
      <c r="D41" s="5" t="str">
        <f t="shared" si="1"/>
        <v>26365</v>
      </c>
      <c r="E41" s="4" t="str">
        <f t="shared" si="7"/>
        <v>Korrektie melkgeld</v>
      </c>
      <c r="F41" s="4" t="s">
        <v>1224</v>
      </c>
      <c r="G41" s="4" t="s">
        <v>5</v>
      </c>
      <c r="H41" s="4" t="s">
        <v>1225</v>
      </c>
      <c r="J41" s="4" t="str">
        <f t="shared" si="8"/>
        <v>geen</v>
      </c>
    </row>
    <row r="42" spans="1:10" ht="15" customHeight="1" x14ac:dyDescent="0.25">
      <c r="A42" s="4">
        <v>2</v>
      </c>
      <c r="B42" s="4" t="str">
        <f t="shared" si="0"/>
        <v>Nemelco</v>
      </c>
      <c r="C42" s="4">
        <v>6501</v>
      </c>
      <c r="D42" s="5" t="str">
        <f t="shared" si="1"/>
        <v>26501</v>
      </c>
      <c r="E42" s="4" t="str">
        <f t="shared" si="7"/>
        <v>Extra monsters</v>
      </c>
      <c r="F42" s="4" t="s">
        <v>1224</v>
      </c>
      <c r="G42" s="4" t="s">
        <v>5</v>
      </c>
      <c r="H42" s="4" t="s">
        <v>1225</v>
      </c>
      <c r="J42" s="4" t="str">
        <f t="shared" si="8"/>
        <v>aantal</v>
      </c>
    </row>
    <row r="43" spans="1:10" ht="15" customHeight="1" x14ac:dyDescent="0.25">
      <c r="A43" s="4">
        <v>2</v>
      </c>
      <c r="B43" s="4" t="str">
        <f t="shared" si="0"/>
        <v>Nemelco</v>
      </c>
      <c r="C43" s="4">
        <v>7000</v>
      </c>
      <c r="D43" s="5" t="str">
        <f t="shared" si="1"/>
        <v>27000</v>
      </c>
      <c r="E43" s="4" t="str">
        <f t="shared" si="7"/>
        <v>Premie duurz.bedr.voering</v>
      </c>
      <c r="F43" s="4" t="s">
        <v>1224</v>
      </c>
      <c r="G43" s="4" t="s">
        <v>5</v>
      </c>
      <c r="H43" s="4" t="s">
        <v>1225</v>
      </c>
      <c r="J43" s="4" t="str">
        <f t="shared" si="8"/>
        <v>gewicht</v>
      </c>
    </row>
    <row r="44" spans="1:10" ht="15" customHeight="1" x14ac:dyDescent="0.25">
      <c r="A44" s="4">
        <v>2</v>
      </c>
      <c r="B44" s="4" t="str">
        <f t="shared" si="0"/>
        <v>Nemelco</v>
      </c>
      <c r="C44" s="4">
        <v>7500</v>
      </c>
      <c r="D44" s="5" t="str">
        <f t="shared" si="1"/>
        <v>27500</v>
      </c>
      <c r="E44" s="4" t="str">
        <f t="shared" si="7"/>
        <v>Verr. herbeoordeling KKM</v>
      </c>
      <c r="F44" s="4" t="s">
        <v>1224</v>
      </c>
      <c r="G44" s="4" t="s">
        <v>5</v>
      </c>
      <c r="H44" s="4" t="s">
        <v>1225</v>
      </c>
      <c r="J44" s="4" t="str">
        <f t="shared" si="8"/>
        <v>geen</v>
      </c>
    </row>
    <row r="45" spans="1:10" ht="15" customHeight="1" x14ac:dyDescent="0.25">
      <c r="A45" s="4">
        <v>2</v>
      </c>
      <c r="B45" s="4" t="str">
        <f t="shared" si="0"/>
        <v>Nemelco</v>
      </c>
      <c r="C45" s="4">
        <v>7520</v>
      </c>
      <c r="D45" s="5" t="str">
        <f t="shared" si="1"/>
        <v>27520</v>
      </c>
      <c r="E45" s="4" t="str">
        <f t="shared" si="7"/>
        <v>Adm. kosten PBB</v>
      </c>
      <c r="F45" s="4" t="s">
        <v>1224</v>
      </c>
      <c r="G45" s="4" t="s">
        <v>5</v>
      </c>
      <c r="H45" s="4" t="s">
        <v>1225</v>
      </c>
      <c r="J45" s="4" t="str">
        <f t="shared" si="8"/>
        <v>geen</v>
      </c>
    </row>
    <row r="46" spans="1:10" ht="15" customHeight="1" x14ac:dyDescent="0.25">
      <c r="A46" s="4">
        <v>2</v>
      </c>
      <c r="B46" s="4" t="str">
        <f t="shared" si="0"/>
        <v>Nemelco</v>
      </c>
      <c r="C46" s="4">
        <v>7565</v>
      </c>
      <c r="D46" s="5" t="str">
        <f t="shared" si="1"/>
        <v>27565</v>
      </c>
      <c r="E46" s="4" t="str">
        <f t="shared" si="7"/>
        <v>Herz. besluit  Para TBC</v>
      </c>
      <c r="F46" s="4" t="s">
        <v>1224</v>
      </c>
      <c r="G46" s="4" t="s">
        <v>5</v>
      </c>
      <c r="H46" s="4" t="s">
        <v>1225</v>
      </c>
      <c r="J46" s="4" t="str">
        <f t="shared" si="8"/>
        <v>geen</v>
      </c>
    </row>
    <row r="47" spans="1:10" ht="15" customHeight="1" x14ac:dyDescent="0.25">
      <c r="A47" s="4">
        <v>2</v>
      </c>
      <c r="B47" s="4" t="str">
        <f t="shared" si="0"/>
        <v>Nemelco</v>
      </c>
      <c r="C47" s="4">
        <v>8200</v>
      </c>
      <c r="D47" s="5" t="str">
        <f t="shared" si="1"/>
        <v>28200</v>
      </c>
      <c r="E47" s="4" t="str">
        <f t="shared" si="7"/>
        <v>Diversen</v>
      </c>
      <c r="F47" s="4" t="s">
        <v>1224</v>
      </c>
      <c r="G47" s="4" t="s">
        <v>5</v>
      </c>
      <c r="H47" s="4" t="s">
        <v>1225</v>
      </c>
      <c r="J47" s="4" t="str">
        <f t="shared" si="8"/>
        <v>geen</v>
      </c>
    </row>
    <row r="48" spans="1:10" ht="15" customHeight="1" x14ac:dyDescent="0.25">
      <c r="A48" s="4">
        <v>2</v>
      </c>
      <c r="B48" s="4" t="str">
        <f t="shared" si="0"/>
        <v>Nemelco</v>
      </c>
      <c r="C48" s="4">
        <v>8205</v>
      </c>
      <c r="D48" s="5" t="str">
        <f t="shared" si="1"/>
        <v>28205</v>
      </c>
      <c r="E48" s="4" t="str">
        <f t="shared" si="7"/>
        <v>Chauffeursdag Code 95</v>
      </c>
      <c r="F48" s="4" t="s">
        <v>1224</v>
      </c>
      <c r="G48" s="4" t="s">
        <v>5</v>
      </c>
      <c r="H48" s="4" t="s">
        <v>1225</v>
      </c>
      <c r="J48" s="4" t="str">
        <f t="shared" si="8"/>
        <v>geen</v>
      </c>
    </row>
    <row r="49" spans="1:10" ht="15" customHeight="1" x14ac:dyDescent="0.25">
      <c r="A49" s="4">
        <v>2</v>
      </c>
      <c r="B49" s="4" t="str">
        <f t="shared" si="0"/>
        <v>Nemelco</v>
      </c>
      <c r="C49" s="4">
        <v>8290</v>
      </c>
      <c r="D49" s="5" t="str">
        <f t="shared" si="1"/>
        <v>28290</v>
      </c>
      <c r="E49" s="4" t="str">
        <f t="shared" si="7"/>
        <v>Stagnatie transport</v>
      </c>
      <c r="F49" s="4" t="s">
        <v>1224</v>
      </c>
      <c r="G49" s="4" t="s">
        <v>5</v>
      </c>
      <c r="H49" s="4" t="s">
        <v>1225</v>
      </c>
      <c r="J49" s="4" t="str">
        <f t="shared" si="8"/>
        <v>geen</v>
      </c>
    </row>
    <row r="50" spans="1:10" x14ac:dyDescent="0.25">
      <c r="A50" s="4">
        <v>2</v>
      </c>
      <c r="B50" s="4" t="str">
        <f t="shared" si="0"/>
        <v>Nemelco</v>
      </c>
      <c r="C50" s="4">
        <v>8320</v>
      </c>
      <c r="D50" s="5" t="str">
        <f t="shared" si="1"/>
        <v>28320</v>
      </c>
      <c r="E50" s="4" t="str">
        <f t="shared" si="7"/>
        <v>Gastbedrijf Workshop</v>
      </c>
      <c r="F50" s="4" t="s">
        <v>1224</v>
      </c>
      <c r="G50" s="4" t="s">
        <v>5</v>
      </c>
      <c r="H50" s="4" t="s">
        <v>1225</v>
      </c>
      <c r="J50" s="4" t="str">
        <f t="shared" si="8"/>
        <v>aantal</v>
      </c>
    </row>
    <row r="51" spans="1:10" ht="15" customHeight="1" x14ac:dyDescent="0.25">
      <c r="A51" s="4">
        <v>2</v>
      </c>
      <c r="B51" s="4" t="str">
        <f t="shared" si="0"/>
        <v>Nemelco</v>
      </c>
      <c r="C51" s="4">
        <v>8600</v>
      </c>
      <c r="D51" s="5" t="str">
        <f t="shared" si="1"/>
        <v>28600</v>
      </c>
      <c r="E51" s="4" t="str">
        <f t="shared" si="7"/>
        <v>Aanpassing rijloon</v>
      </c>
      <c r="F51" s="4" t="s">
        <v>1224</v>
      </c>
      <c r="G51" s="4" t="s">
        <v>5</v>
      </c>
      <c r="H51" s="4" t="s">
        <v>1225</v>
      </c>
      <c r="J51" s="4" t="str">
        <f t="shared" si="8"/>
        <v>geen</v>
      </c>
    </row>
    <row r="52" spans="1:10" ht="15" customHeight="1" x14ac:dyDescent="0.25">
      <c r="A52" s="4">
        <v>2</v>
      </c>
      <c r="B52" s="4" t="str">
        <f t="shared" si="0"/>
        <v>Nemelco</v>
      </c>
      <c r="C52" s="4">
        <v>9001</v>
      </c>
      <c r="D52" s="5" t="str">
        <f t="shared" si="1"/>
        <v>29001</v>
      </c>
      <c r="E52" s="4" t="str">
        <f t="shared" si="7"/>
        <v>Rijloon - bedrag</v>
      </c>
      <c r="F52" s="4" t="s">
        <v>1224</v>
      </c>
      <c r="G52" s="4" t="s">
        <v>5</v>
      </c>
      <c r="H52" s="4" t="s">
        <v>1225</v>
      </c>
      <c r="J52" s="4" t="str">
        <f t="shared" si="8"/>
        <v>geen</v>
      </c>
    </row>
    <row r="53" spans="1:10" ht="15" customHeight="1" x14ac:dyDescent="0.25">
      <c r="A53" s="4">
        <v>2</v>
      </c>
      <c r="B53" s="4" t="str">
        <f t="shared" si="0"/>
        <v>Nemelco</v>
      </c>
      <c r="C53" s="4">
        <v>9002</v>
      </c>
      <c r="D53" s="5" t="str">
        <f t="shared" si="1"/>
        <v>29002</v>
      </c>
      <c r="E53" s="4" t="str">
        <f t="shared" si="7"/>
        <v>Veergeld</v>
      </c>
      <c r="F53" s="4" t="s">
        <v>1224</v>
      </c>
      <c r="G53" s="4" t="s">
        <v>5</v>
      </c>
      <c r="H53" s="4" t="s">
        <v>1225</v>
      </c>
      <c r="J53" s="4" t="str">
        <f t="shared" si="8"/>
        <v>geen</v>
      </c>
    </row>
    <row r="54" spans="1:10" ht="15" customHeight="1" x14ac:dyDescent="0.25">
      <c r="A54" s="4">
        <v>2</v>
      </c>
      <c r="B54" s="4" t="str">
        <f t="shared" si="0"/>
        <v>Nemelco</v>
      </c>
      <c r="C54" s="4">
        <v>9003</v>
      </c>
      <c r="D54" s="5" t="str">
        <f t="shared" si="1"/>
        <v>29003</v>
      </c>
      <c r="E54" s="4" t="str">
        <f t="shared" si="7"/>
        <v>Extra vrachtvergoeding</v>
      </c>
      <c r="F54" s="4" t="s">
        <v>1224</v>
      </c>
      <c r="G54" s="4" t="s">
        <v>5</v>
      </c>
      <c r="H54" s="4" t="s">
        <v>1225</v>
      </c>
      <c r="J54" s="4" t="str">
        <f t="shared" si="8"/>
        <v>geen</v>
      </c>
    </row>
    <row r="55" spans="1:10" ht="15" customHeight="1" x14ac:dyDescent="0.25">
      <c r="A55" s="4">
        <v>2</v>
      </c>
      <c r="B55" s="4" t="str">
        <f t="shared" si="0"/>
        <v>Nemelco</v>
      </c>
      <c r="C55" s="4">
        <v>9004</v>
      </c>
      <c r="D55" s="5" t="str">
        <f t="shared" si="1"/>
        <v>29004</v>
      </c>
      <c r="E55" s="4" t="str">
        <f t="shared" si="7"/>
        <v>Extra leegmaken</v>
      </c>
      <c r="F55" s="4" t="s">
        <v>1224</v>
      </c>
      <c r="G55" s="4" t="s">
        <v>5</v>
      </c>
      <c r="H55" s="4" t="s">
        <v>1225</v>
      </c>
      <c r="J55" s="4" t="str">
        <f t="shared" si="8"/>
        <v>geen</v>
      </c>
    </row>
    <row r="56" spans="1:10" ht="15" customHeight="1" x14ac:dyDescent="0.25">
      <c r="A56" s="4">
        <v>2</v>
      </c>
      <c r="B56" s="4" t="str">
        <f t="shared" si="0"/>
        <v>Nemelco</v>
      </c>
      <c r="C56" s="4">
        <v>9005</v>
      </c>
      <c r="D56" s="5" t="str">
        <f t="shared" si="1"/>
        <v>29005</v>
      </c>
      <c r="E56" s="4" t="str">
        <f t="shared" si="7"/>
        <v>Bufferen Melk</v>
      </c>
      <c r="F56" s="4" t="s">
        <v>1224</v>
      </c>
      <c r="G56" s="4" t="s">
        <v>5</v>
      </c>
      <c r="H56" s="4" t="s">
        <v>1225</v>
      </c>
      <c r="J56" s="4" t="str">
        <f t="shared" si="8"/>
        <v>geen</v>
      </c>
    </row>
    <row r="57" spans="1:10" ht="15" customHeight="1" x14ac:dyDescent="0.25">
      <c r="A57" s="4">
        <v>2</v>
      </c>
      <c r="B57" s="4" t="str">
        <f t="shared" si="0"/>
        <v>Nemelco</v>
      </c>
      <c r="C57" s="4">
        <v>9009</v>
      </c>
      <c r="D57" s="5" t="str">
        <f t="shared" si="1"/>
        <v>29009</v>
      </c>
      <c r="E57" s="4" t="str">
        <f t="shared" si="7"/>
        <v>Extra onderz. penicilline</v>
      </c>
      <c r="F57" s="4" t="s">
        <v>1224</v>
      </c>
      <c r="G57" s="4" t="s">
        <v>5</v>
      </c>
      <c r="H57" s="4" t="s">
        <v>1225</v>
      </c>
      <c r="J57" s="4" t="str">
        <f t="shared" si="8"/>
        <v>aantal</v>
      </c>
    </row>
    <row r="58" spans="1:10" ht="15" customHeight="1" x14ac:dyDescent="0.25">
      <c r="A58" s="4">
        <v>2</v>
      </c>
      <c r="B58" s="4" t="str">
        <f t="shared" si="0"/>
        <v>Nemelco</v>
      </c>
      <c r="C58" s="4">
        <v>62014</v>
      </c>
      <c r="D58" s="5" t="str">
        <f t="shared" si="1"/>
        <v>262014</v>
      </c>
      <c r="E58" s="4" t="str">
        <f t="shared" si="7"/>
        <v>Superheffing 2014/2015</v>
      </c>
      <c r="F58" s="4" t="s">
        <v>1224</v>
      </c>
      <c r="G58" s="4" t="s">
        <v>5</v>
      </c>
      <c r="H58" s="4" t="s">
        <v>1225</v>
      </c>
      <c r="J58" s="4" t="str">
        <f t="shared" si="8"/>
        <v>geen</v>
      </c>
    </row>
    <row r="59" spans="1:10" ht="15" customHeight="1" x14ac:dyDescent="0.25">
      <c r="A59" s="4">
        <v>3</v>
      </c>
      <c r="B59" s="4" t="str">
        <f t="shared" si="0"/>
        <v>A-ware</v>
      </c>
      <c r="C59" s="4">
        <v>1</v>
      </c>
      <c r="D59" s="5" t="str">
        <f t="shared" si="1"/>
        <v>31</v>
      </c>
      <c r="E59" s="4" t="str">
        <f>VLOOKUP(D59,selmel80,4,FALSE)</f>
        <v>Melk</v>
      </c>
      <c r="F59" s="4" t="s">
        <v>1</v>
      </c>
      <c r="G59" s="4">
        <f>VLOOKUP(D59,VLFD02a,4,FALSE)</f>
        <v>1</v>
      </c>
      <c r="H59" s="4" t="str">
        <f>IF(G59=1,"voorschot melkgeld","diversen")</f>
        <v>voorschot melkgeld</v>
      </c>
      <c r="I59" s="4">
        <f>VLOOKUP(D59,VLFD02a,5,FALSE)</f>
        <v>20</v>
      </c>
      <c r="J59" s="4" t="str">
        <f>VLOOKUP(I59,selmel52,2,FALSE)</f>
        <v>Tel kg melk</v>
      </c>
    </row>
    <row r="60" spans="1:10" ht="15" customHeight="1" x14ac:dyDescent="0.25">
      <c r="A60" s="4">
        <v>3</v>
      </c>
      <c r="B60" s="4" t="str">
        <f t="shared" si="0"/>
        <v>A-ware</v>
      </c>
      <c r="C60" s="4">
        <v>2</v>
      </c>
      <c r="D60" s="5" t="str">
        <f t="shared" si="1"/>
        <v>32</v>
      </c>
      <c r="E60" s="4" t="str">
        <f>VLOOKUP(D60,vlid51,4,FALSE)</f>
        <v>Kwaliteitskorting</v>
      </c>
      <c r="F60" s="4" t="s">
        <v>1224</v>
      </c>
      <c r="G60" s="4" t="s">
        <v>5</v>
      </c>
      <c r="H60" s="4" t="s">
        <v>1225</v>
      </c>
      <c r="J60" s="4" t="str">
        <f>VLOOKUP(D60,vlid51,5,FALSE)</f>
        <v>gewicht</v>
      </c>
    </row>
    <row r="61" spans="1:10" ht="15" customHeight="1" x14ac:dyDescent="0.25">
      <c r="A61" s="4">
        <v>3</v>
      </c>
      <c r="B61" s="4" t="str">
        <f t="shared" si="0"/>
        <v>A-ware</v>
      </c>
      <c r="C61" s="4">
        <v>4</v>
      </c>
      <c r="D61" s="5" t="str">
        <f t="shared" si="1"/>
        <v>34</v>
      </c>
      <c r="E61" s="4" t="str">
        <f>VLOOKUP(D61,vlid51,4,FALSE)</f>
        <v>Kwaliteitskorting</v>
      </c>
      <c r="F61" s="4" t="s">
        <v>1224</v>
      </c>
      <c r="G61" s="4" t="s">
        <v>5</v>
      </c>
      <c r="H61" s="4" t="s">
        <v>1225</v>
      </c>
      <c r="J61" s="4" t="str">
        <f>VLOOKUP(D61,vlid51,5,FALSE)</f>
        <v>gewicht</v>
      </c>
    </row>
    <row r="62" spans="1:10" ht="15" customHeight="1" x14ac:dyDescent="0.25">
      <c r="A62" s="4">
        <v>3</v>
      </c>
      <c r="B62" s="4" t="str">
        <f t="shared" si="0"/>
        <v>A-ware</v>
      </c>
      <c r="C62" s="4">
        <v>11</v>
      </c>
      <c r="D62" s="5" t="str">
        <f t="shared" si="1"/>
        <v>311</v>
      </c>
      <c r="E62" s="4" t="str">
        <f t="shared" ref="E62:E70" si="9">VLOOKUP(D62,selmel80,4,FALSE)</f>
        <v>Gemiddeld vet</v>
      </c>
      <c r="F62" s="4" t="s">
        <v>1</v>
      </c>
      <c r="G62" s="4">
        <f t="shared" ref="G62:G70" si="10">VLOOKUP(D62,VLFD02a,4,FALSE)</f>
        <v>1</v>
      </c>
      <c r="H62" s="4" t="str">
        <f t="shared" ref="H62:H70" si="11">IF(G62=1,"voorschot melkgeld","diversen")</f>
        <v>voorschot melkgeld</v>
      </c>
      <c r="I62" s="4">
        <f t="shared" ref="I62:I70" si="12">VLOOKUP(D62,VLFD02a,5,FALSE)</f>
        <v>2</v>
      </c>
      <c r="J62" s="4" t="str">
        <f t="shared" ref="J62:J70" si="13">VLOOKUP(I62,selmel52,2,FALSE)</f>
        <v>kg vet</v>
      </c>
    </row>
    <row r="63" spans="1:10" ht="15" customHeight="1" x14ac:dyDescent="0.25">
      <c r="A63" s="4">
        <v>3</v>
      </c>
      <c r="B63" s="4" t="str">
        <f t="shared" si="0"/>
        <v>A-ware</v>
      </c>
      <c r="C63" s="4">
        <v>21</v>
      </c>
      <c r="D63" s="5" t="str">
        <f t="shared" si="1"/>
        <v>321</v>
      </c>
      <c r="E63" s="4" t="str">
        <f t="shared" si="9"/>
        <v>Gemiddeld eiwit</v>
      </c>
      <c r="F63" s="4" t="s">
        <v>1</v>
      </c>
      <c r="G63" s="4">
        <f t="shared" si="10"/>
        <v>1</v>
      </c>
      <c r="H63" s="4" t="str">
        <f t="shared" si="11"/>
        <v>voorschot melkgeld</v>
      </c>
      <c r="I63" s="4">
        <f t="shared" si="12"/>
        <v>3</v>
      </c>
      <c r="J63" s="4" t="str">
        <f t="shared" si="13"/>
        <v>kg eiwit</v>
      </c>
    </row>
    <row r="64" spans="1:10" ht="15" customHeight="1" x14ac:dyDescent="0.25">
      <c r="A64" s="4">
        <v>3</v>
      </c>
      <c r="B64" s="4" t="str">
        <f t="shared" si="0"/>
        <v>A-ware</v>
      </c>
      <c r="C64" s="4">
        <v>31</v>
      </c>
      <c r="D64" s="5" t="str">
        <f t="shared" si="1"/>
        <v>331</v>
      </c>
      <c r="E64" s="4" t="str">
        <f t="shared" si="9"/>
        <v>Gemiddeld lactose</v>
      </c>
      <c r="F64" s="4" t="s">
        <v>1</v>
      </c>
      <c r="G64" s="4">
        <f t="shared" si="10"/>
        <v>1</v>
      </c>
      <c r="H64" s="4" t="str">
        <f t="shared" si="11"/>
        <v>voorschot melkgeld</v>
      </c>
      <c r="I64" s="4">
        <f t="shared" si="12"/>
        <v>4</v>
      </c>
      <c r="J64" s="4" t="str">
        <f t="shared" si="13"/>
        <v>kg lactose</v>
      </c>
    </row>
    <row r="65" spans="1:10" ht="15" customHeight="1" x14ac:dyDescent="0.25">
      <c r="A65" s="4">
        <v>3</v>
      </c>
      <c r="B65" s="4" t="str">
        <f t="shared" si="0"/>
        <v>A-ware</v>
      </c>
      <c r="C65" s="4">
        <v>33</v>
      </c>
      <c r="D65" s="5" t="str">
        <f t="shared" si="1"/>
        <v>333</v>
      </c>
      <c r="E65" s="4" t="str">
        <f t="shared" si="9"/>
        <v>Gemiddeld ureum</v>
      </c>
      <c r="F65" s="4" t="s">
        <v>1</v>
      </c>
      <c r="G65" s="4">
        <f t="shared" si="10"/>
        <v>1</v>
      </c>
      <c r="H65" s="4" t="str">
        <f t="shared" si="11"/>
        <v>voorschot melkgeld</v>
      </c>
      <c r="I65" s="4">
        <f t="shared" si="12"/>
        <v>80</v>
      </c>
      <c r="J65" s="4" t="str">
        <f t="shared" si="13"/>
        <v>mg/100g ureum</v>
      </c>
    </row>
    <row r="66" spans="1:10" ht="15" customHeight="1" x14ac:dyDescent="0.25">
      <c r="A66" s="4">
        <v>3</v>
      </c>
      <c r="B66" s="4" t="str">
        <f t="shared" si="0"/>
        <v>A-ware</v>
      </c>
      <c r="C66" s="4">
        <v>44</v>
      </c>
      <c r="D66" s="5" t="str">
        <f t="shared" si="1"/>
        <v>344</v>
      </c>
      <c r="E66" s="4" t="str">
        <f t="shared" si="9"/>
        <v>Vaste prijsafspraak</v>
      </c>
      <c r="F66" s="4" t="s">
        <v>1</v>
      </c>
      <c r="G66" s="4">
        <f t="shared" si="10"/>
        <v>1</v>
      </c>
      <c r="H66" s="4" t="str">
        <f t="shared" si="11"/>
        <v>voorschot melkgeld</v>
      </c>
      <c r="I66" s="4">
        <f t="shared" si="12"/>
        <v>1</v>
      </c>
      <c r="J66" s="4" t="str">
        <f t="shared" si="13"/>
        <v>kg melk</v>
      </c>
    </row>
    <row r="67" spans="1:10" ht="15" customHeight="1" x14ac:dyDescent="0.25">
      <c r="A67" s="4">
        <v>3</v>
      </c>
      <c r="B67" s="4" t="str">
        <f t="shared" si="0"/>
        <v>A-ware</v>
      </c>
      <c r="C67" s="4">
        <v>51</v>
      </c>
      <c r="D67" s="5" t="str">
        <f t="shared" si="1"/>
        <v>351</v>
      </c>
      <c r="E67" s="4" t="str">
        <f t="shared" si="9"/>
        <v>Variabele kosteninhouding</v>
      </c>
      <c r="F67" s="4" t="s">
        <v>1</v>
      </c>
      <c r="G67" s="4">
        <f t="shared" si="10"/>
        <v>1</v>
      </c>
      <c r="H67" s="4" t="str">
        <f t="shared" si="11"/>
        <v>voorschot melkgeld</v>
      </c>
      <c r="I67" s="4">
        <f t="shared" si="12"/>
        <v>18</v>
      </c>
      <c r="J67" s="4" t="str">
        <f t="shared" si="13"/>
        <v>kg melk (inhouding)</v>
      </c>
    </row>
    <row r="68" spans="1:10" ht="15" customHeight="1" x14ac:dyDescent="0.25">
      <c r="A68" s="4">
        <v>3</v>
      </c>
      <c r="B68" s="4" t="str">
        <f t="shared" si="0"/>
        <v>A-ware</v>
      </c>
      <c r="C68" s="4">
        <v>81</v>
      </c>
      <c r="D68" s="5" t="str">
        <f t="shared" si="1"/>
        <v>381</v>
      </c>
      <c r="E68" s="4" t="str">
        <f t="shared" si="9"/>
        <v>Pooling toeslag</v>
      </c>
      <c r="F68" s="4" t="s">
        <v>1</v>
      </c>
      <c r="G68" s="4">
        <f t="shared" si="10"/>
        <v>4</v>
      </c>
      <c r="H68" s="4" t="str">
        <f t="shared" si="11"/>
        <v>diversen</v>
      </c>
      <c r="I68" s="4">
        <f t="shared" si="12"/>
        <v>22</v>
      </c>
      <c r="J68" s="4" t="str">
        <f t="shared" si="13"/>
        <v>Berekenen BTW</v>
      </c>
    </row>
    <row r="69" spans="1:10" ht="15" customHeight="1" x14ac:dyDescent="0.25">
      <c r="A69" s="4">
        <v>3</v>
      </c>
      <c r="B69" s="4" t="str">
        <f t="shared" si="0"/>
        <v>A-ware</v>
      </c>
      <c r="C69" s="4">
        <v>82</v>
      </c>
      <c r="D69" s="5" t="str">
        <f t="shared" si="1"/>
        <v>382</v>
      </c>
      <c r="E69" s="4" t="str">
        <f t="shared" si="9"/>
        <v>Kwaliteitstoeslag</v>
      </c>
      <c r="F69" s="4" t="s">
        <v>1</v>
      </c>
      <c r="G69" s="4">
        <f t="shared" si="10"/>
        <v>1</v>
      </c>
      <c r="H69" s="4" t="str">
        <f t="shared" si="11"/>
        <v>voorschot melkgeld</v>
      </c>
      <c r="I69" s="4">
        <f t="shared" si="12"/>
        <v>81</v>
      </c>
      <c r="J69" s="4" t="str">
        <f t="shared" si="13"/>
        <v>Per bonuspunt per kg</v>
      </c>
    </row>
    <row r="70" spans="1:10" ht="15" customHeight="1" x14ac:dyDescent="0.25">
      <c r="A70" s="4">
        <v>3</v>
      </c>
      <c r="B70" s="4" t="str">
        <f t="shared" si="0"/>
        <v>A-ware</v>
      </c>
      <c r="C70" s="4">
        <v>101</v>
      </c>
      <c r="D70" s="5" t="str">
        <f t="shared" si="1"/>
        <v>3101</v>
      </c>
      <c r="E70" s="4" t="str">
        <f t="shared" si="9"/>
        <v>Verrekening</v>
      </c>
      <c r="F70" s="4" t="s">
        <v>1</v>
      </c>
      <c r="G70" s="4">
        <f t="shared" si="10"/>
        <v>4</v>
      </c>
      <c r="H70" s="4" t="str">
        <f t="shared" si="11"/>
        <v>diversen</v>
      </c>
      <c r="I70" s="4">
        <f t="shared" si="12"/>
        <v>0</v>
      </c>
      <c r="J70" s="4" t="str">
        <f t="shared" si="13"/>
        <v>Geen berekening</v>
      </c>
    </row>
    <row r="71" spans="1:10" ht="15" customHeight="1" x14ac:dyDescent="0.25">
      <c r="A71" s="4">
        <v>3</v>
      </c>
      <c r="B71" s="4" t="str">
        <f t="shared" si="0"/>
        <v>A-ware</v>
      </c>
      <c r="C71" s="4">
        <v>101</v>
      </c>
      <c r="D71" s="5" t="str">
        <f t="shared" si="1"/>
        <v>3101</v>
      </c>
      <c r="E71" s="4" t="str">
        <f>VLOOKUP(D71,vlid51,4,FALSE)</f>
        <v>Extr.onderzoek chloroform</v>
      </c>
      <c r="F71" s="4" t="s">
        <v>1224</v>
      </c>
      <c r="G71" s="4" t="s">
        <v>5</v>
      </c>
      <c r="H71" s="4" t="s">
        <v>1225</v>
      </c>
      <c r="J71" s="4" t="str">
        <f>VLOOKUP(D71,vlid51,5,FALSE)</f>
        <v>aantal</v>
      </c>
    </row>
    <row r="72" spans="1:10" ht="15" customHeight="1" x14ac:dyDescent="0.25">
      <c r="A72" s="4">
        <v>3</v>
      </c>
      <c r="B72" s="4" t="str">
        <f t="shared" si="0"/>
        <v>A-ware</v>
      </c>
      <c r="C72" s="4">
        <v>102</v>
      </c>
      <c r="D72" s="5" t="str">
        <f t="shared" si="1"/>
        <v>3102</v>
      </c>
      <c r="E72" s="4" t="str">
        <f>VLOOKUP(D72,vlid51,4,FALSE)</f>
        <v>Extr.onderzoek kiemgetal</v>
      </c>
      <c r="F72" s="4" t="s">
        <v>1224</v>
      </c>
      <c r="G72" s="4" t="s">
        <v>5</v>
      </c>
      <c r="H72" s="4" t="s">
        <v>1225</v>
      </c>
      <c r="J72" s="4" t="str">
        <f>VLOOKUP(D72,vlid51,5,FALSE)</f>
        <v>aantal</v>
      </c>
    </row>
    <row r="73" spans="1:10" ht="15" customHeight="1" x14ac:dyDescent="0.25">
      <c r="A73" s="4">
        <v>3</v>
      </c>
      <c r="B73" s="4" t="str">
        <f t="shared" si="0"/>
        <v>A-ware</v>
      </c>
      <c r="C73" s="4">
        <v>104</v>
      </c>
      <c r="D73" s="5" t="str">
        <f t="shared" si="1"/>
        <v>3104</v>
      </c>
      <c r="E73" s="4" t="str">
        <f>VLOOKUP(D73,vlid51,4,FALSE)</f>
        <v>Extr. onderzoek boterzuur</v>
      </c>
      <c r="F73" s="4" t="s">
        <v>1224</v>
      </c>
      <c r="G73" s="4" t="s">
        <v>5</v>
      </c>
      <c r="H73" s="4" t="s">
        <v>1225</v>
      </c>
      <c r="J73" s="4" t="str">
        <f>VLOOKUP(D73,vlid51,5,FALSE)</f>
        <v>aantal</v>
      </c>
    </row>
    <row r="74" spans="1:10" ht="15" customHeight="1" x14ac:dyDescent="0.25">
      <c r="A74" s="4">
        <v>3</v>
      </c>
      <c r="B74" s="4" t="str">
        <f t="shared" ref="B74:B137" si="14">VLOOKUP(A74,fablist,2,FALSE)</f>
        <v>A-ware</v>
      </c>
      <c r="C74" s="4">
        <v>106</v>
      </c>
      <c r="D74" s="5" t="str">
        <f t="shared" ref="D74:D137" si="15">CONCATENATE(A74,C74)</f>
        <v>3106</v>
      </c>
      <c r="E74" s="4" t="str">
        <f>VLOOKUP(D74,vlid51,4,FALSE)</f>
        <v>Extr.onderzoek salmonella</v>
      </c>
      <c r="F74" s="4" t="s">
        <v>1224</v>
      </c>
      <c r="G74" s="4" t="s">
        <v>5</v>
      </c>
      <c r="H74" s="4" t="s">
        <v>1225</v>
      </c>
      <c r="J74" s="4" t="str">
        <f>VLOOKUP(D74,vlid51,5,FALSE)</f>
        <v>aantal</v>
      </c>
    </row>
    <row r="75" spans="1:10" ht="15" customHeight="1" x14ac:dyDescent="0.25">
      <c r="A75" s="4">
        <v>3</v>
      </c>
      <c r="B75" s="4" t="str">
        <f t="shared" si="14"/>
        <v>A-ware</v>
      </c>
      <c r="C75" s="4">
        <v>108</v>
      </c>
      <c r="D75" s="5" t="str">
        <f t="shared" si="15"/>
        <v>3108</v>
      </c>
      <c r="E75" s="4" t="str">
        <f>VLOOKUP(D75,selmel80,4,FALSE)</f>
        <v>Maandelijks voorschot</v>
      </c>
      <c r="F75" s="4" t="s">
        <v>1</v>
      </c>
      <c r="G75" s="4">
        <f>VLOOKUP(D75,VLFD02a,4,FALSE)</f>
        <v>4</v>
      </c>
      <c r="H75" s="4" t="str">
        <f>IF(G75=1,"voorschot melkgeld","diversen")</f>
        <v>diversen</v>
      </c>
      <c r="I75" s="4">
        <f>VLOOKUP(D75,VLFD02a,5,FALSE)</f>
        <v>75</v>
      </c>
      <c r="J75" s="4" t="str">
        <f>VLOOKUP(I75,selmel52,2,FALSE)</f>
        <v>Halfmaandelijks voorschot</v>
      </c>
    </row>
    <row r="76" spans="1:10" ht="15" customHeight="1" x14ac:dyDescent="0.25">
      <c r="A76" s="4">
        <v>3</v>
      </c>
      <c r="B76" s="4" t="str">
        <f t="shared" si="14"/>
        <v>A-ware</v>
      </c>
      <c r="C76" s="4">
        <v>108</v>
      </c>
      <c r="D76" s="5" t="str">
        <f t="shared" si="15"/>
        <v>3108</v>
      </c>
      <c r="E76" s="4" t="str">
        <f>VLOOKUP(D76,vlid51,4,FALSE)</f>
        <v>Corr. kwaliteitstoeslag</v>
      </c>
      <c r="F76" s="4" t="s">
        <v>1224</v>
      </c>
      <c r="G76" s="4" t="s">
        <v>5</v>
      </c>
      <c r="H76" s="4" t="s">
        <v>1225</v>
      </c>
      <c r="J76" s="4" t="str">
        <f>VLOOKUP(D76,vlid51,5,FALSE)</f>
        <v>geen</v>
      </c>
    </row>
    <row r="77" spans="1:10" ht="15" customHeight="1" x14ac:dyDescent="0.25">
      <c r="A77" s="4">
        <v>3</v>
      </c>
      <c r="B77" s="4" t="str">
        <f t="shared" si="14"/>
        <v>A-ware</v>
      </c>
      <c r="C77" s="4">
        <v>113</v>
      </c>
      <c r="D77" s="5" t="str">
        <f t="shared" si="15"/>
        <v>3113</v>
      </c>
      <c r="E77" s="4" t="str">
        <f>VLOOKUP(D77,selmel80,4,FALSE)</f>
        <v>Bijdrage ZuivelNL</v>
      </c>
      <c r="F77" s="4" t="s">
        <v>1</v>
      </c>
      <c r="G77" s="4">
        <f>VLOOKUP(D77,VLFD02a,4,FALSE)</f>
        <v>4</v>
      </c>
      <c r="H77" s="4" t="str">
        <f>IF(G77=1,"voorschot melkgeld","diversen")</f>
        <v>diversen</v>
      </c>
      <c r="I77" s="4">
        <f>VLOOKUP(D77,VLFD02a,5,FALSE)</f>
        <v>18</v>
      </c>
      <c r="J77" s="4" t="str">
        <f>VLOOKUP(I77,selmel52,2,FALSE)</f>
        <v>kg melk (inhouding)</v>
      </c>
    </row>
    <row r="78" spans="1:10" ht="15" customHeight="1" x14ac:dyDescent="0.25">
      <c r="A78" s="4">
        <v>3</v>
      </c>
      <c r="B78" s="4" t="str">
        <f t="shared" si="14"/>
        <v>A-ware</v>
      </c>
      <c r="C78" s="4">
        <v>121</v>
      </c>
      <c r="D78" s="5" t="str">
        <f t="shared" si="15"/>
        <v>3121</v>
      </c>
      <c r="E78" s="4" t="str">
        <f>VLOOKUP(D78,vlid51,4,FALSE)</f>
        <v>Bijz. chloroform</v>
      </c>
      <c r="F78" s="4" t="s">
        <v>1224</v>
      </c>
      <c r="G78" s="4" t="s">
        <v>5</v>
      </c>
      <c r="H78" s="4" t="s">
        <v>1225</v>
      </c>
      <c r="J78" s="4" t="str">
        <f>VLOOKUP(D78,vlid51,5,FALSE)</f>
        <v>aantal</v>
      </c>
    </row>
    <row r="79" spans="1:10" ht="15" customHeight="1" x14ac:dyDescent="0.25">
      <c r="A79" s="4">
        <v>3</v>
      </c>
      <c r="B79" s="4" t="str">
        <f t="shared" si="14"/>
        <v>A-ware</v>
      </c>
      <c r="C79" s="4">
        <v>122</v>
      </c>
      <c r="D79" s="5" t="str">
        <f t="shared" si="15"/>
        <v>3122</v>
      </c>
      <c r="E79" s="4" t="str">
        <f>VLOOKUP(D79,selmel80,4,FALSE)</f>
        <v>Leveranciers melkgeld</v>
      </c>
      <c r="F79" s="4" t="s">
        <v>1</v>
      </c>
      <c r="G79" s="4">
        <f>VLOOKUP(D79,VLFD02a,4,FALSE)</f>
        <v>2</v>
      </c>
      <c r="H79" s="4" t="s">
        <v>3</v>
      </c>
      <c r="I79" s="4">
        <f>VLOOKUP(D79,VLFD02a,5,FALSE)</f>
        <v>9</v>
      </c>
      <c r="J79" s="4" t="str">
        <f>VLOOKUP(I79,selmel52,2,FALSE)</f>
        <v>Totalisering</v>
      </c>
    </row>
    <row r="80" spans="1:10" ht="15" customHeight="1" x14ac:dyDescent="0.25">
      <c r="A80" s="4">
        <v>3</v>
      </c>
      <c r="B80" s="4" t="str">
        <f t="shared" si="14"/>
        <v>A-ware</v>
      </c>
      <c r="C80" s="4">
        <v>123</v>
      </c>
      <c r="D80" s="5" t="str">
        <f t="shared" si="15"/>
        <v>3123</v>
      </c>
      <c r="E80" s="4" t="str">
        <f>VLOOKUP(D80,vlid51,4,FALSE)</f>
        <v>Bijz.onderzoek kiemgetal</v>
      </c>
      <c r="F80" s="4" t="s">
        <v>1224</v>
      </c>
      <c r="G80" s="4" t="s">
        <v>5</v>
      </c>
      <c r="H80" s="4" t="s">
        <v>1225</v>
      </c>
      <c r="J80" s="4" t="str">
        <f>VLOOKUP(D80,vlid51,5,FALSE)</f>
        <v>aantal</v>
      </c>
    </row>
    <row r="81" spans="1:10" ht="15" customHeight="1" x14ac:dyDescent="0.25">
      <c r="A81" s="4">
        <v>3</v>
      </c>
      <c r="B81" s="4" t="str">
        <f t="shared" si="14"/>
        <v>A-ware</v>
      </c>
      <c r="C81" s="4">
        <v>126</v>
      </c>
      <c r="D81" s="5" t="str">
        <f t="shared" si="15"/>
        <v>3126</v>
      </c>
      <c r="E81" s="4" t="str">
        <f>VLOOKUP(D81,vlid51,4,FALSE)</f>
        <v>Bijz. boterzuur</v>
      </c>
      <c r="F81" s="4" t="s">
        <v>1224</v>
      </c>
      <c r="G81" s="4" t="s">
        <v>5</v>
      </c>
      <c r="H81" s="4" t="s">
        <v>1225</v>
      </c>
      <c r="J81" s="4" t="str">
        <f>VLOOKUP(D81,vlid51,5,FALSE)</f>
        <v>aantal</v>
      </c>
    </row>
    <row r="82" spans="1:10" ht="15" customHeight="1" x14ac:dyDescent="0.25">
      <c r="A82" s="4">
        <v>3</v>
      </c>
      <c r="B82" s="4" t="str">
        <f t="shared" si="14"/>
        <v>A-ware</v>
      </c>
      <c r="C82" s="4">
        <v>128</v>
      </c>
      <c r="D82" s="5" t="str">
        <f t="shared" si="15"/>
        <v>3128</v>
      </c>
      <c r="E82" s="4" t="str">
        <f>VLOOKUP(D82,vlid51,4,FALSE)</f>
        <v>Bijz. salmonella</v>
      </c>
      <c r="F82" s="4" t="s">
        <v>1224</v>
      </c>
      <c r="G82" s="4" t="s">
        <v>5</v>
      </c>
      <c r="H82" s="4" t="s">
        <v>1225</v>
      </c>
      <c r="J82" s="4" t="str">
        <f>VLOOKUP(D82,vlid51,5,FALSE)</f>
        <v>aantal</v>
      </c>
    </row>
    <row r="83" spans="1:10" ht="15" customHeight="1" x14ac:dyDescent="0.25">
      <c r="A83" s="4">
        <v>3</v>
      </c>
      <c r="B83" s="4" t="str">
        <f t="shared" si="14"/>
        <v>A-ware</v>
      </c>
      <c r="C83" s="4">
        <v>161</v>
      </c>
      <c r="D83" s="5" t="str">
        <f t="shared" si="15"/>
        <v>3161</v>
      </c>
      <c r="E83" s="4" t="str">
        <f>VLOOKUP(D83,selmel80,4,FALSE)</f>
        <v>Kwantumtoeslag</v>
      </c>
      <c r="F83" s="4" t="s">
        <v>1</v>
      </c>
      <c r="G83" s="4">
        <f>VLOOKUP(D83,VLFD02a,4,FALSE)</f>
        <v>1</v>
      </c>
      <c r="H83" s="4" t="str">
        <f>IF(G83=1,"voorschot melkgeld","diversen")</f>
        <v>voorschot melkgeld</v>
      </c>
      <c r="I83" s="4">
        <f>VLOOKUP(D83,VLFD02a,5,FALSE)</f>
        <v>101</v>
      </c>
      <c r="J83" s="4" t="str">
        <f>VLOOKUP(I83,selmel52,2,FALSE)</f>
        <v>prijs uit mnbdranv 004</v>
      </c>
    </row>
    <row r="84" spans="1:10" ht="15" customHeight="1" x14ac:dyDescent="0.25">
      <c r="A84" s="4">
        <v>3</v>
      </c>
      <c r="B84" s="4" t="str">
        <f t="shared" si="14"/>
        <v>A-ware</v>
      </c>
      <c r="C84" s="4">
        <v>163</v>
      </c>
      <c r="D84" s="5" t="str">
        <f t="shared" si="15"/>
        <v>3163</v>
      </c>
      <c r="E84" s="4" t="str">
        <f>VLOOKUP(D84,selmel80,4,FALSE)</f>
        <v>Kwantumtoeslag 2015</v>
      </c>
      <c r="F84" s="4" t="s">
        <v>1</v>
      </c>
      <c r="G84" s="4">
        <f>VLOOKUP(D84,VLFD02a,4,FALSE)</f>
        <v>1</v>
      </c>
      <c r="H84" s="4" t="str">
        <f>IF(G84=1,"voorschot melkgeld","diversen")</f>
        <v>voorschot melkgeld</v>
      </c>
      <c r="I84" s="4">
        <f>VLOOKUP(D84,VLFD02a,5,FALSE)</f>
        <v>95</v>
      </c>
      <c r="J84" s="4" t="str">
        <f>VLOOKUP(I84,selmel52,2,FALSE)</f>
        <v>Friesland Foods 2009</v>
      </c>
    </row>
    <row r="85" spans="1:10" ht="15" customHeight="1" x14ac:dyDescent="0.25">
      <c r="A85" s="4">
        <v>3</v>
      </c>
      <c r="B85" s="4" t="str">
        <f t="shared" si="14"/>
        <v>A-ware</v>
      </c>
      <c r="C85" s="4">
        <v>200</v>
      </c>
      <c r="D85" s="5" t="str">
        <f t="shared" si="15"/>
        <v>3200</v>
      </c>
      <c r="E85" s="4" t="str">
        <f>VLOOKUP(D85,vlid51,4,FALSE)</f>
        <v>Herbeoordeling</v>
      </c>
      <c r="F85" s="4" t="s">
        <v>1224</v>
      </c>
      <c r="G85" s="4" t="s">
        <v>5</v>
      </c>
      <c r="H85" s="4" t="s">
        <v>1225</v>
      </c>
      <c r="J85" s="4" t="str">
        <f>VLOOKUP(D85,vlid51,5,FALSE)</f>
        <v>geen</v>
      </c>
    </row>
    <row r="86" spans="1:10" ht="15" customHeight="1" x14ac:dyDescent="0.25">
      <c r="A86" s="4">
        <v>3</v>
      </c>
      <c r="B86" s="4" t="str">
        <f t="shared" si="14"/>
        <v>A-ware</v>
      </c>
      <c r="C86" s="4">
        <v>201</v>
      </c>
      <c r="D86" s="5" t="str">
        <f t="shared" si="15"/>
        <v>3201</v>
      </c>
      <c r="E86" s="4" t="str">
        <f>VLOOKUP(D86,selmel80,4,FALSE)</f>
        <v>Totaal</v>
      </c>
      <c r="F86" s="4" t="s">
        <v>1</v>
      </c>
      <c r="G86" s="4">
        <f>VLOOKUP(D86,VLFD02a,4,FALSE)</f>
        <v>4</v>
      </c>
      <c r="H86" s="4" t="str">
        <f>IF(G86=1,"voorschot melkgeld","diversen")</f>
        <v>diversen</v>
      </c>
      <c r="I86" s="4">
        <f>VLOOKUP(D86,VLFD02a,5,FALSE)</f>
        <v>9</v>
      </c>
      <c r="J86" s="4" t="str">
        <f>VLOOKUP(I86,selmel52,2,FALSE)</f>
        <v>Totalisering</v>
      </c>
    </row>
    <row r="87" spans="1:10" ht="15" customHeight="1" x14ac:dyDescent="0.25">
      <c r="A87" s="4">
        <v>3</v>
      </c>
      <c r="B87" s="4" t="str">
        <f t="shared" si="14"/>
        <v>A-ware</v>
      </c>
      <c r="C87" s="4">
        <v>201</v>
      </c>
      <c r="D87" s="5" t="str">
        <f t="shared" si="15"/>
        <v>3201</v>
      </c>
      <c r="E87" s="4" t="str">
        <f t="shared" ref="E87:E92" si="16">VLOOKUP(D87,vlid51,4,FALSE)</f>
        <v>Administratiekosten PBB</v>
      </c>
      <c r="F87" s="4" t="s">
        <v>1224</v>
      </c>
      <c r="G87" s="4" t="s">
        <v>5</v>
      </c>
      <c r="H87" s="4" t="s">
        <v>1225</v>
      </c>
      <c r="J87" s="4" t="str">
        <f t="shared" ref="J87:J92" si="17">VLOOKUP(D87,vlid51,5,FALSE)</f>
        <v>geen</v>
      </c>
    </row>
    <row r="88" spans="1:10" ht="15" customHeight="1" x14ac:dyDescent="0.25">
      <c r="A88" s="4">
        <v>3</v>
      </c>
      <c r="B88" s="4" t="str">
        <f t="shared" si="14"/>
        <v>A-ware</v>
      </c>
      <c r="C88" s="4">
        <v>6280</v>
      </c>
      <c r="D88" s="5" t="str">
        <f t="shared" si="15"/>
        <v>36280</v>
      </c>
      <c r="E88" s="4" t="str">
        <f t="shared" si="16"/>
        <v>Abonnement Z-net</v>
      </c>
      <c r="F88" s="4" t="s">
        <v>1224</v>
      </c>
      <c r="G88" s="4" t="s">
        <v>5</v>
      </c>
      <c r="H88" s="4" t="s">
        <v>1225</v>
      </c>
      <c r="J88" s="4" t="str">
        <f t="shared" si="17"/>
        <v>aantal</v>
      </c>
    </row>
    <row r="89" spans="1:10" ht="15" customHeight="1" x14ac:dyDescent="0.25">
      <c r="A89" s="4">
        <v>3</v>
      </c>
      <c r="B89" s="4" t="str">
        <f t="shared" si="14"/>
        <v>A-ware</v>
      </c>
      <c r="C89" s="4">
        <v>6281</v>
      </c>
      <c r="D89" s="5" t="str">
        <f t="shared" si="15"/>
        <v>36281</v>
      </c>
      <c r="E89" s="4" t="str">
        <f t="shared" si="16"/>
        <v>Abonnement Z-net EDI ber.</v>
      </c>
      <c r="F89" s="4" t="s">
        <v>1224</v>
      </c>
      <c r="G89" s="4" t="s">
        <v>5</v>
      </c>
      <c r="H89" s="4" t="s">
        <v>1225</v>
      </c>
      <c r="J89" s="4" t="str">
        <f t="shared" si="17"/>
        <v>aantal</v>
      </c>
    </row>
    <row r="90" spans="1:10" ht="15" customHeight="1" x14ac:dyDescent="0.25">
      <c r="A90" s="4">
        <v>3</v>
      </c>
      <c r="B90" s="4" t="str">
        <f t="shared" si="14"/>
        <v>A-ware</v>
      </c>
      <c r="C90" s="4">
        <v>6282</v>
      </c>
      <c r="D90" s="5" t="str">
        <f t="shared" si="15"/>
        <v>36282</v>
      </c>
      <c r="E90" s="4" t="str">
        <f t="shared" si="16"/>
        <v>Abonnement Z-net SMS</v>
      </c>
      <c r="F90" s="4" t="s">
        <v>1224</v>
      </c>
      <c r="G90" s="4" t="s">
        <v>5</v>
      </c>
      <c r="H90" s="4" t="s">
        <v>1225</v>
      </c>
      <c r="J90" s="4" t="str">
        <f t="shared" si="17"/>
        <v>aantal</v>
      </c>
    </row>
    <row r="91" spans="1:10" x14ac:dyDescent="0.25">
      <c r="A91" s="4">
        <v>3</v>
      </c>
      <c r="B91" s="4" t="str">
        <f t="shared" si="14"/>
        <v>A-ware</v>
      </c>
      <c r="C91" s="4">
        <v>6283</v>
      </c>
      <c r="D91" s="5" t="str">
        <f t="shared" si="15"/>
        <v>36283</v>
      </c>
      <c r="E91" s="4" t="str">
        <f t="shared" si="16"/>
        <v>SMS berichten</v>
      </c>
      <c r="F91" s="4" t="s">
        <v>1224</v>
      </c>
      <c r="G91" s="4" t="s">
        <v>5</v>
      </c>
      <c r="H91" s="4" t="s">
        <v>1225</v>
      </c>
      <c r="J91" s="4" t="str">
        <f t="shared" si="17"/>
        <v>aantal</v>
      </c>
    </row>
    <row r="92" spans="1:10" ht="15" customHeight="1" x14ac:dyDescent="0.25">
      <c r="A92" s="4">
        <v>3</v>
      </c>
      <c r="B92" s="4" t="str">
        <f t="shared" si="14"/>
        <v>A-ware</v>
      </c>
      <c r="C92" s="4">
        <v>6600</v>
      </c>
      <c r="D92" s="5" t="str">
        <f t="shared" si="15"/>
        <v>36600</v>
      </c>
      <c r="E92" s="4" t="str">
        <f t="shared" si="16"/>
        <v>Voorschot melkgeld</v>
      </c>
      <c r="F92" s="4" t="s">
        <v>1224</v>
      </c>
      <c r="G92" s="4" t="s">
        <v>5</v>
      </c>
      <c r="H92" s="4" t="s">
        <v>1225</v>
      </c>
      <c r="J92" s="4" t="str">
        <f t="shared" si="17"/>
        <v>geen</v>
      </c>
    </row>
    <row r="93" spans="1:10" ht="15" customHeight="1" x14ac:dyDescent="0.25">
      <c r="A93" s="4">
        <v>9</v>
      </c>
      <c r="B93" s="4" t="str">
        <f t="shared" si="14"/>
        <v>DOC Kaas</v>
      </c>
      <c r="C93" s="4">
        <v>1</v>
      </c>
      <c r="D93" s="5" t="str">
        <f t="shared" si="15"/>
        <v>91</v>
      </c>
      <c r="E93" s="4" t="str">
        <f t="shared" ref="E93:E110" si="18">VLOOKUP(D93,selmel80,4,FALSE)</f>
        <v>Geliefert</v>
      </c>
      <c r="F93" s="4" t="s">
        <v>1</v>
      </c>
      <c r="G93" s="4">
        <f t="shared" ref="G93:G110" si="19">VLOOKUP(D93,VLFD02a,4,FALSE)</f>
        <v>1</v>
      </c>
      <c r="H93" s="4" t="str">
        <f t="shared" ref="H93:H110" si="20">IF(G93=1,"voorschot melkgeld","diversen")</f>
        <v>voorschot melkgeld</v>
      </c>
      <c r="I93" s="4">
        <f t="shared" ref="I93:I110" si="21">VLOOKUP(D93,VLFD02a,5,FALSE)</f>
        <v>20</v>
      </c>
      <c r="J93" s="4" t="str">
        <f t="shared" ref="J93:J110" si="22">VLOOKUP(I93,selmel52,2,FALSE)</f>
        <v>Tel kg melk</v>
      </c>
    </row>
    <row r="94" spans="1:10" ht="15" customHeight="1" x14ac:dyDescent="0.25">
      <c r="A94" s="4">
        <v>9</v>
      </c>
      <c r="B94" s="4" t="str">
        <f t="shared" si="14"/>
        <v>DOC Kaas</v>
      </c>
      <c r="C94" s="4">
        <v>3</v>
      </c>
      <c r="D94" s="5" t="str">
        <f t="shared" si="15"/>
        <v>93</v>
      </c>
      <c r="E94" s="4" t="str">
        <f t="shared" si="18"/>
        <v>Preis 4,00% Fett 3,40% Eiweiß</v>
      </c>
      <c r="F94" s="4" t="s">
        <v>1</v>
      </c>
      <c r="G94" s="4">
        <f t="shared" si="19"/>
        <v>1</v>
      </c>
      <c r="H94" s="4" t="str">
        <f t="shared" si="20"/>
        <v>voorschot melkgeld</v>
      </c>
      <c r="I94" s="4">
        <f t="shared" si="21"/>
        <v>29</v>
      </c>
      <c r="J94" s="4" t="str">
        <f t="shared" si="22"/>
        <v>Melkprijs (Die Friesen)</v>
      </c>
    </row>
    <row r="95" spans="1:10" ht="15" customHeight="1" x14ac:dyDescent="0.25">
      <c r="A95" s="4">
        <v>9</v>
      </c>
      <c r="B95" s="4" t="str">
        <f t="shared" si="14"/>
        <v>DOC Kaas</v>
      </c>
      <c r="C95" s="4">
        <v>11</v>
      </c>
      <c r="D95" s="5" t="str">
        <f t="shared" si="15"/>
        <v>911</v>
      </c>
      <c r="E95" s="4" t="str">
        <f t="shared" si="18"/>
        <v>Geliefert Fett</v>
      </c>
      <c r="F95" s="4" t="s">
        <v>1</v>
      </c>
      <c r="G95" s="4">
        <f t="shared" si="19"/>
        <v>1</v>
      </c>
      <c r="H95" s="4" t="str">
        <f t="shared" si="20"/>
        <v>voorschot melkgeld</v>
      </c>
      <c r="I95" s="4">
        <f t="shared" si="21"/>
        <v>2</v>
      </c>
      <c r="J95" s="4" t="str">
        <f t="shared" si="22"/>
        <v>kg vet</v>
      </c>
    </row>
    <row r="96" spans="1:10" ht="15" customHeight="1" x14ac:dyDescent="0.25">
      <c r="A96" s="4">
        <v>9</v>
      </c>
      <c r="B96" s="4" t="str">
        <f t="shared" si="14"/>
        <v>DOC Kaas</v>
      </c>
      <c r="C96" s="4">
        <v>12</v>
      </c>
      <c r="D96" s="5" t="str">
        <f t="shared" si="15"/>
        <v>912</v>
      </c>
      <c r="E96" s="4" t="str">
        <f t="shared" si="18"/>
        <v>Geliefert Fett</v>
      </c>
      <c r="F96" s="4" t="s">
        <v>1</v>
      </c>
      <c r="G96" s="4">
        <f t="shared" si="19"/>
        <v>1</v>
      </c>
      <c r="H96" s="4" t="str">
        <f t="shared" si="20"/>
        <v>voorschot melkgeld</v>
      </c>
      <c r="I96" s="4">
        <f t="shared" si="21"/>
        <v>30</v>
      </c>
      <c r="J96" s="4" t="str">
        <f t="shared" si="22"/>
        <v>Vetverschil (Die Friesen)</v>
      </c>
    </row>
    <row r="97" spans="1:10" ht="15" customHeight="1" x14ac:dyDescent="0.25">
      <c r="A97" s="4">
        <v>9</v>
      </c>
      <c r="B97" s="4" t="str">
        <f t="shared" si="14"/>
        <v>DOC Kaas</v>
      </c>
      <c r="C97" s="4">
        <v>21</v>
      </c>
      <c r="D97" s="5" t="str">
        <f t="shared" si="15"/>
        <v>921</v>
      </c>
      <c r="E97" s="4" t="str">
        <f t="shared" si="18"/>
        <v>Geliefert Eiweiß</v>
      </c>
      <c r="F97" s="4" t="s">
        <v>1</v>
      </c>
      <c r="G97" s="4">
        <f t="shared" si="19"/>
        <v>1</v>
      </c>
      <c r="H97" s="4" t="str">
        <f t="shared" si="20"/>
        <v>voorschot melkgeld</v>
      </c>
      <c r="I97" s="4">
        <f t="shared" si="21"/>
        <v>3</v>
      </c>
      <c r="J97" s="4" t="str">
        <f t="shared" si="22"/>
        <v>kg eiwit</v>
      </c>
    </row>
    <row r="98" spans="1:10" ht="15" customHeight="1" x14ac:dyDescent="0.25">
      <c r="A98" s="4">
        <v>9</v>
      </c>
      <c r="B98" s="4" t="str">
        <f t="shared" si="14"/>
        <v>DOC Kaas</v>
      </c>
      <c r="C98" s="4">
        <v>22</v>
      </c>
      <c r="D98" s="5" t="str">
        <f t="shared" si="15"/>
        <v>922</v>
      </c>
      <c r="E98" s="4" t="str">
        <f t="shared" si="18"/>
        <v>Geliefert Eiweiß</v>
      </c>
      <c r="F98" s="4" t="s">
        <v>1</v>
      </c>
      <c r="G98" s="4">
        <f t="shared" si="19"/>
        <v>1</v>
      </c>
      <c r="H98" s="4" t="str">
        <f t="shared" si="20"/>
        <v>voorschot melkgeld</v>
      </c>
      <c r="I98" s="4">
        <f t="shared" si="21"/>
        <v>31</v>
      </c>
      <c r="J98" s="4" t="str">
        <f t="shared" si="22"/>
        <v>Eiwit verschil (Die Friesen)</v>
      </c>
    </row>
    <row r="99" spans="1:10" ht="15" customHeight="1" x14ac:dyDescent="0.25">
      <c r="A99" s="4">
        <v>9</v>
      </c>
      <c r="B99" s="4" t="str">
        <f t="shared" si="14"/>
        <v>DOC Kaas</v>
      </c>
      <c r="C99" s="4">
        <v>23</v>
      </c>
      <c r="D99" s="5" t="str">
        <f t="shared" si="15"/>
        <v>923</v>
      </c>
      <c r="E99" s="4" t="str">
        <f t="shared" si="18"/>
        <v>Korr. Auszahlungspreis</v>
      </c>
      <c r="F99" s="4" t="s">
        <v>1</v>
      </c>
      <c r="G99" s="4">
        <f t="shared" si="19"/>
        <v>4</v>
      </c>
      <c r="H99" s="4" t="str">
        <f t="shared" si="20"/>
        <v>diversen</v>
      </c>
      <c r="I99" s="4">
        <f t="shared" si="21"/>
        <v>93</v>
      </c>
      <c r="J99" s="4" t="str">
        <f t="shared" si="22"/>
        <v>obv uitbet. prijs vorige maand</v>
      </c>
    </row>
    <row r="100" spans="1:10" ht="15" customHeight="1" x14ac:dyDescent="0.25">
      <c r="A100" s="4">
        <v>9</v>
      </c>
      <c r="B100" s="4" t="str">
        <f t="shared" si="14"/>
        <v>DOC Kaas</v>
      </c>
      <c r="C100" s="4">
        <v>31</v>
      </c>
      <c r="D100" s="5" t="str">
        <f t="shared" si="15"/>
        <v>931</v>
      </c>
      <c r="E100" s="4" t="str">
        <f t="shared" si="18"/>
        <v>Kg Laktose</v>
      </c>
      <c r="F100" s="4" t="s">
        <v>1</v>
      </c>
      <c r="G100" s="4">
        <f t="shared" si="19"/>
        <v>1</v>
      </c>
      <c r="H100" s="4" t="str">
        <f t="shared" si="20"/>
        <v>voorschot melkgeld</v>
      </c>
      <c r="I100" s="4">
        <f t="shared" si="21"/>
        <v>4</v>
      </c>
      <c r="J100" s="4" t="str">
        <f t="shared" si="22"/>
        <v>kg lactose</v>
      </c>
    </row>
    <row r="101" spans="1:10" ht="15" customHeight="1" x14ac:dyDescent="0.25">
      <c r="A101" s="4">
        <v>9</v>
      </c>
      <c r="B101" s="4" t="str">
        <f t="shared" si="14"/>
        <v>DOC Kaas</v>
      </c>
      <c r="C101" s="4">
        <v>36</v>
      </c>
      <c r="D101" s="5" t="str">
        <f t="shared" si="15"/>
        <v>936</v>
      </c>
      <c r="E101" s="4" t="str">
        <f t="shared" si="18"/>
        <v>Auszahlungspreis ohne Mwst.</v>
      </c>
      <c r="F101" s="4" t="s">
        <v>1</v>
      </c>
      <c r="G101" s="4">
        <f t="shared" si="19"/>
        <v>1</v>
      </c>
      <c r="H101" s="4" t="str">
        <f t="shared" si="20"/>
        <v>voorschot melkgeld</v>
      </c>
      <c r="I101" s="4">
        <f t="shared" si="21"/>
        <v>11</v>
      </c>
      <c r="J101" s="4" t="str">
        <f t="shared" si="22"/>
        <v>Subtotaal</v>
      </c>
    </row>
    <row r="102" spans="1:10" ht="15" customHeight="1" x14ac:dyDescent="0.25">
      <c r="A102" s="4">
        <v>9</v>
      </c>
      <c r="B102" s="4" t="str">
        <f t="shared" si="14"/>
        <v>DOC Kaas</v>
      </c>
      <c r="C102" s="4">
        <v>37</v>
      </c>
      <c r="D102" s="5" t="str">
        <f t="shared" si="15"/>
        <v>937</v>
      </c>
      <c r="E102" s="4" t="str">
        <f t="shared" si="18"/>
        <v>Mehrwertsteuer</v>
      </c>
      <c r="F102" s="4" t="s">
        <v>1</v>
      </c>
      <c r="G102" s="4">
        <f t="shared" si="19"/>
        <v>1</v>
      </c>
      <c r="H102" s="4" t="str">
        <f t="shared" si="20"/>
        <v>voorschot melkgeld</v>
      </c>
      <c r="I102" s="4">
        <f t="shared" si="21"/>
        <v>32</v>
      </c>
      <c r="J102" s="4" t="str">
        <f t="shared" si="22"/>
        <v>Btw berekening (Die Friesen)</v>
      </c>
    </row>
    <row r="103" spans="1:10" ht="15" customHeight="1" x14ac:dyDescent="0.25">
      <c r="A103" s="4">
        <v>9</v>
      </c>
      <c r="B103" s="4" t="str">
        <f t="shared" si="14"/>
        <v>DOC Kaas</v>
      </c>
      <c r="C103" s="4">
        <v>38</v>
      </c>
      <c r="D103" s="5" t="str">
        <f t="shared" si="15"/>
        <v>938</v>
      </c>
      <c r="E103" s="4" t="str">
        <f t="shared" si="18"/>
        <v>Auszahlungspreis inkl. Mwst.</v>
      </c>
      <c r="F103" s="4" t="s">
        <v>1</v>
      </c>
      <c r="G103" s="4">
        <f t="shared" si="19"/>
        <v>1</v>
      </c>
      <c r="H103" s="4" t="str">
        <f t="shared" si="20"/>
        <v>voorschot melkgeld</v>
      </c>
      <c r="I103" s="4">
        <f t="shared" si="21"/>
        <v>11</v>
      </c>
      <c r="J103" s="4" t="str">
        <f t="shared" si="22"/>
        <v>Subtotaal</v>
      </c>
    </row>
    <row r="104" spans="1:10" ht="15" customHeight="1" x14ac:dyDescent="0.25">
      <c r="A104" s="4">
        <v>9</v>
      </c>
      <c r="B104" s="4" t="str">
        <f t="shared" si="14"/>
        <v>DOC Kaas</v>
      </c>
      <c r="C104" s="4">
        <v>46</v>
      </c>
      <c r="D104" s="5" t="str">
        <f t="shared" si="15"/>
        <v>946</v>
      </c>
      <c r="E104" s="4" t="str">
        <f t="shared" si="18"/>
        <v>Einbeh. genossensch.Regelungen</v>
      </c>
      <c r="F104" s="4" t="s">
        <v>1</v>
      </c>
      <c r="G104" s="4">
        <f t="shared" si="19"/>
        <v>4</v>
      </c>
      <c r="H104" s="4" t="str">
        <f t="shared" si="20"/>
        <v>diversen</v>
      </c>
      <c r="I104" s="4">
        <f t="shared" si="21"/>
        <v>18</v>
      </c>
      <c r="J104" s="4" t="str">
        <f t="shared" si="22"/>
        <v>kg melk (inhouding)</v>
      </c>
    </row>
    <row r="105" spans="1:10" ht="15" customHeight="1" x14ac:dyDescent="0.25">
      <c r="A105" s="4">
        <v>9</v>
      </c>
      <c r="B105" s="4" t="str">
        <f t="shared" si="14"/>
        <v>DOC Kaas</v>
      </c>
      <c r="C105" s="4">
        <v>47</v>
      </c>
      <c r="D105" s="5" t="str">
        <f t="shared" si="15"/>
        <v>947</v>
      </c>
      <c r="E105" s="4" t="str">
        <f t="shared" si="18"/>
        <v>Einbeh. Mitgliederzuschlag</v>
      </c>
      <c r="F105" s="4" t="s">
        <v>1</v>
      </c>
      <c r="G105" s="4">
        <f t="shared" si="19"/>
        <v>4</v>
      </c>
      <c r="H105" s="4" t="str">
        <f t="shared" si="20"/>
        <v>diversen</v>
      </c>
      <c r="I105" s="4">
        <f t="shared" si="21"/>
        <v>18</v>
      </c>
      <c r="J105" s="4" t="str">
        <f t="shared" si="22"/>
        <v>kg melk (inhouding)</v>
      </c>
    </row>
    <row r="106" spans="1:10" ht="15" customHeight="1" x14ac:dyDescent="0.25">
      <c r="A106" s="4">
        <v>9</v>
      </c>
      <c r="B106" s="4" t="str">
        <f t="shared" si="14"/>
        <v>DOC Kaas</v>
      </c>
      <c r="C106" s="4">
        <v>101</v>
      </c>
      <c r="D106" s="5" t="str">
        <f t="shared" si="15"/>
        <v>9101</v>
      </c>
      <c r="E106" s="4" t="str">
        <f t="shared" si="18"/>
        <v>Einhalten</v>
      </c>
      <c r="F106" s="4" t="s">
        <v>1</v>
      </c>
      <c r="G106" s="4">
        <f t="shared" si="19"/>
        <v>4</v>
      </c>
      <c r="H106" s="4" t="str">
        <f t="shared" si="20"/>
        <v>diversen</v>
      </c>
      <c r="I106" s="4">
        <f t="shared" si="21"/>
        <v>0</v>
      </c>
      <c r="J106" s="4" t="str">
        <f t="shared" si="22"/>
        <v>Geen berekening</v>
      </c>
    </row>
    <row r="107" spans="1:10" ht="15" customHeight="1" x14ac:dyDescent="0.25">
      <c r="A107" s="4">
        <v>9</v>
      </c>
      <c r="B107" s="4" t="str">
        <f t="shared" si="14"/>
        <v>DOC Kaas</v>
      </c>
      <c r="C107" s="4">
        <v>124</v>
      </c>
      <c r="D107" s="5" t="str">
        <f t="shared" si="15"/>
        <v>9124</v>
      </c>
      <c r="E107" s="4" t="str">
        <f t="shared" si="18"/>
        <v>Geliefert</v>
      </c>
      <c r="F107" s="4" t="s">
        <v>1</v>
      </c>
      <c r="G107" s="4">
        <f t="shared" si="19"/>
        <v>1</v>
      </c>
      <c r="H107" s="4" t="str">
        <f t="shared" si="20"/>
        <v>voorschot melkgeld</v>
      </c>
      <c r="I107" s="4">
        <f t="shared" si="21"/>
        <v>33</v>
      </c>
      <c r="J107" s="4" t="str">
        <f t="shared" si="22"/>
        <v>Kg melk keer * prijs (Die Frie</v>
      </c>
    </row>
    <row r="108" spans="1:10" ht="15" customHeight="1" x14ac:dyDescent="0.25">
      <c r="A108" s="4">
        <v>9</v>
      </c>
      <c r="B108" s="4" t="str">
        <f t="shared" si="14"/>
        <v>DOC Kaas</v>
      </c>
      <c r="C108" s="4">
        <v>161</v>
      </c>
      <c r="D108" s="5" t="str">
        <f t="shared" si="15"/>
        <v>9161</v>
      </c>
      <c r="E108" s="4" t="str">
        <f t="shared" si="18"/>
        <v>Mengenzuschlag</v>
      </c>
      <c r="F108" s="4" t="s">
        <v>1</v>
      </c>
      <c r="G108" s="4">
        <f t="shared" si="19"/>
        <v>4</v>
      </c>
      <c r="H108" s="4" t="str">
        <f t="shared" si="20"/>
        <v>diversen</v>
      </c>
      <c r="I108" s="4">
        <f t="shared" si="21"/>
        <v>101</v>
      </c>
      <c r="J108" s="4" t="str">
        <f t="shared" si="22"/>
        <v>prijs uit mnbdranv 004</v>
      </c>
    </row>
    <row r="109" spans="1:10" ht="15" customHeight="1" x14ac:dyDescent="0.25">
      <c r="A109" s="4">
        <v>9</v>
      </c>
      <c r="B109" s="4" t="str">
        <f t="shared" si="14"/>
        <v>DOC Kaas</v>
      </c>
      <c r="C109" s="4">
        <v>163</v>
      </c>
      <c r="D109" s="5" t="str">
        <f t="shared" si="15"/>
        <v>9163</v>
      </c>
      <c r="E109" s="4" t="str">
        <f t="shared" si="18"/>
        <v>Mengenzuschlag</v>
      </c>
      <c r="F109" s="4" t="s">
        <v>1</v>
      </c>
      <c r="G109" s="4">
        <f t="shared" si="19"/>
        <v>4</v>
      </c>
      <c r="H109" s="4" t="str">
        <f t="shared" si="20"/>
        <v>diversen</v>
      </c>
      <c r="I109" s="4">
        <f t="shared" si="21"/>
        <v>95</v>
      </c>
      <c r="J109" s="4" t="str">
        <f t="shared" si="22"/>
        <v>Friesland Foods 2009</v>
      </c>
    </row>
    <row r="110" spans="1:10" ht="15" customHeight="1" x14ac:dyDescent="0.25">
      <c r="A110" s="4">
        <v>9</v>
      </c>
      <c r="B110" s="4" t="str">
        <f t="shared" si="14"/>
        <v>DOC Kaas</v>
      </c>
      <c r="C110" s="4">
        <v>201</v>
      </c>
      <c r="D110" s="5" t="str">
        <f t="shared" si="15"/>
        <v>9201</v>
      </c>
      <c r="E110" s="4" t="str">
        <f t="shared" si="18"/>
        <v>Restbetrag (wird ausgezahlt)</v>
      </c>
      <c r="F110" s="4" t="s">
        <v>1</v>
      </c>
      <c r="G110" s="4">
        <f t="shared" si="19"/>
        <v>4</v>
      </c>
      <c r="H110" s="4" t="str">
        <f t="shared" si="20"/>
        <v>diversen</v>
      </c>
      <c r="I110" s="4">
        <f t="shared" si="21"/>
        <v>9</v>
      </c>
      <c r="J110" s="4" t="str">
        <f t="shared" si="22"/>
        <v>Totalisering</v>
      </c>
    </row>
    <row r="111" spans="1:10" ht="15" customHeight="1" x14ac:dyDescent="0.25">
      <c r="A111" s="4">
        <v>9</v>
      </c>
      <c r="B111" s="4" t="str">
        <f t="shared" si="14"/>
        <v>DOC Kaas</v>
      </c>
      <c r="C111" s="4">
        <v>5002</v>
      </c>
      <c r="D111" s="5" t="str">
        <f t="shared" si="15"/>
        <v>95002</v>
      </c>
      <c r="E111" s="4" t="str">
        <f>VLOOKUP(D111,vlid51,4,FALSE)</f>
        <v>Kosten Abon.zusätz Proben</v>
      </c>
      <c r="F111" s="4" t="s">
        <v>1224</v>
      </c>
      <c r="G111" s="4" t="s">
        <v>5</v>
      </c>
      <c r="H111" s="4" t="s">
        <v>1225</v>
      </c>
      <c r="J111" s="4" t="str">
        <f>VLOOKUP(D111,vlid51,5,FALSE)</f>
        <v>aantal</v>
      </c>
    </row>
    <row r="112" spans="1:10" ht="15" customHeight="1" x14ac:dyDescent="0.25">
      <c r="A112" s="4">
        <v>9</v>
      </c>
      <c r="B112" s="4" t="str">
        <f t="shared" si="14"/>
        <v>DOC Kaas</v>
      </c>
      <c r="C112" s="4">
        <v>6173</v>
      </c>
      <c r="D112" s="5" t="str">
        <f t="shared" si="15"/>
        <v>96173</v>
      </c>
      <c r="E112" s="4" t="str">
        <f>VLOOKUP(D112,vlid51,4,FALSE)</f>
        <v>Mitgliedzuschlag 2014</v>
      </c>
      <c r="F112" s="4" t="s">
        <v>1224</v>
      </c>
      <c r="G112" s="4" t="s">
        <v>5</v>
      </c>
      <c r="H112" s="4" t="s">
        <v>1225</v>
      </c>
      <c r="J112" s="4" t="str">
        <f>VLOOKUP(D112,vlid51,5,FALSE)</f>
        <v>aantal</v>
      </c>
    </row>
    <row r="113" spans="1:10" ht="15" customHeight="1" x14ac:dyDescent="0.25">
      <c r="A113" s="4">
        <v>9</v>
      </c>
      <c r="B113" s="4" t="str">
        <f t="shared" si="14"/>
        <v>DOC Kaas</v>
      </c>
      <c r="C113" s="4">
        <v>6204</v>
      </c>
      <c r="D113" s="5" t="str">
        <f t="shared" si="15"/>
        <v>96204</v>
      </c>
      <c r="E113" s="4" t="str">
        <f>VLOOKUP(D113,vlid51,4,FALSE)</f>
        <v>Einhalten mitgliedzu.2014</v>
      </c>
      <c r="F113" s="4" t="s">
        <v>1224</v>
      </c>
      <c r="G113" s="4" t="s">
        <v>5</v>
      </c>
      <c r="H113" s="4" t="s">
        <v>1225</v>
      </c>
      <c r="J113" s="4" t="str">
        <f>VLOOKUP(D113,vlid51,5,FALSE)</f>
        <v>aantal</v>
      </c>
    </row>
    <row r="114" spans="1:10" ht="15" customHeight="1" x14ac:dyDescent="0.25">
      <c r="A114" s="4">
        <v>18</v>
      </c>
      <c r="B114" s="4" t="str">
        <f t="shared" si="14"/>
        <v>Natuurhoeve</v>
      </c>
      <c r="C114" s="4">
        <v>1</v>
      </c>
      <c r="D114" s="5" t="str">
        <f t="shared" si="15"/>
        <v>181</v>
      </c>
      <c r="E114" s="4" t="str">
        <f t="shared" ref="E114:E128" si="23">VLOOKUP(D114,selmel80,4,FALSE)</f>
        <v>Melk</v>
      </c>
      <c r="F114" s="4" t="s">
        <v>1</v>
      </c>
      <c r="G114" s="4">
        <f t="shared" ref="G114:G128" si="24">VLOOKUP(D114,VLFD02a,4,FALSE)</f>
        <v>1</v>
      </c>
      <c r="H114" s="4" t="str">
        <f t="shared" ref="H114:H126" si="25">IF(G114=1,"voorschot melkgeld","diversen")</f>
        <v>voorschot melkgeld</v>
      </c>
      <c r="I114" s="4">
        <f t="shared" ref="I114:I128" si="26">VLOOKUP(D114,VLFD02a,5,FALSE)</f>
        <v>20</v>
      </c>
      <c r="J114" s="4" t="str">
        <f t="shared" ref="J114:J128" si="27">VLOOKUP(I114,selmel52,2,FALSE)</f>
        <v>Tel kg melk</v>
      </c>
    </row>
    <row r="115" spans="1:10" ht="15" customHeight="1" x14ac:dyDescent="0.25">
      <c r="A115" s="4">
        <v>18</v>
      </c>
      <c r="B115" s="4" t="str">
        <f t="shared" si="14"/>
        <v>Natuurhoeve</v>
      </c>
      <c r="C115" s="4">
        <v>11</v>
      </c>
      <c r="D115" s="5" t="str">
        <f t="shared" si="15"/>
        <v>1811</v>
      </c>
      <c r="E115" s="4" t="str">
        <f t="shared" si="23"/>
        <v>Gemiddeld vet</v>
      </c>
      <c r="F115" s="4" t="s">
        <v>1</v>
      </c>
      <c r="G115" s="4">
        <f t="shared" si="24"/>
        <v>1</v>
      </c>
      <c r="H115" s="4" t="str">
        <f t="shared" si="25"/>
        <v>voorschot melkgeld</v>
      </c>
      <c r="I115" s="4">
        <f t="shared" si="26"/>
        <v>2</v>
      </c>
      <c r="J115" s="4" t="str">
        <f t="shared" si="27"/>
        <v>kg vet</v>
      </c>
    </row>
    <row r="116" spans="1:10" ht="15" customHeight="1" x14ac:dyDescent="0.25">
      <c r="A116" s="4">
        <v>18</v>
      </c>
      <c r="B116" s="4" t="str">
        <f t="shared" si="14"/>
        <v>Natuurhoeve</v>
      </c>
      <c r="C116" s="4">
        <v>13</v>
      </c>
      <c r="D116" s="5" t="str">
        <f t="shared" si="15"/>
        <v>1813</v>
      </c>
      <c r="E116" s="4" t="str">
        <f t="shared" si="23"/>
        <v>Correctie voorschotprijs vet</v>
      </c>
      <c r="F116" s="4" t="s">
        <v>1</v>
      </c>
      <c r="G116" s="4">
        <f t="shared" si="24"/>
        <v>1</v>
      </c>
      <c r="H116" s="4" t="str">
        <f t="shared" si="25"/>
        <v>voorschot melkgeld</v>
      </c>
      <c r="I116" s="4">
        <f t="shared" si="26"/>
        <v>89</v>
      </c>
      <c r="J116" s="4" t="str">
        <f t="shared" si="27"/>
        <v>obv vetprijs vorige maand</v>
      </c>
    </row>
    <row r="117" spans="1:10" ht="15" customHeight="1" x14ac:dyDescent="0.25">
      <c r="A117" s="4">
        <v>18</v>
      </c>
      <c r="B117" s="4" t="str">
        <f t="shared" si="14"/>
        <v>Natuurhoeve</v>
      </c>
      <c r="C117" s="4">
        <v>21</v>
      </c>
      <c r="D117" s="5" t="str">
        <f t="shared" si="15"/>
        <v>1821</v>
      </c>
      <c r="E117" s="4" t="str">
        <f t="shared" si="23"/>
        <v>Gemiddeld eiwit</v>
      </c>
      <c r="F117" s="4" t="s">
        <v>1</v>
      </c>
      <c r="G117" s="4">
        <f t="shared" si="24"/>
        <v>1</v>
      </c>
      <c r="H117" s="4" t="str">
        <f t="shared" si="25"/>
        <v>voorschot melkgeld</v>
      </c>
      <c r="I117" s="4">
        <f t="shared" si="26"/>
        <v>3</v>
      </c>
      <c r="J117" s="4" t="str">
        <f t="shared" si="27"/>
        <v>kg eiwit</v>
      </c>
    </row>
    <row r="118" spans="1:10" ht="15" customHeight="1" x14ac:dyDescent="0.25">
      <c r="A118" s="4">
        <v>18</v>
      </c>
      <c r="B118" s="4" t="str">
        <f t="shared" si="14"/>
        <v>Natuurhoeve</v>
      </c>
      <c r="C118" s="4">
        <v>23</v>
      </c>
      <c r="D118" s="5" t="str">
        <f t="shared" si="15"/>
        <v>1823</v>
      </c>
      <c r="E118" s="4" t="str">
        <f t="shared" si="23"/>
        <v>Correctie voorschotprijs eiwit</v>
      </c>
      <c r="F118" s="4" t="s">
        <v>1</v>
      </c>
      <c r="G118" s="4">
        <f t="shared" si="24"/>
        <v>1</v>
      </c>
      <c r="H118" s="4" t="str">
        <f t="shared" si="25"/>
        <v>voorschot melkgeld</v>
      </c>
      <c r="I118" s="4">
        <f t="shared" si="26"/>
        <v>90</v>
      </c>
      <c r="J118" s="4" t="str">
        <f t="shared" si="27"/>
        <v>obv eiwitprijs vorige maand</v>
      </c>
    </row>
    <row r="119" spans="1:10" ht="15" customHeight="1" x14ac:dyDescent="0.25">
      <c r="A119" s="4">
        <v>18</v>
      </c>
      <c r="B119" s="4" t="str">
        <f t="shared" si="14"/>
        <v>Natuurhoeve</v>
      </c>
      <c r="C119" s="4">
        <v>31</v>
      </c>
      <c r="D119" s="5" t="str">
        <f t="shared" si="15"/>
        <v>1831</v>
      </c>
      <c r="E119" s="4" t="str">
        <f t="shared" si="23"/>
        <v>Gemiddeld lactose</v>
      </c>
      <c r="F119" s="4" t="s">
        <v>1</v>
      </c>
      <c r="G119" s="4">
        <f t="shared" si="24"/>
        <v>1</v>
      </c>
      <c r="H119" s="4" t="str">
        <f t="shared" si="25"/>
        <v>voorschot melkgeld</v>
      </c>
      <c r="I119" s="4">
        <f t="shared" si="26"/>
        <v>4</v>
      </c>
      <c r="J119" s="4" t="str">
        <f t="shared" si="27"/>
        <v>kg lactose</v>
      </c>
    </row>
    <row r="120" spans="1:10" ht="15" customHeight="1" x14ac:dyDescent="0.25">
      <c r="A120" s="4">
        <v>18</v>
      </c>
      <c r="B120" s="4" t="str">
        <f t="shared" si="14"/>
        <v>Natuurhoeve</v>
      </c>
      <c r="C120" s="4">
        <v>33</v>
      </c>
      <c r="D120" s="5" t="str">
        <f t="shared" si="15"/>
        <v>1833</v>
      </c>
      <c r="E120" s="4" t="str">
        <f t="shared" si="23"/>
        <v>Gemiddeld ureum</v>
      </c>
      <c r="F120" s="4" t="s">
        <v>1</v>
      </c>
      <c r="G120" s="4">
        <f t="shared" si="24"/>
        <v>1</v>
      </c>
      <c r="H120" s="4" t="str">
        <f t="shared" si="25"/>
        <v>voorschot melkgeld</v>
      </c>
      <c r="I120" s="4">
        <f t="shared" si="26"/>
        <v>80</v>
      </c>
      <c r="J120" s="4" t="str">
        <f t="shared" si="27"/>
        <v>mg/100g ureum</v>
      </c>
    </row>
    <row r="121" spans="1:10" ht="15" customHeight="1" x14ac:dyDescent="0.25">
      <c r="A121" s="4">
        <v>18</v>
      </c>
      <c r="B121" s="4" t="str">
        <f t="shared" si="14"/>
        <v>Natuurhoeve</v>
      </c>
      <c r="C121" s="4">
        <v>34</v>
      </c>
      <c r="D121" s="5" t="str">
        <f t="shared" si="15"/>
        <v>1834</v>
      </c>
      <c r="E121" s="4" t="str">
        <f t="shared" si="23"/>
        <v>Correctie voorschotprijs lactose</v>
      </c>
      <c r="F121" s="4" t="s">
        <v>1</v>
      </c>
      <c r="G121" s="4">
        <f t="shared" si="24"/>
        <v>1</v>
      </c>
      <c r="H121" s="4" t="str">
        <f t="shared" si="25"/>
        <v>voorschot melkgeld</v>
      </c>
      <c r="I121" s="4">
        <f t="shared" si="26"/>
        <v>113</v>
      </c>
      <c r="J121" s="4" t="str">
        <f t="shared" si="27"/>
        <v>obv lactoseprijs vorige maand</v>
      </c>
    </row>
    <row r="122" spans="1:10" ht="15" customHeight="1" x14ac:dyDescent="0.25">
      <c r="A122" s="4">
        <v>18</v>
      </c>
      <c r="B122" s="4" t="str">
        <f t="shared" si="14"/>
        <v>Natuurhoeve</v>
      </c>
      <c r="C122" s="4">
        <v>51</v>
      </c>
      <c r="D122" s="5" t="str">
        <f t="shared" si="15"/>
        <v>1851</v>
      </c>
      <c r="E122" s="4" t="str">
        <f t="shared" si="23"/>
        <v>Vaste kosten per afrekening</v>
      </c>
      <c r="F122" s="4" t="s">
        <v>1</v>
      </c>
      <c r="G122" s="4">
        <f t="shared" si="24"/>
        <v>1</v>
      </c>
      <c r="H122" s="4" t="str">
        <f t="shared" si="25"/>
        <v>voorschot melkgeld</v>
      </c>
      <c r="I122" s="4">
        <f t="shared" si="26"/>
        <v>19</v>
      </c>
      <c r="J122" s="4" t="str">
        <f t="shared" si="27"/>
        <v>per leverend bedrijf</v>
      </c>
    </row>
    <row r="123" spans="1:10" ht="15" customHeight="1" x14ac:dyDescent="0.25">
      <c r="A123" s="4">
        <v>18</v>
      </c>
      <c r="B123" s="4" t="str">
        <f t="shared" si="14"/>
        <v>Natuurhoeve</v>
      </c>
      <c r="C123" s="4">
        <v>71</v>
      </c>
      <c r="D123" s="5" t="str">
        <f t="shared" si="15"/>
        <v>1871</v>
      </c>
      <c r="E123" s="4" t="str">
        <f t="shared" si="23"/>
        <v>Kwaliteitskorting</v>
      </c>
      <c r="F123" s="4" t="s">
        <v>1</v>
      </c>
      <c r="G123" s="4">
        <f t="shared" si="24"/>
        <v>4</v>
      </c>
      <c r="H123" s="4" t="str">
        <f t="shared" si="25"/>
        <v>diversen</v>
      </c>
      <c r="I123" s="4">
        <f t="shared" si="26"/>
        <v>8</v>
      </c>
      <c r="J123" s="4" t="str">
        <f t="shared" si="27"/>
        <v>Per punt per kg</v>
      </c>
    </row>
    <row r="124" spans="1:10" ht="15" customHeight="1" x14ac:dyDescent="0.25">
      <c r="A124" s="4">
        <v>18</v>
      </c>
      <c r="B124" s="4" t="str">
        <f t="shared" si="14"/>
        <v>Natuurhoeve</v>
      </c>
      <c r="C124" s="4">
        <v>82</v>
      </c>
      <c r="D124" s="5" t="str">
        <f t="shared" si="15"/>
        <v>1882</v>
      </c>
      <c r="E124" s="4" t="str">
        <f t="shared" si="23"/>
        <v>Toeslag kwaliteitssysteem</v>
      </c>
      <c r="F124" s="4" t="s">
        <v>1</v>
      </c>
      <c r="G124" s="4">
        <f t="shared" si="24"/>
        <v>1</v>
      </c>
      <c r="H124" s="4" t="str">
        <f t="shared" si="25"/>
        <v>voorschot melkgeld</v>
      </c>
      <c r="I124" s="4">
        <f t="shared" si="26"/>
        <v>81</v>
      </c>
      <c r="J124" s="4" t="str">
        <f t="shared" si="27"/>
        <v>Per bonuspunt per kg</v>
      </c>
    </row>
    <row r="125" spans="1:10" ht="15" customHeight="1" x14ac:dyDescent="0.25">
      <c r="A125" s="4">
        <v>18</v>
      </c>
      <c r="B125" s="4" t="str">
        <f t="shared" si="14"/>
        <v>Natuurhoeve</v>
      </c>
      <c r="C125" s="4">
        <v>101</v>
      </c>
      <c r="D125" s="5" t="str">
        <f t="shared" si="15"/>
        <v>18101</v>
      </c>
      <c r="E125" s="4" t="str">
        <f t="shared" si="23"/>
        <v>Verrekening</v>
      </c>
      <c r="F125" s="4" t="s">
        <v>1</v>
      </c>
      <c r="G125" s="4">
        <f t="shared" si="24"/>
        <v>4</v>
      </c>
      <c r="H125" s="4" t="str">
        <f t="shared" si="25"/>
        <v>diversen</v>
      </c>
      <c r="I125" s="4">
        <f t="shared" si="26"/>
        <v>0</v>
      </c>
      <c r="J125" s="4" t="str">
        <f t="shared" si="27"/>
        <v>Geen berekening</v>
      </c>
    </row>
    <row r="126" spans="1:10" ht="15" customHeight="1" x14ac:dyDescent="0.25">
      <c r="A126" s="4">
        <v>18</v>
      </c>
      <c r="B126" s="4" t="str">
        <f t="shared" si="14"/>
        <v>Natuurhoeve</v>
      </c>
      <c r="C126" s="4">
        <v>108</v>
      </c>
      <c r="D126" s="5" t="str">
        <f t="shared" si="15"/>
        <v>18108</v>
      </c>
      <c r="E126" s="4" t="str">
        <f t="shared" si="23"/>
        <v>Maandelijks voorschot</v>
      </c>
      <c r="F126" s="4" t="s">
        <v>1</v>
      </c>
      <c r="G126" s="4">
        <f t="shared" si="24"/>
        <v>4</v>
      </c>
      <c r="H126" s="4" t="str">
        <f t="shared" si="25"/>
        <v>diversen</v>
      </c>
      <c r="I126" s="4">
        <f t="shared" si="26"/>
        <v>75</v>
      </c>
      <c r="J126" s="4" t="str">
        <f t="shared" si="27"/>
        <v>Halfmaandelijks voorschot</v>
      </c>
    </row>
    <row r="127" spans="1:10" ht="15" customHeight="1" x14ac:dyDescent="0.25">
      <c r="A127" s="4">
        <v>18</v>
      </c>
      <c r="B127" s="4" t="str">
        <f t="shared" si="14"/>
        <v>Natuurhoeve</v>
      </c>
      <c r="C127" s="4">
        <v>122</v>
      </c>
      <c r="D127" s="5" t="str">
        <f t="shared" si="15"/>
        <v>18122</v>
      </c>
      <c r="E127" s="4" t="str">
        <f t="shared" si="23"/>
        <v>Leveranciers melkgeld</v>
      </c>
      <c r="F127" s="4" t="s">
        <v>1</v>
      </c>
      <c r="G127" s="4">
        <f t="shared" si="24"/>
        <v>2</v>
      </c>
      <c r="H127" s="4" t="s">
        <v>3</v>
      </c>
      <c r="I127" s="4">
        <f t="shared" si="26"/>
        <v>9</v>
      </c>
      <c r="J127" s="4" t="str">
        <f t="shared" si="27"/>
        <v>Totalisering</v>
      </c>
    </row>
    <row r="128" spans="1:10" ht="15" customHeight="1" x14ac:dyDescent="0.25">
      <c r="A128" s="4">
        <v>18</v>
      </c>
      <c r="B128" s="4" t="str">
        <f t="shared" si="14"/>
        <v>Natuurhoeve</v>
      </c>
      <c r="C128" s="4">
        <v>201</v>
      </c>
      <c r="D128" s="5" t="str">
        <f t="shared" si="15"/>
        <v>18201</v>
      </c>
      <c r="E128" s="4" t="str">
        <f t="shared" si="23"/>
        <v>Totaal</v>
      </c>
      <c r="F128" s="4" t="s">
        <v>1</v>
      </c>
      <c r="G128" s="4">
        <f t="shared" si="24"/>
        <v>4</v>
      </c>
      <c r="H128" s="4" t="str">
        <f>IF(G128=1,"voorschot melkgeld","diversen")</f>
        <v>diversen</v>
      </c>
      <c r="I128" s="4">
        <f t="shared" si="26"/>
        <v>9</v>
      </c>
      <c r="J128" s="4" t="str">
        <f t="shared" si="27"/>
        <v>Totalisering</v>
      </c>
    </row>
    <row r="129" spans="1:10" ht="15" customHeight="1" x14ac:dyDescent="0.25">
      <c r="A129" s="4">
        <v>18</v>
      </c>
      <c r="B129" s="4" t="str">
        <f t="shared" si="14"/>
        <v>Natuurhoeve</v>
      </c>
      <c r="C129" s="4">
        <v>6280</v>
      </c>
      <c r="D129" s="5" t="str">
        <f t="shared" si="15"/>
        <v>186280</v>
      </c>
      <c r="E129" s="4" t="str">
        <f>VLOOKUP(D129,vlid51,4,FALSE)</f>
        <v>Abonnement Z-net</v>
      </c>
      <c r="F129" s="4" t="s">
        <v>1224</v>
      </c>
      <c r="G129" s="4" t="s">
        <v>5</v>
      </c>
      <c r="H129" s="4" t="s">
        <v>1225</v>
      </c>
      <c r="J129" s="4" t="str">
        <f>VLOOKUP(D129,vlid51,5,FALSE)</f>
        <v>aantal</v>
      </c>
    </row>
    <row r="130" spans="1:10" ht="15" customHeight="1" x14ac:dyDescent="0.25">
      <c r="A130" s="4">
        <v>18</v>
      </c>
      <c r="B130" s="4" t="str">
        <f t="shared" si="14"/>
        <v>Natuurhoeve</v>
      </c>
      <c r="C130" s="4">
        <v>6281</v>
      </c>
      <c r="D130" s="5" t="str">
        <f t="shared" si="15"/>
        <v>186281</v>
      </c>
      <c r="E130" s="4" t="str">
        <f>VLOOKUP(D130,vlid51,4,FALSE)</f>
        <v>Abonnement Z-net EDI ber.</v>
      </c>
      <c r="F130" s="4" t="s">
        <v>1224</v>
      </c>
      <c r="G130" s="4" t="s">
        <v>5</v>
      </c>
      <c r="H130" s="4" t="s">
        <v>1225</v>
      </c>
      <c r="J130" s="4" t="str">
        <f>VLOOKUP(D130,vlid51,5,FALSE)</f>
        <v>aantal</v>
      </c>
    </row>
    <row r="131" spans="1:10" ht="15" customHeight="1" x14ac:dyDescent="0.25">
      <c r="A131" s="4">
        <v>18</v>
      </c>
      <c r="B131" s="4" t="str">
        <f t="shared" si="14"/>
        <v>Natuurhoeve</v>
      </c>
      <c r="C131" s="4">
        <v>6294</v>
      </c>
      <c r="D131" s="5" t="str">
        <f t="shared" si="15"/>
        <v>186294</v>
      </c>
      <c r="E131" s="4" t="str">
        <f>VLOOKUP(D131,vlid51,4,FALSE)</f>
        <v>Korting geen Info overz.</v>
      </c>
      <c r="F131" s="4" t="s">
        <v>1224</v>
      </c>
      <c r="G131" s="4" t="s">
        <v>5</v>
      </c>
      <c r="H131" s="4" t="s">
        <v>1225</v>
      </c>
      <c r="J131" s="4" t="str">
        <f>VLOOKUP(D131,vlid51,5,FALSE)</f>
        <v>aantal</v>
      </c>
    </row>
    <row r="132" spans="1:10" ht="15" customHeight="1" x14ac:dyDescent="0.25">
      <c r="A132" s="4">
        <v>18</v>
      </c>
      <c r="B132" s="4" t="str">
        <f t="shared" si="14"/>
        <v>Natuurhoeve</v>
      </c>
      <c r="C132" s="4">
        <v>6600</v>
      </c>
      <c r="D132" s="5" t="str">
        <f t="shared" si="15"/>
        <v>186600</v>
      </c>
      <c r="E132" s="4" t="str">
        <f>VLOOKUP(D132,vlid51,4,FALSE)</f>
        <v>Voorschot melkgeld</v>
      </c>
      <c r="F132" s="4" t="s">
        <v>1224</v>
      </c>
      <c r="G132" s="4" t="s">
        <v>5</v>
      </c>
      <c r="H132" s="4" t="s">
        <v>1225</v>
      </c>
      <c r="J132" s="4" t="str">
        <f>VLOOKUP(D132,vlid51,5,FALSE)</f>
        <v>geen</v>
      </c>
    </row>
    <row r="133" spans="1:10" ht="15" customHeight="1" x14ac:dyDescent="0.25">
      <c r="A133" s="4">
        <v>19</v>
      </c>
      <c r="B133" s="4" t="str">
        <f t="shared" si="14"/>
        <v>CBM</v>
      </c>
      <c r="C133" s="4">
        <v>1</v>
      </c>
      <c r="D133" s="5" t="str">
        <f t="shared" si="15"/>
        <v>191</v>
      </c>
      <c r="E133" s="4" t="str">
        <f t="shared" ref="E133:E144" si="28">VLOOKUP(D133,selmel80,4,FALSE)</f>
        <v>Melk</v>
      </c>
      <c r="F133" s="4" t="s">
        <v>1</v>
      </c>
      <c r="G133" s="4">
        <f t="shared" ref="G133:G144" si="29">VLOOKUP(D133,VLFD02a,4,FALSE)</f>
        <v>1</v>
      </c>
      <c r="H133" s="4" t="str">
        <f t="shared" ref="H133:H144" si="30">IF(G133=1,"voorschot melkgeld","diversen")</f>
        <v>voorschot melkgeld</v>
      </c>
      <c r="I133" s="4">
        <f t="shared" ref="I133:I144" si="31">VLOOKUP(D133,VLFD02a,5,FALSE)</f>
        <v>20</v>
      </c>
      <c r="J133" s="4" t="str">
        <f t="shared" ref="J133:J144" si="32">VLOOKUP(I133,selmel52,2,FALSE)</f>
        <v>Tel kg melk</v>
      </c>
    </row>
    <row r="134" spans="1:10" x14ac:dyDescent="0.25">
      <c r="A134" s="4">
        <v>19</v>
      </c>
      <c r="B134" s="4" t="str">
        <f t="shared" si="14"/>
        <v>CBM</v>
      </c>
      <c r="C134" s="4">
        <v>11</v>
      </c>
      <c r="D134" s="5" t="str">
        <f t="shared" si="15"/>
        <v>1911</v>
      </c>
      <c r="E134" s="4" t="str">
        <f t="shared" si="28"/>
        <v>Vetgrammen</v>
      </c>
      <c r="F134" s="4" t="s">
        <v>1</v>
      </c>
      <c r="G134" s="4">
        <f t="shared" si="29"/>
        <v>1</v>
      </c>
      <c r="H134" s="4" t="str">
        <f t="shared" si="30"/>
        <v>voorschot melkgeld</v>
      </c>
      <c r="I134" s="4">
        <f t="shared" si="31"/>
        <v>2</v>
      </c>
      <c r="J134" s="4" t="str">
        <f t="shared" si="32"/>
        <v>kg vet</v>
      </c>
    </row>
    <row r="135" spans="1:10" ht="15" customHeight="1" x14ac:dyDescent="0.25">
      <c r="A135" s="4">
        <v>19</v>
      </c>
      <c r="B135" s="4" t="str">
        <f t="shared" si="14"/>
        <v>CBM</v>
      </c>
      <c r="C135" s="4">
        <v>21</v>
      </c>
      <c r="D135" s="5" t="str">
        <f t="shared" si="15"/>
        <v>1921</v>
      </c>
      <c r="E135" s="4" t="str">
        <f t="shared" si="28"/>
        <v>Eiwitgrammen</v>
      </c>
      <c r="F135" s="4" t="s">
        <v>1</v>
      </c>
      <c r="G135" s="4">
        <f t="shared" si="29"/>
        <v>1</v>
      </c>
      <c r="H135" s="4" t="str">
        <f t="shared" si="30"/>
        <v>voorschot melkgeld</v>
      </c>
      <c r="I135" s="4">
        <f t="shared" si="31"/>
        <v>3</v>
      </c>
      <c r="J135" s="4" t="str">
        <f t="shared" si="32"/>
        <v>kg eiwit</v>
      </c>
    </row>
    <row r="136" spans="1:10" ht="15" customHeight="1" x14ac:dyDescent="0.25">
      <c r="A136" s="4">
        <v>19</v>
      </c>
      <c r="B136" s="4" t="str">
        <f t="shared" si="14"/>
        <v>CBM</v>
      </c>
      <c r="C136" s="4">
        <v>31</v>
      </c>
      <c r="D136" s="5" t="str">
        <f t="shared" si="15"/>
        <v>1931</v>
      </c>
      <c r="E136" s="4" t="str">
        <f t="shared" si="28"/>
        <v>Gemiddeld lactose</v>
      </c>
      <c r="F136" s="4" t="s">
        <v>1</v>
      </c>
      <c r="G136" s="4">
        <f t="shared" si="29"/>
        <v>1</v>
      </c>
      <c r="H136" s="4" t="str">
        <f t="shared" si="30"/>
        <v>voorschot melkgeld</v>
      </c>
      <c r="I136" s="4">
        <f t="shared" si="31"/>
        <v>4</v>
      </c>
      <c r="J136" s="4" t="str">
        <f t="shared" si="32"/>
        <v>kg lactose</v>
      </c>
    </row>
    <row r="137" spans="1:10" ht="15" customHeight="1" x14ac:dyDescent="0.25">
      <c r="A137" s="4">
        <v>19</v>
      </c>
      <c r="B137" s="4" t="str">
        <f t="shared" si="14"/>
        <v>CBM</v>
      </c>
      <c r="C137" s="4">
        <v>51</v>
      </c>
      <c r="D137" s="5" t="str">
        <f t="shared" si="15"/>
        <v>1951</v>
      </c>
      <c r="E137" s="4" t="str">
        <f t="shared" si="28"/>
        <v>Inhouding t.b.v. CBM</v>
      </c>
      <c r="F137" s="4" t="s">
        <v>1</v>
      </c>
      <c r="G137" s="4">
        <f t="shared" si="29"/>
        <v>4</v>
      </c>
      <c r="H137" s="4" t="str">
        <f t="shared" si="30"/>
        <v>diversen</v>
      </c>
      <c r="I137" s="4">
        <f t="shared" si="31"/>
        <v>19</v>
      </c>
      <c r="J137" s="4" t="str">
        <f t="shared" si="32"/>
        <v>per leverend bedrijf</v>
      </c>
    </row>
    <row r="138" spans="1:10" ht="15" customHeight="1" x14ac:dyDescent="0.25">
      <c r="A138" s="4">
        <v>19</v>
      </c>
      <c r="B138" s="4" t="str">
        <f t="shared" ref="B138:B201" si="33">VLOOKUP(A138,fablist,2,FALSE)</f>
        <v>CBM</v>
      </c>
      <c r="C138" s="4">
        <v>71</v>
      </c>
      <c r="D138" s="5" t="str">
        <f t="shared" ref="D138:D201" si="34">CONCATENATE(A138,C138)</f>
        <v>1971</v>
      </c>
      <c r="E138" s="4" t="str">
        <f t="shared" si="28"/>
        <v>Kwaliteitskorting</v>
      </c>
      <c r="F138" s="4" t="s">
        <v>1</v>
      </c>
      <c r="G138" s="4">
        <f t="shared" si="29"/>
        <v>4</v>
      </c>
      <c r="H138" s="4" t="str">
        <f t="shared" si="30"/>
        <v>diversen</v>
      </c>
      <c r="I138" s="4">
        <f t="shared" si="31"/>
        <v>8</v>
      </c>
      <c r="J138" s="4" t="str">
        <f t="shared" si="32"/>
        <v>Per punt per kg</v>
      </c>
    </row>
    <row r="139" spans="1:10" ht="15" customHeight="1" x14ac:dyDescent="0.25">
      <c r="A139" s="4">
        <v>19</v>
      </c>
      <c r="B139" s="4" t="str">
        <f t="shared" si="33"/>
        <v>CBM</v>
      </c>
      <c r="C139" s="4">
        <v>101</v>
      </c>
      <c r="D139" s="5" t="str">
        <f t="shared" si="34"/>
        <v>19101</v>
      </c>
      <c r="E139" s="4" t="str">
        <f t="shared" si="28"/>
        <v>Verrekening</v>
      </c>
      <c r="F139" s="4" t="s">
        <v>1</v>
      </c>
      <c r="G139" s="4">
        <f t="shared" si="29"/>
        <v>4</v>
      </c>
      <c r="H139" s="4" t="str">
        <f t="shared" si="30"/>
        <v>diversen</v>
      </c>
      <c r="I139" s="4">
        <f t="shared" si="31"/>
        <v>0</v>
      </c>
      <c r="J139" s="4" t="str">
        <f t="shared" si="32"/>
        <v>Geen berekening</v>
      </c>
    </row>
    <row r="140" spans="1:10" ht="15" customHeight="1" x14ac:dyDescent="0.25">
      <c r="A140" s="4">
        <v>19</v>
      </c>
      <c r="B140" s="4" t="str">
        <f t="shared" si="33"/>
        <v>CBM</v>
      </c>
      <c r="C140" s="4">
        <v>113</v>
      </c>
      <c r="D140" s="5" t="str">
        <f t="shared" si="34"/>
        <v>19113</v>
      </c>
      <c r="E140" s="4" t="str">
        <f t="shared" si="28"/>
        <v>Heffing Platform Melkgeitenhouderij</v>
      </c>
      <c r="F140" s="4" t="s">
        <v>1</v>
      </c>
      <c r="G140" s="4">
        <f t="shared" si="29"/>
        <v>4</v>
      </c>
      <c r="H140" s="4" t="str">
        <f t="shared" si="30"/>
        <v>diversen</v>
      </c>
      <c r="I140" s="4">
        <f t="shared" si="31"/>
        <v>18</v>
      </c>
      <c r="J140" s="4" t="str">
        <f t="shared" si="32"/>
        <v>kg melk (inhouding)</v>
      </c>
    </row>
    <row r="141" spans="1:10" ht="15" customHeight="1" x14ac:dyDescent="0.25">
      <c r="A141" s="4">
        <v>19</v>
      </c>
      <c r="B141" s="4" t="str">
        <f t="shared" si="33"/>
        <v>CBM</v>
      </c>
      <c r="C141" s="4">
        <v>121</v>
      </c>
      <c r="D141" s="5" t="str">
        <f t="shared" si="34"/>
        <v>19121</v>
      </c>
      <c r="E141" s="4" t="str">
        <f t="shared" si="28"/>
        <v>Voorschot melkgeld</v>
      </c>
      <c r="F141" s="4" t="s">
        <v>1</v>
      </c>
      <c r="G141" s="4">
        <f t="shared" si="29"/>
        <v>1</v>
      </c>
      <c r="H141" s="4" t="str">
        <f t="shared" si="30"/>
        <v>voorschot melkgeld</v>
      </c>
      <c r="I141" s="4">
        <f t="shared" si="31"/>
        <v>9</v>
      </c>
      <c r="J141" s="4" t="str">
        <f t="shared" si="32"/>
        <v>Totalisering</v>
      </c>
    </row>
    <row r="142" spans="1:10" ht="15" customHeight="1" x14ac:dyDescent="0.25">
      <c r="A142" s="4">
        <v>19</v>
      </c>
      <c r="B142" s="4" t="str">
        <f t="shared" si="33"/>
        <v>CBM</v>
      </c>
      <c r="C142" s="4">
        <v>201</v>
      </c>
      <c r="D142" s="5" t="str">
        <f t="shared" si="34"/>
        <v>19201</v>
      </c>
      <c r="E142" s="4" t="str">
        <f t="shared" si="28"/>
        <v>Totaal</v>
      </c>
      <c r="F142" s="4" t="s">
        <v>1</v>
      </c>
      <c r="G142" s="4">
        <f t="shared" si="29"/>
        <v>4</v>
      </c>
      <c r="H142" s="4" t="str">
        <f t="shared" si="30"/>
        <v>diversen</v>
      </c>
      <c r="I142" s="4">
        <f t="shared" si="31"/>
        <v>9</v>
      </c>
      <c r="J142" s="4" t="str">
        <f t="shared" si="32"/>
        <v>Totalisering</v>
      </c>
    </row>
    <row r="143" spans="1:10" ht="15" customHeight="1" x14ac:dyDescent="0.25">
      <c r="A143" s="4">
        <v>19</v>
      </c>
      <c r="B143" s="4" t="str">
        <f t="shared" si="33"/>
        <v>CBM</v>
      </c>
      <c r="C143" s="4">
        <v>403</v>
      </c>
      <c r="D143" s="5" t="str">
        <f t="shared" si="34"/>
        <v>19403</v>
      </c>
      <c r="E143" s="4" t="str">
        <f t="shared" si="28"/>
        <v>Nabetaling vet</v>
      </c>
      <c r="F143" s="4" t="s">
        <v>1</v>
      </c>
      <c r="G143" s="4">
        <f t="shared" si="29"/>
        <v>4</v>
      </c>
      <c r="H143" s="4" t="str">
        <f t="shared" si="30"/>
        <v>diversen</v>
      </c>
      <c r="I143" s="4">
        <f t="shared" si="31"/>
        <v>61</v>
      </c>
      <c r="J143" s="4" t="str">
        <f t="shared" si="32"/>
        <v>Over kg vet</v>
      </c>
    </row>
    <row r="144" spans="1:10" ht="15" customHeight="1" x14ac:dyDescent="0.25">
      <c r="A144" s="4">
        <v>19</v>
      </c>
      <c r="B144" s="4" t="str">
        <f t="shared" si="33"/>
        <v>CBM</v>
      </c>
      <c r="C144" s="4">
        <v>413</v>
      </c>
      <c r="D144" s="5" t="str">
        <f t="shared" si="34"/>
        <v>19413</v>
      </c>
      <c r="E144" s="4" t="str">
        <f t="shared" si="28"/>
        <v>Nabetaling eiwit</v>
      </c>
      <c r="F144" s="4" t="s">
        <v>1</v>
      </c>
      <c r="G144" s="4">
        <f t="shared" si="29"/>
        <v>4</v>
      </c>
      <c r="H144" s="4" t="str">
        <f t="shared" si="30"/>
        <v>diversen</v>
      </c>
      <c r="I144" s="4">
        <f t="shared" si="31"/>
        <v>64</v>
      </c>
      <c r="J144" s="4" t="str">
        <f t="shared" si="32"/>
        <v>Over kg eiwit</v>
      </c>
    </row>
    <row r="145" spans="1:10" ht="15" customHeight="1" x14ac:dyDescent="0.25">
      <c r="A145" s="4">
        <v>19</v>
      </c>
      <c r="B145" s="4" t="str">
        <f t="shared" si="33"/>
        <v>CBM</v>
      </c>
      <c r="C145" s="4">
        <v>6100</v>
      </c>
      <c r="D145" s="5" t="str">
        <f t="shared" si="34"/>
        <v>196100</v>
      </c>
      <c r="E145" s="4" t="str">
        <f t="shared" ref="E145:E152" si="35">VLOOKUP(D145,vlid51,4,FALSE)</f>
        <v>Kosten test antibiotica</v>
      </c>
      <c r="F145" s="4" t="s">
        <v>1224</v>
      </c>
      <c r="G145" s="4" t="s">
        <v>5</v>
      </c>
      <c r="H145" s="4" t="s">
        <v>1225</v>
      </c>
      <c r="J145" s="4" t="str">
        <f t="shared" ref="J145:J152" si="36">VLOOKUP(D145,vlid51,5,FALSE)</f>
        <v>geen</v>
      </c>
    </row>
    <row r="146" spans="1:10" ht="15" customHeight="1" x14ac:dyDescent="0.25">
      <c r="A146" s="4">
        <v>19</v>
      </c>
      <c r="B146" s="4" t="str">
        <f t="shared" si="33"/>
        <v>CBM</v>
      </c>
      <c r="C146" s="4">
        <v>6280</v>
      </c>
      <c r="D146" s="5" t="str">
        <f t="shared" si="34"/>
        <v>196280</v>
      </c>
      <c r="E146" s="4" t="str">
        <f t="shared" si="35"/>
        <v>Abonnement Z-net</v>
      </c>
      <c r="F146" s="4" t="s">
        <v>1224</v>
      </c>
      <c r="G146" s="4" t="s">
        <v>5</v>
      </c>
      <c r="H146" s="4" t="s">
        <v>1225</v>
      </c>
      <c r="J146" s="4" t="str">
        <f t="shared" si="36"/>
        <v>aantal</v>
      </c>
    </row>
    <row r="147" spans="1:10" ht="15" customHeight="1" x14ac:dyDescent="0.25">
      <c r="A147" s="4">
        <v>19</v>
      </c>
      <c r="B147" s="4" t="str">
        <f t="shared" si="33"/>
        <v>CBM</v>
      </c>
      <c r="C147" s="4">
        <v>6281</v>
      </c>
      <c r="D147" s="5" t="str">
        <f t="shared" si="34"/>
        <v>196281</v>
      </c>
      <c r="E147" s="4" t="str">
        <f t="shared" si="35"/>
        <v>Abonnement Z-net EDI ber.</v>
      </c>
      <c r="F147" s="4" t="s">
        <v>1224</v>
      </c>
      <c r="G147" s="4" t="s">
        <v>5</v>
      </c>
      <c r="H147" s="4" t="s">
        <v>1225</v>
      </c>
      <c r="J147" s="4" t="str">
        <f t="shared" si="36"/>
        <v>aantal</v>
      </c>
    </row>
    <row r="148" spans="1:10" ht="15" customHeight="1" x14ac:dyDescent="0.25">
      <c r="A148" s="4">
        <v>19</v>
      </c>
      <c r="B148" s="4" t="str">
        <f t="shared" si="33"/>
        <v>CBM</v>
      </c>
      <c r="C148" s="4">
        <v>6282</v>
      </c>
      <c r="D148" s="5" t="str">
        <f t="shared" si="34"/>
        <v>196282</v>
      </c>
      <c r="E148" s="4" t="str">
        <f t="shared" si="35"/>
        <v>Abonnement Z-net SMS</v>
      </c>
      <c r="F148" s="4" t="s">
        <v>1224</v>
      </c>
      <c r="G148" s="4" t="s">
        <v>5</v>
      </c>
      <c r="H148" s="4" t="s">
        <v>1225</v>
      </c>
      <c r="J148" s="4" t="str">
        <f t="shared" si="36"/>
        <v>aantal</v>
      </c>
    </row>
    <row r="149" spans="1:10" ht="15" customHeight="1" x14ac:dyDescent="0.25">
      <c r="A149" s="4">
        <v>19</v>
      </c>
      <c r="B149" s="4" t="str">
        <f t="shared" si="33"/>
        <v>CBM</v>
      </c>
      <c r="C149" s="4">
        <v>6283</v>
      </c>
      <c r="D149" s="5" t="str">
        <f t="shared" si="34"/>
        <v>196283</v>
      </c>
      <c r="E149" s="4" t="str">
        <f t="shared" si="35"/>
        <v>SMS berichten</v>
      </c>
      <c r="F149" s="4" t="s">
        <v>1224</v>
      </c>
      <c r="G149" s="4" t="s">
        <v>5</v>
      </c>
      <c r="H149" s="4" t="s">
        <v>1225</v>
      </c>
      <c r="J149" s="4" t="str">
        <f t="shared" si="36"/>
        <v>aantal</v>
      </c>
    </row>
    <row r="150" spans="1:10" ht="15" customHeight="1" x14ac:dyDescent="0.25">
      <c r="A150" s="4">
        <v>19</v>
      </c>
      <c r="B150" s="4" t="str">
        <f t="shared" si="33"/>
        <v>CBM</v>
      </c>
      <c r="C150" s="4">
        <v>6304</v>
      </c>
      <c r="D150" s="5" t="str">
        <f t="shared" si="34"/>
        <v>196304</v>
      </c>
      <c r="E150" s="4" t="str">
        <f t="shared" si="35"/>
        <v>Corr. Inhoud. t.b.v. CBM</v>
      </c>
      <c r="F150" s="4" t="s">
        <v>1224</v>
      </c>
      <c r="G150" s="4" t="s">
        <v>5</v>
      </c>
      <c r="H150" s="4" t="s">
        <v>1225</v>
      </c>
      <c r="J150" s="4" t="str">
        <f t="shared" si="36"/>
        <v>geen</v>
      </c>
    </row>
    <row r="151" spans="1:10" ht="15" customHeight="1" x14ac:dyDescent="0.25">
      <c r="A151" s="4">
        <v>19</v>
      </c>
      <c r="B151" s="4" t="str">
        <f t="shared" si="33"/>
        <v>CBM</v>
      </c>
      <c r="C151" s="4">
        <v>6313</v>
      </c>
      <c r="D151" s="5" t="str">
        <f t="shared" si="34"/>
        <v>196313</v>
      </c>
      <c r="E151" s="4" t="str">
        <f t="shared" si="35"/>
        <v>Kaas Naturel</v>
      </c>
      <c r="F151" s="4" t="s">
        <v>1224</v>
      </c>
      <c r="G151" s="4" t="s">
        <v>5</v>
      </c>
      <c r="H151" s="4" t="s">
        <v>1225</v>
      </c>
      <c r="J151" s="4" t="str">
        <f t="shared" si="36"/>
        <v>gewicht</v>
      </c>
    </row>
    <row r="152" spans="1:10" ht="15" customHeight="1" x14ac:dyDescent="0.25">
      <c r="A152" s="4">
        <v>19</v>
      </c>
      <c r="B152" s="4" t="str">
        <f t="shared" si="33"/>
        <v>CBM</v>
      </c>
      <c r="C152" s="4">
        <v>6314</v>
      </c>
      <c r="D152" s="5" t="str">
        <f t="shared" si="34"/>
        <v>196314</v>
      </c>
      <c r="E152" s="4" t="str">
        <f t="shared" si="35"/>
        <v>Kaas Brandnetel</v>
      </c>
      <c r="F152" s="4" t="s">
        <v>1224</v>
      </c>
      <c r="G152" s="4" t="s">
        <v>5</v>
      </c>
      <c r="H152" s="4" t="s">
        <v>1225</v>
      </c>
      <c r="J152" s="4" t="str">
        <f t="shared" si="36"/>
        <v>gewicht</v>
      </c>
    </row>
    <row r="153" spans="1:10" ht="15" customHeight="1" x14ac:dyDescent="0.25">
      <c r="A153" s="4">
        <v>20</v>
      </c>
      <c r="B153" s="4" t="str">
        <f t="shared" si="33"/>
        <v>Hochwald</v>
      </c>
      <c r="C153" s="4">
        <v>1</v>
      </c>
      <c r="D153" s="5" t="str">
        <f t="shared" si="34"/>
        <v>201</v>
      </c>
      <c r="E153" s="4" t="str">
        <f>VLOOKUP(D153,selmel80,4,FALSE)</f>
        <v>Melk</v>
      </c>
      <c r="F153" s="4" t="s">
        <v>1</v>
      </c>
      <c r="G153" s="4">
        <f>VLOOKUP(D153,VLFD02a,4,FALSE)</f>
        <v>1</v>
      </c>
      <c r="H153" s="4" t="str">
        <f>IF(G153=1,"voorschot melkgeld","diversen")</f>
        <v>voorschot melkgeld</v>
      </c>
      <c r="I153" s="4">
        <f>VLOOKUP(D153,VLFD02a,5,FALSE)</f>
        <v>20</v>
      </c>
      <c r="J153" s="4" t="str">
        <f>VLOOKUP(I153,selmel52,2,FALSE)</f>
        <v>Tel kg melk</v>
      </c>
    </row>
    <row r="154" spans="1:10" ht="15" customHeight="1" x14ac:dyDescent="0.25">
      <c r="A154" s="4">
        <v>20</v>
      </c>
      <c r="B154" s="4" t="str">
        <f t="shared" si="33"/>
        <v>Hochwald</v>
      </c>
      <c r="C154" s="4">
        <v>1</v>
      </c>
      <c r="D154" s="5" t="str">
        <f t="shared" si="34"/>
        <v>201</v>
      </c>
      <c r="E154" s="4" t="str">
        <f>VLOOKUP(D154,vlid51,4,FALSE)</f>
        <v>Kwaliteitskorting</v>
      </c>
      <c r="F154" s="4" t="s">
        <v>1224</v>
      </c>
      <c r="G154" s="4" t="s">
        <v>5</v>
      </c>
      <c r="H154" s="4" t="s">
        <v>1225</v>
      </c>
      <c r="J154" s="4" t="str">
        <f>VLOOKUP(D154,vlid51,5,FALSE)</f>
        <v>gewicht</v>
      </c>
    </row>
    <row r="155" spans="1:10" ht="15" customHeight="1" x14ac:dyDescent="0.25">
      <c r="A155" s="4">
        <v>20</v>
      </c>
      <c r="B155" s="4" t="str">
        <f t="shared" si="33"/>
        <v>Hochwald</v>
      </c>
      <c r="C155" s="4">
        <v>2</v>
      </c>
      <c r="D155" s="5" t="str">
        <f t="shared" si="34"/>
        <v>202</v>
      </c>
      <c r="E155" s="4" t="str">
        <f>VLOOKUP(D155,vlid51,4,FALSE)</f>
        <v>Kwaliteitskorting</v>
      </c>
      <c r="F155" s="4" t="s">
        <v>1224</v>
      </c>
      <c r="G155" s="4" t="s">
        <v>5</v>
      </c>
      <c r="H155" s="4" t="s">
        <v>1225</v>
      </c>
      <c r="J155" s="4" t="str">
        <f>VLOOKUP(D155,vlid51,5,FALSE)</f>
        <v>gewicht</v>
      </c>
    </row>
    <row r="156" spans="1:10" ht="15" customHeight="1" x14ac:dyDescent="0.25">
      <c r="A156" s="4">
        <v>20</v>
      </c>
      <c r="B156" s="4" t="str">
        <f t="shared" si="33"/>
        <v>Hochwald</v>
      </c>
      <c r="C156" s="4">
        <v>11</v>
      </c>
      <c r="D156" s="5" t="str">
        <f t="shared" si="34"/>
        <v>2011</v>
      </c>
      <c r="E156" s="4" t="str">
        <f t="shared" ref="E156:E169" si="37">VLOOKUP(D156,selmel80,4,FALSE)</f>
        <v>Gemiddeld vet</v>
      </c>
      <c r="F156" s="4" t="s">
        <v>1</v>
      </c>
      <c r="G156" s="4">
        <f t="shared" ref="G156:G169" si="38">VLOOKUP(D156,VLFD02a,4,FALSE)</f>
        <v>1</v>
      </c>
      <c r="H156" s="4" t="str">
        <f t="shared" ref="H156:H169" si="39">IF(G156=1,"voorschot melkgeld","diversen")</f>
        <v>voorschot melkgeld</v>
      </c>
      <c r="I156" s="4">
        <f t="shared" ref="I156:I169" si="40">VLOOKUP(D156,VLFD02a,5,FALSE)</f>
        <v>2</v>
      </c>
      <c r="J156" s="4" t="str">
        <f t="shared" ref="J156:J169" si="41">VLOOKUP(I156,selmel52,2,FALSE)</f>
        <v>kg vet</v>
      </c>
    </row>
    <row r="157" spans="1:10" ht="15" customHeight="1" x14ac:dyDescent="0.25">
      <c r="A157" s="4">
        <v>20</v>
      </c>
      <c r="B157" s="4" t="str">
        <f t="shared" si="33"/>
        <v>Hochwald</v>
      </c>
      <c r="C157" s="4">
        <v>21</v>
      </c>
      <c r="D157" s="5" t="str">
        <f t="shared" si="34"/>
        <v>2021</v>
      </c>
      <c r="E157" s="4" t="str">
        <f t="shared" si="37"/>
        <v>Gemiddeld eiwit</v>
      </c>
      <c r="F157" s="4" t="s">
        <v>1</v>
      </c>
      <c r="G157" s="4">
        <f t="shared" si="38"/>
        <v>1</v>
      </c>
      <c r="H157" s="4" t="str">
        <f t="shared" si="39"/>
        <v>voorschot melkgeld</v>
      </c>
      <c r="I157" s="4">
        <f t="shared" si="40"/>
        <v>3</v>
      </c>
      <c r="J157" s="4" t="str">
        <f t="shared" si="41"/>
        <v>kg eiwit</v>
      </c>
    </row>
    <row r="158" spans="1:10" ht="15" customHeight="1" x14ac:dyDescent="0.25">
      <c r="A158" s="4">
        <v>20</v>
      </c>
      <c r="B158" s="4" t="str">
        <f t="shared" si="33"/>
        <v>Hochwald</v>
      </c>
      <c r="C158" s="4">
        <v>31</v>
      </c>
      <c r="D158" s="5" t="str">
        <f t="shared" si="34"/>
        <v>2031</v>
      </c>
      <c r="E158" s="4" t="str">
        <f t="shared" si="37"/>
        <v>Gemiddeld lactose</v>
      </c>
      <c r="F158" s="4" t="s">
        <v>1</v>
      </c>
      <c r="G158" s="4">
        <f t="shared" si="38"/>
        <v>1</v>
      </c>
      <c r="H158" s="4" t="str">
        <f t="shared" si="39"/>
        <v>voorschot melkgeld</v>
      </c>
      <c r="I158" s="4">
        <f t="shared" si="40"/>
        <v>4</v>
      </c>
      <c r="J158" s="4" t="str">
        <f t="shared" si="41"/>
        <v>kg lactose</v>
      </c>
    </row>
    <row r="159" spans="1:10" ht="15" customHeight="1" x14ac:dyDescent="0.25">
      <c r="A159" s="4">
        <v>20</v>
      </c>
      <c r="B159" s="4" t="str">
        <f t="shared" si="33"/>
        <v>Hochwald</v>
      </c>
      <c r="C159" s="4">
        <v>33</v>
      </c>
      <c r="D159" s="5" t="str">
        <f t="shared" si="34"/>
        <v>2033</v>
      </c>
      <c r="E159" s="4" t="str">
        <f t="shared" si="37"/>
        <v>Gemiddeld ureum</v>
      </c>
      <c r="F159" s="4" t="s">
        <v>1</v>
      </c>
      <c r="G159" s="4">
        <f t="shared" si="38"/>
        <v>1</v>
      </c>
      <c r="H159" s="4" t="str">
        <f t="shared" si="39"/>
        <v>voorschot melkgeld</v>
      </c>
      <c r="I159" s="4">
        <f t="shared" si="40"/>
        <v>80</v>
      </c>
      <c r="J159" s="4" t="str">
        <f t="shared" si="41"/>
        <v>mg/100g ureum</v>
      </c>
    </row>
    <row r="160" spans="1:10" ht="15" customHeight="1" x14ac:dyDescent="0.25">
      <c r="A160" s="4">
        <v>20</v>
      </c>
      <c r="B160" s="4" t="str">
        <f t="shared" si="33"/>
        <v>Hochwald</v>
      </c>
      <c r="C160" s="4">
        <v>41</v>
      </c>
      <c r="D160" s="5" t="str">
        <f t="shared" si="34"/>
        <v>2041</v>
      </c>
      <c r="E160" s="4" t="str">
        <f t="shared" si="37"/>
        <v>Inhouding per kg</v>
      </c>
      <c r="F160" s="4" t="s">
        <v>1</v>
      </c>
      <c r="G160" s="4">
        <f t="shared" si="38"/>
        <v>1</v>
      </c>
      <c r="H160" s="4" t="str">
        <f t="shared" si="39"/>
        <v>voorschot melkgeld</v>
      </c>
      <c r="I160" s="4">
        <f t="shared" si="40"/>
        <v>18</v>
      </c>
      <c r="J160" s="4" t="str">
        <f t="shared" si="41"/>
        <v>kg melk (inhouding)</v>
      </c>
    </row>
    <row r="161" spans="1:10" ht="15" customHeight="1" x14ac:dyDescent="0.25">
      <c r="A161" s="4">
        <v>20</v>
      </c>
      <c r="B161" s="4" t="str">
        <f t="shared" si="33"/>
        <v>Hochwald</v>
      </c>
      <c r="C161" s="4">
        <v>51</v>
      </c>
      <c r="D161" s="5" t="str">
        <f t="shared" si="34"/>
        <v>2051</v>
      </c>
      <c r="E161" s="4" t="str">
        <f t="shared" si="37"/>
        <v>Vaste kosten per afrekening</v>
      </c>
      <c r="F161" s="4" t="s">
        <v>1</v>
      </c>
      <c r="G161" s="4">
        <f t="shared" si="38"/>
        <v>1</v>
      </c>
      <c r="H161" s="4" t="str">
        <f t="shared" si="39"/>
        <v>voorschot melkgeld</v>
      </c>
      <c r="I161" s="4">
        <f t="shared" si="40"/>
        <v>19</v>
      </c>
      <c r="J161" s="4" t="str">
        <f t="shared" si="41"/>
        <v>per leverend bedrijf</v>
      </c>
    </row>
    <row r="162" spans="1:10" ht="15" customHeight="1" x14ac:dyDescent="0.25">
      <c r="A162" s="4">
        <v>20</v>
      </c>
      <c r="B162" s="4" t="str">
        <f t="shared" si="33"/>
        <v>Hochwald</v>
      </c>
      <c r="C162" s="4">
        <v>62</v>
      </c>
      <c r="D162" s="5" t="str">
        <f t="shared" si="34"/>
        <v>2062</v>
      </c>
      <c r="E162" s="4" t="str">
        <f t="shared" si="37"/>
        <v>Herfstmelk toeslag</v>
      </c>
      <c r="F162" s="4" t="s">
        <v>1</v>
      </c>
      <c r="G162" s="4">
        <f t="shared" si="38"/>
        <v>1</v>
      </c>
      <c r="H162" s="4" t="str">
        <f t="shared" si="39"/>
        <v>voorschot melkgeld</v>
      </c>
      <c r="I162" s="4">
        <f t="shared" si="40"/>
        <v>47</v>
      </c>
      <c r="J162" s="4" t="str">
        <f t="shared" si="41"/>
        <v>Administratieve herfstmelkrege</v>
      </c>
    </row>
    <row r="163" spans="1:10" ht="15" customHeight="1" x14ac:dyDescent="0.25">
      <c r="A163" s="4">
        <v>20</v>
      </c>
      <c r="B163" s="4" t="str">
        <f t="shared" si="33"/>
        <v>Hochwald</v>
      </c>
      <c r="C163" s="4">
        <v>64</v>
      </c>
      <c r="D163" s="5" t="str">
        <f t="shared" si="34"/>
        <v>2064</v>
      </c>
      <c r="E163" s="4" t="str">
        <f t="shared" si="37"/>
        <v>Correctie herfstmelk</v>
      </c>
      <c r="F163" s="4" t="s">
        <v>1</v>
      </c>
      <c r="G163" s="4">
        <f t="shared" si="38"/>
        <v>1</v>
      </c>
      <c r="H163" s="4" t="str">
        <f t="shared" si="39"/>
        <v>voorschot melkgeld</v>
      </c>
      <c r="I163" s="4">
        <f t="shared" si="40"/>
        <v>59</v>
      </c>
      <c r="J163" s="4" t="str">
        <f t="shared" si="41"/>
        <v>Correctie adm. wintertoeslag</v>
      </c>
    </row>
    <row r="164" spans="1:10" x14ac:dyDescent="0.25">
      <c r="A164" s="4">
        <v>20</v>
      </c>
      <c r="B164" s="4" t="str">
        <f t="shared" si="33"/>
        <v>Hochwald</v>
      </c>
      <c r="C164" s="4">
        <v>91</v>
      </c>
      <c r="D164" s="5" t="str">
        <f t="shared" si="34"/>
        <v>2091</v>
      </c>
      <c r="E164" s="4" t="str">
        <f t="shared" si="37"/>
        <v>Superheffing</v>
      </c>
      <c r="F164" s="4" t="s">
        <v>1</v>
      </c>
      <c r="G164" s="4">
        <f t="shared" si="38"/>
        <v>4</v>
      </c>
      <c r="H164" s="4" t="str">
        <f t="shared" si="39"/>
        <v>diversen</v>
      </c>
      <c r="I164" s="4">
        <f t="shared" si="40"/>
        <v>23</v>
      </c>
      <c r="J164" s="4" t="str">
        <f t="shared" si="41"/>
        <v>Superheffing</v>
      </c>
    </row>
    <row r="165" spans="1:10" ht="15" customHeight="1" x14ac:dyDescent="0.25">
      <c r="A165" s="4">
        <v>20</v>
      </c>
      <c r="B165" s="4" t="str">
        <f t="shared" si="33"/>
        <v>Hochwald</v>
      </c>
      <c r="C165" s="4">
        <v>101</v>
      </c>
      <c r="D165" s="5" t="str">
        <f t="shared" si="34"/>
        <v>20101</v>
      </c>
      <c r="E165" s="4" t="str">
        <f t="shared" si="37"/>
        <v>Verrekening</v>
      </c>
      <c r="F165" s="4" t="s">
        <v>1</v>
      </c>
      <c r="G165" s="4">
        <f t="shared" si="38"/>
        <v>4</v>
      </c>
      <c r="H165" s="4" t="str">
        <f t="shared" si="39"/>
        <v>diversen</v>
      </c>
      <c r="I165" s="4">
        <f t="shared" si="40"/>
        <v>0</v>
      </c>
      <c r="J165" s="4" t="str">
        <f t="shared" si="41"/>
        <v>Geen berekening</v>
      </c>
    </row>
    <row r="166" spans="1:10" ht="15" customHeight="1" x14ac:dyDescent="0.25">
      <c r="A166" s="4">
        <v>20</v>
      </c>
      <c r="B166" s="4" t="str">
        <f t="shared" si="33"/>
        <v>Hochwald</v>
      </c>
      <c r="C166" s="4">
        <v>113</v>
      </c>
      <c r="D166" s="5" t="str">
        <f t="shared" si="34"/>
        <v>20113</v>
      </c>
      <c r="E166" s="4" t="str">
        <f t="shared" si="37"/>
        <v>Bijdrage ZuivelNL</v>
      </c>
      <c r="F166" s="4" t="s">
        <v>1</v>
      </c>
      <c r="G166" s="4">
        <f t="shared" si="38"/>
        <v>4</v>
      </c>
      <c r="H166" s="4" t="str">
        <f t="shared" si="39"/>
        <v>diversen</v>
      </c>
      <c r="I166" s="4">
        <f t="shared" si="40"/>
        <v>18</v>
      </c>
      <c r="J166" s="4" t="str">
        <f t="shared" si="41"/>
        <v>kg melk (inhouding)</v>
      </c>
    </row>
    <row r="167" spans="1:10" ht="15" customHeight="1" x14ac:dyDescent="0.25">
      <c r="A167" s="4">
        <v>20</v>
      </c>
      <c r="B167" s="4" t="str">
        <f t="shared" si="33"/>
        <v>Hochwald</v>
      </c>
      <c r="C167" s="4">
        <v>121</v>
      </c>
      <c r="D167" s="5" t="str">
        <f t="shared" si="34"/>
        <v>20121</v>
      </c>
      <c r="E167" s="4" t="str">
        <f t="shared" si="37"/>
        <v>Voorschot melkgeld</v>
      </c>
      <c r="F167" s="4" t="s">
        <v>1</v>
      </c>
      <c r="G167" s="4">
        <f t="shared" si="38"/>
        <v>1</v>
      </c>
      <c r="H167" s="4" t="str">
        <f t="shared" si="39"/>
        <v>voorschot melkgeld</v>
      </c>
      <c r="I167" s="4">
        <f t="shared" si="40"/>
        <v>9</v>
      </c>
      <c r="J167" s="4" t="str">
        <f t="shared" si="41"/>
        <v>Totalisering</v>
      </c>
    </row>
    <row r="168" spans="1:10" ht="15" customHeight="1" x14ac:dyDescent="0.25">
      <c r="A168" s="4">
        <v>20</v>
      </c>
      <c r="B168" s="4" t="str">
        <f t="shared" si="33"/>
        <v>Hochwald</v>
      </c>
      <c r="C168" s="4">
        <v>161</v>
      </c>
      <c r="D168" s="5" t="str">
        <f t="shared" si="34"/>
        <v>20161</v>
      </c>
      <c r="E168" s="4" t="str">
        <f t="shared" si="37"/>
        <v>Hoeveelheidsregeling</v>
      </c>
      <c r="F168" s="4" t="s">
        <v>1</v>
      </c>
      <c r="G168" s="4">
        <f t="shared" si="38"/>
        <v>1</v>
      </c>
      <c r="H168" s="4" t="str">
        <f t="shared" si="39"/>
        <v>voorschot melkgeld</v>
      </c>
      <c r="I168" s="4">
        <f t="shared" si="40"/>
        <v>45</v>
      </c>
      <c r="J168" s="4" t="str">
        <f t="shared" si="41"/>
        <v>Hoeveelheidstoeslag (Nestle)</v>
      </c>
    </row>
    <row r="169" spans="1:10" ht="15" customHeight="1" x14ac:dyDescent="0.25">
      <c r="A169" s="4">
        <v>20</v>
      </c>
      <c r="B169" s="4" t="str">
        <f t="shared" si="33"/>
        <v>Hochwald</v>
      </c>
      <c r="C169" s="4">
        <v>201</v>
      </c>
      <c r="D169" s="5" t="str">
        <f t="shared" si="34"/>
        <v>20201</v>
      </c>
      <c r="E169" s="4" t="str">
        <f t="shared" si="37"/>
        <v>Totaal</v>
      </c>
      <c r="F169" s="4" t="s">
        <v>1</v>
      </c>
      <c r="G169" s="4">
        <f t="shared" si="38"/>
        <v>4</v>
      </c>
      <c r="H169" s="4" t="str">
        <f t="shared" si="39"/>
        <v>diversen</v>
      </c>
      <c r="I169" s="4">
        <f t="shared" si="40"/>
        <v>9</v>
      </c>
      <c r="J169" s="4" t="str">
        <f t="shared" si="41"/>
        <v>Totalisering</v>
      </c>
    </row>
    <row r="170" spans="1:10" ht="15" customHeight="1" x14ac:dyDescent="0.25">
      <c r="A170" s="4">
        <v>20</v>
      </c>
      <c r="B170" s="4" t="str">
        <f t="shared" si="33"/>
        <v>Hochwald</v>
      </c>
      <c r="C170" s="4">
        <v>6281</v>
      </c>
      <c r="D170" s="5" t="str">
        <f t="shared" si="34"/>
        <v>206281</v>
      </c>
      <c r="E170" s="4" t="str">
        <f t="shared" ref="E170:E182" si="42">VLOOKUP(D170,vlid51,4,FALSE)</f>
        <v>Abonnement Z-net EDI ber.</v>
      </c>
      <c r="F170" s="4" t="s">
        <v>1224</v>
      </c>
      <c r="G170" s="4" t="s">
        <v>5</v>
      </c>
      <c r="H170" s="4" t="s">
        <v>1225</v>
      </c>
      <c r="J170" s="4" t="str">
        <f t="shared" ref="J170:J182" si="43">VLOOKUP(D170,vlid51,5,FALSE)</f>
        <v>aantal</v>
      </c>
    </row>
    <row r="171" spans="1:10" ht="15" customHeight="1" x14ac:dyDescent="0.25">
      <c r="A171" s="4">
        <v>20</v>
      </c>
      <c r="B171" s="4" t="str">
        <f t="shared" si="33"/>
        <v>Hochwald</v>
      </c>
      <c r="C171" s="4">
        <v>6297</v>
      </c>
      <c r="D171" s="5" t="str">
        <f t="shared" si="34"/>
        <v>206297</v>
      </c>
      <c r="E171" s="4" t="str">
        <f t="shared" si="42"/>
        <v>VIO en melkgeld per post</v>
      </c>
      <c r="F171" s="4" t="s">
        <v>1224</v>
      </c>
      <c r="G171" s="4" t="s">
        <v>5</v>
      </c>
      <c r="H171" s="4" t="s">
        <v>1225</v>
      </c>
      <c r="J171" s="4" t="str">
        <f t="shared" si="43"/>
        <v>aantal</v>
      </c>
    </row>
    <row r="172" spans="1:10" ht="15" customHeight="1" x14ac:dyDescent="0.25">
      <c r="A172" s="4">
        <v>20</v>
      </c>
      <c r="B172" s="4" t="str">
        <f t="shared" si="33"/>
        <v>Hochwald</v>
      </c>
      <c r="C172" s="4">
        <v>6502</v>
      </c>
      <c r="D172" s="5" t="str">
        <f t="shared" si="34"/>
        <v>206502</v>
      </c>
      <c r="E172" s="4" t="str">
        <f t="shared" si="42"/>
        <v>Pen. onderzoek op fabriek</v>
      </c>
      <c r="F172" s="4" t="s">
        <v>1224</v>
      </c>
      <c r="G172" s="4" t="s">
        <v>5</v>
      </c>
      <c r="H172" s="4" t="s">
        <v>1225</v>
      </c>
      <c r="J172" s="4" t="str">
        <f t="shared" si="43"/>
        <v>aantal</v>
      </c>
    </row>
    <row r="173" spans="1:10" ht="15" customHeight="1" x14ac:dyDescent="0.25">
      <c r="A173" s="4">
        <v>20</v>
      </c>
      <c r="B173" s="4" t="str">
        <f t="shared" si="33"/>
        <v>Hochwald</v>
      </c>
      <c r="C173" s="4">
        <v>6503</v>
      </c>
      <c r="D173" s="5" t="str">
        <f t="shared" si="34"/>
        <v>206503</v>
      </c>
      <c r="E173" s="4" t="str">
        <f t="shared" si="42"/>
        <v>Heronderzoek chloroform</v>
      </c>
      <c r="F173" s="4" t="s">
        <v>1224</v>
      </c>
      <c r="G173" s="4" t="s">
        <v>5</v>
      </c>
      <c r="H173" s="4" t="s">
        <v>1225</v>
      </c>
      <c r="J173" s="4" t="str">
        <f t="shared" si="43"/>
        <v>aantal</v>
      </c>
    </row>
    <row r="174" spans="1:10" ht="15" customHeight="1" x14ac:dyDescent="0.25">
      <c r="A174" s="4">
        <v>20</v>
      </c>
      <c r="B174" s="4" t="str">
        <f t="shared" si="33"/>
        <v>Hochwald</v>
      </c>
      <c r="C174" s="4">
        <v>6504</v>
      </c>
      <c r="D174" s="5" t="str">
        <f t="shared" si="34"/>
        <v>206504</v>
      </c>
      <c r="E174" s="4" t="str">
        <f t="shared" si="42"/>
        <v>Extra monsters kiemgetal</v>
      </c>
      <c r="F174" s="4" t="s">
        <v>1224</v>
      </c>
      <c r="G174" s="4" t="s">
        <v>5</v>
      </c>
      <c r="H174" s="4" t="s">
        <v>1225</v>
      </c>
      <c r="J174" s="4" t="str">
        <f t="shared" si="43"/>
        <v>aantal</v>
      </c>
    </row>
    <row r="175" spans="1:10" ht="15" customHeight="1" x14ac:dyDescent="0.25">
      <c r="A175" s="4">
        <v>20</v>
      </c>
      <c r="B175" s="4" t="str">
        <f t="shared" si="33"/>
        <v>Hochwald</v>
      </c>
      <c r="C175" s="4">
        <v>7000</v>
      </c>
      <c r="D175" s="5" t="str">
        <f t="shared" si="34"/>
        <v>207000</v>
      </c>
      <c r="E175" s="4" t="str">
        <f t="shared" si="42"/>
        <v>Bijdr. Lev. vereniging</v>
      </c>
      <c r="F175" s="4" t="s">
        <v>1224</v>
      </c>
      <c r="G175" s="4" t="s">
        <v>5</v>
      </c>
      <c r="H175" s="4" t="s">
        <v>1225</v>
      </c>
      <c r="J175" s="4" t="str">
        <f t="shared" si="43"/>
        <v>aantal</v>
      </c>
    </row>
    <row r="176" spans="1:10" ht="15" customHeight="1" x14ac:dyDescent="0.25">
      <c r="A176" s="4">
        <v>20</v>
      </c>
      <c r="B176" s="4" t="str">
        <f t="shared" si="33"/>
        <v>Hochwald</v>
      </c>
      <c r="C176" s="4">
        <v>7533</v>
      </c>
      <c r="D176" s="5" t="str">
        <f t="shared" si="34"/>
        <v>207533</v>
      </c>
      <c r="E176" s="4" t="str">
        <f t="shared" si="42"/>
        <v>Herz.concl.van bevin.salm</v>
      </c>
      <c r="F176" s="4" t="s">
        <v>1224</v>
      </c>
      <c r="G176" s="4" t="s">
        <v>5</v>
      </c>
      <c r="H176" s="4" t="s">
        <v>1225</v>
      </c>
      <c r="J176" s="4" t="str">
        <f t="shared" si="43"/>
        <v>aantal</v>
      </c>
    </row>
    <row r="177" spans="1:10" ht="15" customHeight="1" x14ac:dyDescent="0.25">
      <c r="A177" s="4">
        <v>20</v>
      </c>
      <c r="B177" s="4" t="str">
        <f t="shared" si="33"/>
        <v>Hochwald</v>
      </c>
      <c r="C177" s="4">
        <v>7536</v>
      </c>
      <c r="D177" s="5" t="str">
        <f t="shared" si="34"/>
        <v>207536</v>
      </c>
      <c r="E177" s="4" t="str">
        <f t="shared" si="42"/>
        <v>Extra monster boterzuur</v>
      </c>
      <c r="F177" s="4" t="s">
        <v>1224</v>
      </c>
      <c r="G177" s="4" t="s">
        <v>5</v>
      </c>
      <c r="H177" s="4" t="s">
        <v>1225</v>
      </c>
      <c r="J177" s="4" t="str">
        <f t="shared" si="43"/>
        <v>aantal</v>
      </c>
    </row>
    <row r="178" spans="1:10" ht="15" customHeight="1" x14ac:dyDescent="0.25">
      <c r="A178" s="4">
        <v>20</v>
      </c>
      <c r="B178" s="4" t="str">
        <f t="shared" si="33"/>
        <v>Hochwald</v>
      </c>
      <c r="C178" s="4">
        <v>8211</v>
      </c>
      <c r="D178" s="5" t="str">
        <f t="shared" si="34"/>
        <v>208211</v>
      </c>
      <c r="E178" s="4" t="str">
        <f t="shared" si="42"/>
        <v>Vergoed. lev.com vergader</v>
      </c>
      <c r="F178" s="4" t="s">
        <v>1224</v>
      </c>
      <c r="G178" s="4" t="s">
        <v>5</v>
      </c>
      <c r="H178" s="4" t="s">
        <v>1225</v>
      </c>
      <c r="J178" s="4" t="str">
        <f t="shared" si="43"/>
        <v>geen</v>
      </c>
    </row>
    <row r="179" spans="1:10" ht="15" customHeight="1" x14ac:dyDescent="0.25">
      <c r="A179" s="4">
        <v>20</v>
      </c>
      <c r="B179" s="4" t="str">
        <f t="shared" si="33"/>
        <v>Hochwald</v>
      </c>
      <c r="C179" s="4">
        <v>9001</v>
      </c>
      <c r="D179" s="5" t="str">
        <f t="shared" si="34"/>
        <v>209001</v>
      </c>
      <c r="E179" s="4" t="str">
        <f t="shared" si="42"/>
        <v>Rijloon - bedrag</v>
      </c>
      <c r="F179" s="4" t="s">
        <v>1224</v>
      </c>
      <c r="G179" s="4" t="s">
        <v>5</v>
      </c>
      <c r="H179" s="4" t="s">
        <v>1225</v>
      </c>
      <c r="J179" s="4" t="str">
        <f t="shared" si="43"/>
        <v>geen</v>
      </c>
    </row>
    <row r="180" spans="1:10" ht="15" customHeight="1" x14ac:dyDescent="0.25">
      <c r="A180" s="4">
        <v>20</v>
      </c>
      <c r="B180" s="4" t="str">
        <f t="shared" si="33"/>
        <v>Hochwald</v>
      </c>
      <c r="C180" s="4">
        <v>9004</v>
      </c>
      <c r="D180" s="5" t="str">
        <f t="shared" si="34"/>
        <v>209004</v>
      </c>
      <c r="E180" s="4" t="str">
        <f t="shared" si="42"/>
        <v>Extra leegh. kosten fabri</v>
      </c>
      <c r="F180" s="4" t="s">
        <v>1224</v>
      </c>
      <c r="G180" s="4" t="s">
        <v>5</v>
      </c>
      <c r="H180" s="4" t="s">
        <v>1225</v>
      </c>
      <c r="J180" s="4" t="str">
        <f t="shared" si="43"/>
        <v>geen</v>
      </c>
    </row>
    <row r="181" spans="1:10" ht="15" customHeight="1" x14ac:dyDescent="0.25">
      <c r="A181" s="4">
        <v>20</v>
      </c>
      <c r="B181" s="4" t="str">
        <f t="shared" si="33"/>
        <v>Hochwald</v>
      </c>
      <c r="C181" s="4">
        <v>9010</v>
      </c>
      <c r="D181" s="5" t="str">
        <f t="shared" si="34"/>
        <v>209010</v>
      </c>
      <c r="E181" s="4" t="str">
        <f t="shared" si="42"/>
        <v>Correctie 2013 en 2014</v>
      </c>
      <c r="F181" s="4" t="s">
        <v>1224</v>
      </c>
      <c r="G181" s="4" t="s">
        <v>5</v>
      </c>
      <c r="H181" s="4" t="s">
        <v>1225</v>
      </c>
      <c r="J181" s="4" t="str">
        <f t="shared" si="43"/>
        <v>geen</v>
      </c>
    </row>
    <row r="182" spans="1:10" ht="15" customHeight="1" x14ac:dyDescent="0.25">
      <c r="A182" s="4">
        <v>20</v>
      </c>
      <c r="B182" s="4" t="str">
        <f t="shared" si="33"/>
        <v>Hochwald</v>
      </c>
      <c r="C182" s="4">
        <v>9011</v>
      </c>
      <c r="D182" s="5" t="str">
        <f t="shared" si="34"/>
        <v>209011</v>
      </c>
      <c r="E182" s="4" t="str">
        <f t="shared" si="42"/>
        <v>Correctie januari 2015</v>
      </c>
      <c r="F182" s="4" t="s">
        <v>1224</v>
      </c>
      <c r="G182" s="4" t="s">
        <v>5</v>
      </c>
      <c r="H182" s="4" t="s">
        <v>1225</v>
      </c>
      <c r="J182" s="4" t="str">
        <f t="shared" si="43"/>
        <v>geen</v>
      </c>
    </row>
    <row r="183" spans="1:10" ht="15" customHeight="1" x14ac:dyDescent="0.25">
      <c r="A183" s="4">
        <v>22</v>
      </c>
      <c r="B183" s="4" t="str">
        <f t="shared" si="33"/>
        <v>Milcobel</v>
      </c>
      <c r="C183" s="4">
        <v>1</v>
      </c>
      <c r="D183" s="5" t="str">
        <f t="shared" si="34"/>
        <v>221</v>
      </c>
      <c r="E183" s="4" t="str">
        <f t="shared" ref="E183:E193" si="44">VLOOKUP(D183,selmel80,4,FALSE)</f>
        <v>Eiwitkilogrammen</v>
      </c>
      <c r="F183" s="4" t="s">
        <v>1</v>
      </c>
      <c r="G183" s="4">
        <f t="shared" ref="G183:G193" si="45">VLOOKUP(D183,VLFD02a,4,FALSE)</f>
        <v>1</v>
      </c>
      <c r="H183" s="4" t="str">
        <f t="shared" ref="H183:H193" si="46">IF(G183=1,"voorschot melkgeld","diversen")</f>
        <v>voorschot melkgeld</v>
      </c>
      <c r="I183" s="4">
        <f t="shared" ref="I183:I193" si="47">VLOOKUP(D183,VLFD02a,5,FALSE)</f>
        <v>3</v>
      </c>
      <c r="J183" s="4" t="str">
        <f t="shared" ref="J183:J193" si="48">VLOOKUP(I183,selmel52,2,FALSE)</f>
        <v>kg eiwit</v>
      </c>
    </row>
    <row r="184" spans="1:10" ht="15" customHeight="1" x14ac:dyDescent="0.25">
      <c r="A184" s="4">
        <v>22</v>
      </c>
      <c r="B184" s="4" t="str">
        <f t="shared" si="33"/>
        <v>Milcobel</v>
      </c>
      <c r="C184" s="4">
        <v>11</v>
      </c>
      <c r="D184" s="5" t="str">
        <f t="shared" si="34"/>
        <v>2211</v>
      </c>
      <c r="E184" s="4" t="str">
        <f t="shared" si="44"/>
        <v>Vetgrammen</v>
      </c>
      <c r="F184" s="4" t="s">
        <v>1</v>
      </c>
      <c r="G184" s="4">
        <f t="shared" si="45"/>
        <v>1</v>
      </c>
      <c r="H184" s="4" t="str">
        <f t="shared" si="46"/>
        <v>voorschot melkgeld</v>
      </c>
      <c r="I184" s="4">
        <f t="shared" si="47"/>
        <v>2</v>
      </c>
      <c r="J184" s="4" t="str">
        <f t="shared" si="48"/>
        <v>kg vet</v>
      </c>
    </row>
    <row r="185" spans="1:10" x14ac:dyDescent="0.25">
      <c r="A185" s="4">
        <v>22</v>
      </c>
      <c r="B185" s="4" t="str">
        <f t="shared" si="33"/>
        <v>Milcobel</v>
      </c>
      <c r="C185" s="4">
        <v>21</v>
      </c>
      <c r="D185" s="5" t="str">
        <f t="shared" si="34"/>
        <v>2221</v>
      </c>
      <c r="E185" s="4" t="str">
        <f t="shared" si="44"/>
        <v>Eiwitgrammen</v>
      </c>
      <c r="F185" s="4" t="s">
        <v>1</v>
      </c>
      <c r="G185" s="4">
        <f t="shared" si="45"/>
        <v>1</v>
      </c>
      <c r="H185" s="4" t="str">
        <f t="shared" si="46"/>
        <v>voorschot melkgeld</v>
      </c>
      <c r="I185" s="4">
        <f t="shared" si="47"/>
        <v>3</v>
      </c>
      <c r="J185" s="4" t="str">
        <f t="shared" si="48"/>
        <v>kg eiwit</v>
      </c>
    </row>
    <row r="186" spans="1:10" ht="15" customHeight="1" x14ac:dyDescent="0.25">
      <c r="A186" s="4">
        <v>22</v>
      </c>
      <c r="B186" s="4" t="str">
        <f t="shared" si="33"/>
        <v>Milcobel</v>
      </c>
      <c r="C186" s="4">
        <v>31</v>
      </c>
      <c r="D186" s="5" t="str">
        <f t="shared" si="34"/>
        <v>2231</v>
      </c>
      <c r="E186" s="4" t="str">
        <f t="shared" si="44"/>
        <v>Gemiddeld lactose</v>
      </c>
      <c r="F186" s="4" t="s">
        <v>1</v>
      </c>
      <c r="G186" s="4">
        <f t="shared" si="45"/>
        <v>1</v>
      </c>
      <c r="H186" s="4" t="str">
        <f t="shared" si="46"/>
        <v>voorschot melkgeld</v>
      </c>
      <c r="I186" s="4">
        <f t="shared" si="47"/>
        <v>4</v>
      </c>
      <c r="J186" s="4" t="str">
        <f t="shared" si="48"/>
        <v>kg lactose</v>
      </c>
    </row>
    <row r="187" spans="1:10" ht="15" customHeight="1" x14ac:dyDescent="0.25">
      <c r="A187" s="4">
        <v>22</v>
      </c>
      <c r="B187" s="4" t="str">
        <f t="shared" si="33"/>
        <v>Milcobel</v>
      </c>
      <c r="C187" s="4">
        <v>33</v>
      </c>
      <c r="D187" s="5" t="str">
        <f t="shared" si="34"/>
        <v>2233</v>
      </c>
      <c r="E187" s="4" t="str">
        <f t="shared" si="44"/>
        <v>Gemiddeld ureum</v>
      </c>
      <c r="F187" s="4" t="s">
        <v>1</v>
      </c>
      <c r="G187" s="4">
        <f t="shared" si="45"/>
        <v>1</v>
      </c>
      <c r="H187" s="4" t="str">
        <f t="shared" si="46"/>
        <v>voorschot melkgeld</v>
      </c>
      <c r="I187" s="4">
        <f t="shared" si="47"/>
        <v>80</v>
      </c>
      <c r="J187" s="4" t="str">
        <f t="shared" si="48"/>
        <v>mg/100g ureum</v>
      </c>
    </row>
    <row r="188" spans="1:10" ht="15" customHeight="1" x14ac:dyDescent="0.25">
      <c r="A188" s="4">
        <v>22</v>
      </c>
      <c r="B188" s="4" t="str">
        <f t="shared" si="33"/>
        <v>Milcobel</v>
      </c>
      <c r="C188" s="4">
        <v>43</v>
      </c>
      <c r="D188" s="5" t="str">
        <f t="shared" si="34"/>
        <v>2243</v>
      </c>
      <c r="E188" s="4" t="str">
        <f t="shared" si="44"/>
        <v>IKM-premie</v>
      </c>
      <c r="F188" s="4" t="s">
        <v>1</v>
      </c>
      <c r="G188" s="4">
        <f t="shared" si="45"/>
        <v>1</v>
      </c>
      <c r="H188" s="4" t="str">
        <f t="shared" si="46"/>
        <v>voorschot melkgeld</v>
      </c>
      <c r="I188" s="4">
        <f t="shared" si="47"/>
        <v>73</v>
      </c>
      <c r="J188" s="4" t="str">
        <f t="shared" si="48"/>
        <v>lt melk</v>
      </c>
    </row>
    <row r="189" spans="1:10" ht="15" customHeight="1" x14ac:dyDescent="0.25">
      <c r="A189" s="4">
        <v>22</v>
      </c>
      <c r="B189" s="4" t="str">
        <f t="shared" si="33"/>
        <v>Milcobel</v>
      </c>
      <c r="C189" s="4">
        <v>44</v>
      </c>
      <c r="D189" s="5" t="str">
        <f t="shared" si="34"/>
        <v>2244</v>
      </c>
      <c r="E189" s="4" t="str">
        <f t="shared" si="44"/>
        <v>Extra kwaliteitspremie</v>
      </c>
      <c r="F189" s="4" t="s">
        <v>1</v>
      </c>
      <c r="G189" s="4">
        <f t="shared" si="45"/>
        <v>1</v>
      </c>
      <c r="H189" s="4" t="str">
        <f t="shared" si="46"/>
        <v>voorschot melkgeld</v>
      </c>
      <c r="I189" s="4">
        <f t="shared" si="47"/>
        <v>86</v>
      </c>
      <c r="J189" s="4" t="str">
        <f t="shared" si="48"/>
        <v>Milcobel kwaliteitspremie</v>
      </c>
    </row>
    <row r="190" spans="1:10" ht="15" customHeight="1" x14ac:dyDescent="0.25">
      <c r="A190" s="4">
        <v>22</v>
      </c>
      <c r="B190" s="4" t="str">
        <f t="shared" si="33"/>
        <v>Milcobel</v>
      </c>
      <c r="C190" s="4">
        <v>51</v>
      </c>
      <c r="D190" s="5" t="str">
        <f t="shared" si="34"/>
        <v>2251</v>
      </c>
      <c r="E190" s="4" t="str">
        <f t="shared" si="44"/>
        <v>Vaste kosten per afrekening</v>
      </c>
      <c r="F190" s="4" t="s">
        <v>1</v>
      </c>
      <c r="G190" s="4">
        <f t="shared" si="45"/>
        <v>4</v>
      </c>
      <c r="H190" s="4" t="str">
        <f t="shared" si="46"/>
        <v>diversen</v>
      </c>
      <c r="I190" s="4">
        <f t="shared" si="47"/>
        <v>19</v>
      </c>
      <c r="J190" s="4" t="str">
        <f t="shared" si="48"/>
        <v>per leverend bedrijf</v>
      </c>
    </row>
    <row r="191" spans="1:10" ht="15" customHeight="1" x14ac:dyDescent="0.25">
      <c r="A191" s="4">
        <v>22</v>
      </c>
      <c r="B191" s="4" t="str">
        <f t="shared" si="33"/>
        <v>Milcobel</v>
      </c>
      <c r="C191" s="4">
        <v>71</v>
      </c>
      <c r="D191" s="5" t="str">
        <f t="shared" si="34"/>
        <v>2271</v>
      </c>
      <c r="E191" s="4" t="str">
        <f t="shared" si="44"/>
        <v>Kwaliteitskorting</v>
      </c>
      <c r="F191" s="4" t="s">
        <v>1</v>
      </c>
      <c r="G191" s="4">
        <f t="shared" si="45"/>
        <v>1</v>
      </c>
      <c r="H191" s="4" t="str">
        <f t="shared" si="46"/>
        <v>voorschot melkgeld</v>
      </c>
      <c r="I191" s="4">
        <f t="shared" si="47"/>
        <v>77</v>
      </c>
      <c r="J191" s="4" t="str">
        <f t="shared" si="48"/>
        <v>Per punt per lt</v>
      </c>
    </row>
    <row r="192" spans="1:10" ht="15" customHeight="1" x14ac:dyDescent="0.25">
      <c r="A192" s="4">
        <v>22</v>
      </c>
      <c r="B192" s="4" t="str">
        <f t="shared" si="33"/>
        <v>Milcobel</v>
      </c>
      <c r="C192" s="4">
        <v>101</v>
      </c>
      <c r="D192" s="5" t="str">
        <f t="shared" si="34"/>
        <v>22101</v>
      </c>
      <c r="E192" s="4" t="str">
        <f t="shared" si="44"/>
        <v>Verrekening</v>
      </c>
      <c r="F192" s="4" t="s">
        <v>1</v>
      </c>
      <c r="G192" s="4">
        <f t="shared" si="45"/>
        <v>4</v>
      </c>
      <c r="H192" s="4" t="str">
        <f t="shared" si="46"/>
        <v>diversen</v>
      </c>
      <c r="I192" s="4">
        <f t="shared" si="47"/>
        <v>0</v>
      </c>
      <c r="J192" s="4" t="str">
        <f t="shared" si="48"/>
        <v>Geen berekening</v>
      </c>
    </row>
    <row r="193" spans="1:10" ht="15" customHeight="1" x14ac:dyDescent="0.25">
      <c r="A193" s="4">
        <v>22</v>
      </c>
      <c r="B193" s="4" t="str">
        <f t="shared" si="33"/>
        <v>Milcobel</v>
      </c>
      <c r="C193" s="4">
        <v>102</v>
      </c>
      <c r="D193" s="5" t="str">
        <f t="shared" si="34"/>
        <v>22102</v>
      </c>
      <c r="E193" s="4" t="str">
        <f t="shared" si="44"/>
        <v>Vorig debetsaldo</v>
      </c>
      <c r="F193" s="4" t="s">
        <v>1</v>
      </c>
      <c r="G193" s="4">
        <f t="shared" si="45"/>
        <v>4</v>
      </c>
      <c r="H193" s="4" t="str">
        <f t="shared" si="46"/>
        <v>diversen</v>
      </c>
      <c r="I193" s="4">
        <f t="shared" si="47"/>
        <v>0</v>
      </c>
      <c r="J193" s="4" t="str">
        <f t="shared" si="48"/>
        <v>Geen berekening</v>
      </c>
    </row>
    <row r="194" spans="1:10" ht="15" customHeight="1" x14ac:dyDescent="0.25">
      <c r="A194" s="4">
        <v>22</v>
      </c>
      <c r="B194" s="4" t="str">
        <f t="shared" si="33"/>
        <v>Milcobel</v>
      </c>
      <c r="C194" s="4">
        <v>113</v>
      </c>
      <c r="D194" s="5" t="str">
        <f t="shared" si="34"/>
        <v>22113</v>
      </c>
      <c r="E194" s="4" t="str">
        <f>VLOOKUP(D194,vlid51,4,FALSE)</f>
        <v>Extra ophaalkosten</v>
      </c>
      <c r="F194" s="4" t="s">
        <v>1224</v>
      </c>
      <c r="G194" s="4" t="s">
        <v>5</v>
      </c>
      <c r="H194" s="4" t="s">
        <v>1225</v>
      </c>
      <c r="J194" s="4" t="str">
        <f>VLOOKUP(D194,vlid51,5,FALSE)</f>
        <v>geen</v>
      </c>
    </row>
    <row r="195" spans="1:10" ht="15" customHeight="1" x14ac:dyDescent="0.25">
      <c r="A195" s="4">
        <v>22</v>
      </c>
      <c r="B195" s="4" t="str">
        <f t="shared" si="33"/>
        <v>Milcobel</v>
      </c>
      <c r="C195" s="4">
        <v>122</v>
      </c>
      <c r="D195" s="5" t="str">
        <f t="shared" si="34"/>
        <v>22122</v>
      </c>
      <c r="E195" s="4" t="str">
        <f>VLOOKUP(D195,selmel80,4,FALSE)</f>
        <v>Leveranciers melkgeld</v>
      </c>
      <c r="F195" s="4" t="s">
        <v>1</v>
      </c>
      <c r="G195" s="4">
        <f>VLOOKUP(D195,VLFD02a,4,FALSE)</f>
        <v>2</v>
      </c>
      <c r="H195" s="4" t="s">
        <v>3</v>
      </c>
      <c r="I195" s="4">
        <f>VLOOKUP(D195,VLFD02a,5,FALSE)</f>
        <v>9</v>
      </c>
      <c r="J195" s="4" t="str">
        <f>VLOOKUP(I195,selmel52,2,FALSE)</f>
        <v>Totalisering</v>
      </c>
    </row>
    <row r="196" spans="1:10" ht="15" customHeight="1" x14ac:dyDescent="0.25">
      <c r="A196" s="4">
        <v>22</v>
      </c>
      <c r="B196" s="4" t="str">
        <f t="shared" si="33"/>
        <v>Milcobel</v>
      </c>
      <c r="C196" s="4">
        <v>162</v>
      </c>
      <c r="D196" s="5" t="str">
        <f t="shared" si="34"/>
        <v>22162</v>
      </c>
      <c r="E196" s="4" t="str">
        <f>VLOOKUP(D196,selmel80,4,FALSE)</f>
        <v>Volumekorting/-toeslag</v>
      </c>
      <c r="F196" s="4" t="s">
        <v>1</v>
      </c>
      <c r="G196" s="4">
        <f>VLOOKUP(D196,VLFD02a,4,FALSE)</f>
        <v>1</v>
      </c>
      <c r="H196" s="4" t="str">
        <f>IF(G196=1,"voorschot melkgeld","diversen")</f>
        <v>voorschot melkgeld</v>
      </c>
      <c r="I196" s="4">
        <f>VLOOKUP(D196,VLFD02a,5,FALSE)</f>
        <v>79</v>
      </c>
      <c r="J196" s="4" t="str">
        <f>VLOOKUP(I196,selmel52,2,FALSE)</f>
        <v>Ltm een staffel in</v>
      </c>
    </row>
    <row r="197" spans="1:10" ht="15" customHeight="1" x14ac:dyDescent="0.25">
      <c r="A197" s="4">
        <v>22</v>
      </c>
      <c r="B197" s="4" t="str">
        <f t="shared" si="33"/>
        <v>Milcobel</v>
      </c>
      <c r="C197" s="4">
        <v>201</v>
      </c>
      <c r="D197" s="5" t="str">
        <f t="shared" si="34"/>
        <v>22201</v>
      </c>
      <c r="E197" s="4" t="str">
        <f>VLOOKUP(D197,selmel80,4,FALSE)</f>
        <v>Totaal</v>
      </c>
      <c r="F197" s="4" t="s">
        <v>1</v>
      </c>
      <c r="G197" s="4">
        <f>VLOOKUP(D197,VLFD02a,4,FALSE)</f>
        <v>4</v>
      </c>
      <c r="H197" s="4" t="str">
        <f>IF(G197=1,"voorschot melkgeld","diversen")</f>
        <v>diversen</v>
      </c>
      <c r="I197" s="4">
        <f>VLOOKUP(D197,VLFD02a,5,FALSE)</f>
        <v>9</v>
      </c>
      <c r="J197" s="4" t="str">
        <f>VLOOKUP(I197,selmel52,2,FALSE)</f>
        <v>Totalisering</v>
      </c>
    </row>
    <row r="198" spans="1:10" ht="15" customHeight="1" x14ac:dyDescent="0.25">
      <c r="A198" s="4">
        <v>22</v>
      </c>
      <c r="B198" s="4" t="str">
        <f t="shared" si="33"/>
        <v>Milcobel</v>
      </c>
      <c r="C198" s="4">
        <v>3100</v>
      </c>
      <c r="D198" s="5" t="str">
        <f t="shared" si="34"/>
        <v>223100</v>
      </c>
      <c r="E198" s="4" t="str">
        <f t="shared" ref="E198:E209" si="49">VLOOKUP(D198,vlid51,4,FALSE)</f>
        <v>Kapitaal</v>
      </c>
      <c r="F198" s="4" t="s">
        <v>1224</v>
      </c>
      <c r="G198" s="4" t="s">
        <v>5</v>
      </c>
      <c r="H198" s="4" t="s">
        <v>1225</v>
      </c>
      <c r="J198" s="4" t="str">
        <f t="shared" ref="J198:J209" si="50">VLOOKUP(D198,vlid51,5,FALSE)</f>
        <v>geen</v>
      </c>
    </row>
    <row r="199" spans="1:10" ht="15" customHeight="1" x14ac:dyDescent="0.25">
      <c r="A199" s="4">
        <v>22</v>
      </c>
      <c r="B199" s="4" t="str">
        <f t="shared" si="33"/>
        <v>Milcobel</v>
      </c>
      <c r="C199" s="4">
        <v>3103</v>
      </c>
      <c r="D199" s="5" t="str">
        <f t="shared" si="34"/>
        <v>223103</v>
      </c>
      <c r="E199" s="4" t="str">
        <f t="shared" si="49"/>
        <v>Mensualiteit</v>
      </c>
      <c r="F199" s="4" t="s">
        <v>1224</v>
      </c>
      <c r="G199" s="4" t="s">
        <v>5</v>
      </c>
      <c r="H199" s="4" t="s">
        <v>1225</v>
      </c>
      <c r="J199" s="4" t="str">
        <f t="shared" si="50"/>
        <v>geen</v>
      </c>
    </row>
    <row r="200" spans="1:10" ht="15" customHeight="1" x14ac:dyDescent="0.25">
      <c r="A200" s="4">
        <v>22</v>
      </c>
      <c r="B200" s="4" t="str">
        <f t="shared" si="33"/>
        <v>Milcobel</v>
      </c>
      <c r="C200" s="4">
        <v>4001</v>
      </c>
      <c r="D200" s="5" t="str">
        <f t="shared" si="34"/>
        <v>224001</v>
      </c>
      <c r="E200" s="4" t="str">
        <f t="shared" si="49"/>
        <v>Herverkoop</v>
      </c>
      <c r="F200" s="4" t="s">
        <v>1224</v>
      </c>
      <c r="G200" s="4" t="s">
        <v>5</v>
      </c>
      <c r="H200" s="4" t="s">
        <v>1225</v>
      </c>
      <c r="J200" s="4" t="str">
        <f t="shared" si="50"/>
        <v>geen</v>
      </c>
    </row>
    <row r="201" spans="1:10" ht="15" customHeight="1" x14ac:dyDescent="0.25">
      <c r="A201" s="4">
        <v>22</v>
      </c>
      <c r="B201" s="4" t="str">
        <f t="shared" si="33"/>
        <v>Milcobel</v>
      </c>
      <c r="C201" s="4">
        <v>4003</v>
      </c>
      <c r="D201" s="5" t="str">
        <f t="shared" si="34"/>
        <v>224003</v>
      </c>
      <c r="E201" s="4" t="str">
        <f t="shared" si="49"/>
        <v>Herverkoop</v>
      </c>
      <c r="F201" s="4" t="s">
        <v>1224</v>
      </c>
      <c r="G201" s="4" t="s">
        <v>5</v>
      </c>
      <c r="H201" s="4" t="s">
        <v>1225</v>
      </c>
      <c r="J201" s="4" t="str">
        <f t="shared" si="50"/>
        <v>geen</v>
      </c>
    </row>
    <row r="202" spans="1:10" ht="15" customHeight="1" x14ac:dyDescent="0.25">
      <c r="A202" s="4">
        <v>22</v>
      </c>
      <c r="B202" s="4" t="str">
        <f t="shared" ref="B202:B265" si="51">VLOOKUP(A202,fablist,2,FALSE)</f>
        <v>Milcobel</v>
      </c>
      <c r="C202" s="4">
        <v>4004</v>
      </c>
      <c r="D202" s="5" t="str">
        <f t="shared" ref="D202:D265" si="52">CONCATENATE(A202,C202)</f>
        <v>224004</v>
      </c>
      <c r="E202" s="4" t="str">
        <f t="shared" si="49"/>
        <v>Herverkoop</v>
      </c>
      <c r="F202" s="4" t="s">
        <v>1224</v>
      </c>
      <c r="G202" s="4" t="s">
        <v>5</v>
      </c>
      <c r="H202" s="4" t="s">
        <v>1225</v>
      </c>
      <c r="J202" s="4" t="str">
        <f t="shared" si="50"/>
        <v>geen</v>
      </c>
    </row>
    <row r="203" spans="1:10" ht="15" customHeight="1" x14ac:dyDescent="0.25">
      <c r="A203" s="4">
        <v>22</v>
      </c>
      <c r="B203" s="4" t="str">
        <f t="shared" si="51"/>
        <v>Milcobel</v>
      </c>
      <c r="C203" s="4">
        <v>4012</v>
      </c>
      <c r="D203" s="5" t="str">
        <f t="shared" si="52"/>
        <v>224012</v>
      </c>
      <c r="E203" s="4" t="str">
        <f t="shared" si="49"/>
        <v>Analyse remstoffen</v>
      </c>
      <c r="F203" s="4" t="s">
        <v>1224</v>
      </c>
      <c r="G203" s="4" t="s">
        <v>5</v>
      </c>
      <c r="H203" s="4" t="s">
        <v>1225</v>
      </c>
      <c r="J203" s="4" t="str">
        <f t="shared" si="50"/>
        <v>geen</v>
      </c>
    </row>
    <row r="204" spans="1:10" ht="15" customHeight="1" x14ac:dyDescent="0.25">
      <c r="A204" s="4">
        <v>22</v>
      </c>
      <c r="B204" s="4" t="str">
        <f t="shared" si="51"/>
        <v>Milcobel</v>
      </c>
      <c r="C204" s="4">
        <v>5000</v>
      </c>
      <c r="D204" s="5" t="str">
        <f t="shared" si="52"/>
        <v>225000</v>
      </c>
      <c r="E204" s="4" t="str">
        <f t="shared" si="49"/>
        <v>Duurzaamheidsmonitor</v>
      </c>
      <c r="F204" s="4" t="s">
        <v>1224</v>
      </c>
      <c r="G204" s="4" t="s">
        <v>5</v>
      </c>
      <c r="H204" s="4" t="s">
        <v>1225</v>
      </c>
      <c r="J204" s="4" t="str">
        <f t="shared" si="50"/>
        <v>aantal</v>
      </c>
    </row>
    <row r="205" spans="1:10" ht="15" customHeight="1" x14ac:dyDescent="0.25">
      <c r="A205" s="4">
        <v>22</v>
      </c>
      <c r="B205" s="4" t="str">
        <f t="shared" si="51"/>
        <v>Milcobel</v>
      </c>
      <c r="C205" s="4">
        <v>6281</v>
      </c>
      <c r="D205" s="5" t="str">
        <f t="shared" si="52"/>
        <v>226281</v>
      </c>
      <c r="E205" s="4" t="str">
        <f t="shared" si="49"/>
        <v>Abonnement Z-net EDI-ber.</v>
      </c>
      <c r="F205" s="4" t="s">
        <v>1224</v>
      </c>
      <c r="G205" s="4" t="s">
        <v>5</v>
      </c>
      <c r="H205" s="4" t="s">
        <v>1225</v>
      </c>
      <c r="J205" s="4" t="str">
        <f t="shared" si="50"/>
        <v>aantal</v>
      </c>
    </row>
    <row r="206" spans="1:10" ht="15" customHeight="1" x14ac:dyDescent="0.25">
      <c r="A206" s="4">
        <v>22</v>
      </c>
      <c r="B206" s="4" t="str">
        <f t="shared" si="51"/>
        <v>Milcobel</v>
      </c>
      <c r="C206" s="4">
        <v>6282</v>
      </c>
      <c r="D206" s="5" t="str">
        <f t="shared" si="52"/>
        <v>226282</v>
      </c>
      <c r="E206" s="4" t="str">
        <f t="shared" si="49"/>
        <v>Abonnement Z-net SMS</v>
      </c>
      <c r="F206" s="4" t="s">
        <v>1224</v>
      </c>
      <c r="G206" s="4" t="s">
        <v>5</v>
      </c>
      <c r="H206" s="4" t="s">
        <v>1225</v>
      </c>
      <c r="J206" s="4" t="str">
        <f t="shared" si="50"/>
        <v>aantal</v>
      </c>
    </row>
    <row r="207" spans="1:10" ht="15" customHeight="1" x14ac:dyDescent="0.25">
      <c r="A207" s="4">
        <v>22</v>
      </c>
      <c r="B207" s="4" t="str">
        <f t="shared" si="51"/>
        <v>Milcobel</v>
      </c>
      <c r="C207" s="4">
        <v>6283</v>
      </c>
      <c r="D207" s="5" t="str">
        <f t="shared" si="52"/>
        <v>226283</v>
      </c>
      <c r="E207" s="4" t="str">
        <f t="shared" si="49"/>
        <v>SMS berichten</v>
      </c>
      <c r="F207" s="4" t="s">
        <v>1224</v>
      </c>
      <c r="G207" s="4" t="s">
        <v>5</v>
      </c>
      <c r="H207" s="4" t="s">
        <v>1225</v>
      </c>
      <c r="J207" s="4" t="str">
        <f t="shared" si="50"/>
        <v>aantal</v>
      </c>
    </row>
    <row r="208" spans="1:10" ht="15" customHeight="1" x14ac:dyDescent="0.25">
      <c r="A208" s="4">
        <v>22</v>
      </c>
      <c r="B208" s="4" t="str">
        <f t="shared" si="51"/>
        <v>Milcobel</v>
      </c>
      <c r="C208" s="4">
        <v>6366</v>
      </c>
      <c r="D208" s="5" t="str">
        <f t="shared" si="52"/>
        <v>226366</v>
      </c>
      <c r="E208" s="4" t="str">
        <f t="shared" si="49"/>
        <v>Korrektie vaste kosten</v>
      </c>
      <c r="F208" s="4" t="s">
        <v>1224</v>
      </c>
      <c r="G208" s="4" t="s">
        <v>5</v>
      </c>
      <c r="H208" s="4" t="s">
        <v>1225</v>
      </c>
      <c r="J208" s="4" t="str">
        <f t="shared" si="50"/>
        <v>aantal</v>
      </c>
    </row>
    <row r="209" spans="1:10" ht="15" customHeight="1" x14ac:dyDescent="0.25">
      <c r="A209" s="4">
        <v>22</v>
      </c>
      <c r="B209" s="4" t="str">
        <f t="shared" si="51"/>
        <v>Milcobel</v>
      </c>
      <c r="C209" s="4">
        <v>6600</v>
      </c>
      <c r="D209" s="5" t="str">
        <f t="shared" si="52"/>
        <v>226600</v>
      </c>
      <c r="E209" s="4" t="str">
        <f t="shared" si="49"/>
        <v>Voorschot melkgeld</v>
      </c>
      <c r="F209" s="4" t="s">
        <v>1224</v>
      </c>
      <c r="G209" s="4" t="s">
        <v>5</v>
      </c>
      <c r="H209" s="4" t="s">
        <v>1225</v>
      </c>
      <c r="J209" s="4" t="str">
        <f t="shared" si="50"/>
        <v>geen</v>
      </c>
    </row>
    <row r="210" spans="1:10" ht="15" customHeight="1" x14ac:dyDescent="0.25">
      <c r="A210" s="4">
        <v>25</v>
      </c>
      <c r="B210" s="4" t="str">
        <f t="shared" si="51"/>
        <v>DOC Kaas</v>
      </c>
      <c r="C210" s="4">
        <v>1</v>
      </c>
      <c r="D210" s="5" t="str">
        <f t="shared" si="52"/>
        <v>251</v>
      </c>
      <c r="E210" s="4" t="str">
        <f>VLOOKUP(D210,selmel80,4,FALSE)</f>
        <v>Vaste kosten</v>
      </c>
      <c r="F210" s="4" t="s">
        <v>1</v>
      </c>
      <c r="G210" s="4">
        <f>VLOOKUP(D210,VLFD02a,4,FALSE)</f>
        <v>1</v>
      </c>
      <c r="H210" s="4" t="str">
        <f>IF(G210=1,"voorschot melkgeld","diversen")</f>
        <v>voorschot melkgeld</v>
      </c>
      <c r="I210" s="4">
        <f>VLOOKUP(D210,VLFD02a,5,FALSE)</f>
        <v>19</v>
      </c>
      <c r="J210" s="4" t="str">
        <f>VLOOKUP(I210,selmel52,2,FALSE)</f>
        <v>per leverend bedrijf</v>
      </c>
    </row>
    <row r="211" spans="1:10" ht="15" customHeight="1" x14ac:dyDescent="0.25">
      <c r="A211" s="4">
        <v>25</v>
      </c>
      <c r="B211" s="4" t="str">
        <f t="shared" si="51"/>
        <v>DOC Kaas</v>
      </c>
      <c r="C211" s="4">
        <v>1</v>
      </c>
      <c r="D211" s="5" t="str">
        <f t="shared" si="52"/>
        <v>251</v>
      </c>
      <c r="E211" s="4" t="str">
        <f>VLOOKUP(D211,vlid51,4,FALSE)</f>
        <v>Qualitatsabzug</v>
      </c>
      <c r="F211" s="4" t="s">
        <v>1224</v>
      </c>
      <c r="G211" s="4" t="s">
        <v>5</v>
      </c>
      <c r="H211" s="4" t="s">
        <v>1225</v>
      </c>
      <c r="J211" s="4" t="str">
        <f>VLOOKUP(D211,vlid51,5,FALSE)</f>
        <v>gewicht</v>
      </c>
    </row>
    <row r="212" spans="1:10" ht="15" customHeight="1" x14ac:dyDescent="0.25">
      <c r="A212" s="4">
        <v>25</v>
      </c>
      <c r="B212" s="4" t="str">
        <f t="shared" si="51"/>
        <v>DOC Kaas</v>
      </c>
      <c r="C212" s="4">
        <v>2</v>
      </c>
      <c r="D212" s="5" t="str">
        <f t="shared" si="52"/>
        <v>252</v>
      </c>
      <c r="E212" s="4" t="str">
        <f>VLOOKUP(D212,vlid51,4,FALSE)</f>
        <v>Qualitatsabzug</v>
      </c>
      <c r="F212" s="4" t="s">
        <v>1224</v>
      </c>
      <c r="G212" s="4" t="s">
        <v>5</v>
      </c>
      <c r="H212" s="4" t="s">
        <v>1225</v>
      </c>
      <c r="J212" s="4" t="str">
        <f>VLOOKUP(D212,vlid51,5,FALSE)</f>
        <v>gewicht</v>
      </c>
    </row>
    <row r="213" spans="1:10" ht="15" customHeight="1" x14ac:dyDescent="0.25">
      <c r="A213" s="4">
        <v>25</v>
      </c>
      <c r="B213" s="4" t="str">
        <f t="shared" si="51"/>
        <v>DOC Kaas</v>
      </c>
      <c r="C213" s="4">
        <v>3</v>
      </c>
      <c r="D213" s="5" t="str">
        <f t="shared" si="52"/>
        <v>253</v>
      </c>
      <c r="E213" s="4" t="str">
        <f>VLOOKUP(D213,selmel80,4,FALSE)</f>
        <v>Contributie FZV</v>
      </c>
      <c r="F213" s="4" t="s">
        <v>1</v>
      </c>
      <c r="G213" s="4">
        <f>VLOOKUP(D213,VLFD02a,4,FALSE)</f>
        <v>1</v>
      </c>
      <c r="H213" s="4" t="str">
        <f>IF(G213=1,"voorschot melkgeld","diversen")</f>
        <v>voorschot melkgeld</v>
      </c>
      <c r="I213" s="4">
        <f>VLOOKUP(D213,VLFD02a,5,FALSE)</f>
        <v>29</v>
      </c>
      <c r="J213" s="4" t="str">
        <f>VLOOKUP(I213,selmel52,2,FALSE)</f>
        <v>Melkprijs (Die Friesen)</v>
      </c>
    </row>
    <row r="214" spans="1:10" ht="15" customHeight="1" x14ac:dyDescent="0.25">
      <c r="A214" s="4">
        <v>25</v>
      </c>
      <c r="B214" s="4" t="str">
        <f t="shared" si="51"/>
        <v>DOC Kaas</v>
      </c>
      <c r="C214" s="4">
        <v>3</v>
      </c>
      <c r="D214" s="5" t="str">
        <f t="shared" si="52"/>
        <v>253</v>
      </c>
      <c r="E214" s="4" t="str">
        <f>VLOOKUP(D214,vlid51,4,FALSE)</f>
        <v>Qualitatsabzug</v>
      </c>
      <c r="F214" s="4" t="s">
        <v>1224</v>
      </c>
      <c r="G214" s="4" t="s">
        <v>5</v>
      </c>
      <c r="H214" s="4" t="s">
        <v>1225</v>
      </c>
      <c r="J214" s="4" t="str">
        <f>VLOOKUP(D214,vlid51,5,FALSE)</f>
        <v>gewicht</v>
      </c>
    </row>
    <row r="215" spans="1:10" ht="15" customHeight="1" x14ac:dyDescent="0.25">
      <c r="A215" s="4">
        <v>25</v>
      </c>
      <c r="B215" s="4" t="str">
        <f t="shared" si="51"/>
        <v>DOC Kaas</v>
      </c>
      <c r="C215" s="4">
        <v>4</v>
      </c>
      <c r="D215" s="5" t="str">
        <f t="shared" si="52"/>
        <v>254</v>
      </c>
      <c r="E215" s="4" t="str">
        <f>VLOOKUP(D215,vlid51,4,FALSE)</f>
        <v>Qualitatsabzug</v>
      </c>
      <c r="F215" s="4" t="s">
        <v>1224</v>
      </c>
      <c r="G215" s="4" t="s">
        <v>5</v>
      </c>
      <c r="H215" s="4" t="s">
        <v>1225</v>
      </c>
      <c r="J215" s="4" t="str">
        <f>VLOOKUP(D215,vlid51,5,FALSE)</f>
        <v>gewicht</v>
      </c>
    </row>
    <row r="216" spans="1:10" ht="15" customHeight="1" x14ac:dyDescent="0.25">
      <c r="A216" s="4">
        <v>25</v>
      </c>
      <c r="B216" s="4" t="str">
        <f t="shared" si="51"/>
        <v>DOC Kaas</v>
      </c>
      <c r="C216" s="4">
        <v>6</v>
      </c>
      <c r="D216" s="5" t="str">
        <f t="shared" si="52"/>
        <v>256</v>
      </c>
      <c r="E216" s="4" t="str">
        <f>VLOOKUP(D216,vlid51,4,FALSE)</f>
        <v>Qualitatsabzug</v>
      </c>
      <c r="F216" s="4" t="s">
        <v>1224</v>
      </c>
      <c r="G216" s="4" t="s">
        <v>5</v>
      </c>
      <c r="H216" s="4" t="s">
        <v>1225</v>
      </c>
      <c r="J216" s="4" t="str">
        <f>VLOOKUP(D216,vlid51,5,FALSE)</f>
        <v>gewicht</v>
      </c>
    </row>
    <row r="217" spans="1:10" ht="15" customHeight="1" x14ac:dyDescent="0.25">
      <c r="A217" s="4">
        <v>25</v>
      </c>
      <c r="B217" s="4" t="str">
        <f t="shared" si="51"/>
        <v>DOC Kaas</v>
      </c>
      <c r="C217" s="4">
        <v>10</v>
      </c>
      <c r="D217" s="5" t="str">
        <f t="shared" si="52"/>
        <v>2510</v>
      </c>
      <c r="E217" s="4" t="str">
        <f>VLOOKUP(D217,vlid51,4,FALSE)</f>
        <v>Qualitatsabzug</v>
      </c>
      <c r="F217" s="4" t="s">
        <v>1224</v>
      </c>
      <c r="G217" s="4" t="s">
        <v>5</v>
      </c>
      <c r="H217" s="4" t="s">
        <v>1225</v>
      </c>
      <c r="J217" s="4" t="str">
        <f>VLOOKUP(D217,vlid51,5,FALSE)</f>
        <v>gewicht</v>
      </c>
    </row>
    <row r="218" spans="1:10" ht="15" customHeight="1" x14ac:dyDescent="0.25">
      <c r="A218" s="4">
        <v>25</v>
      </c>
      <c r="B218" s="4" t="str">
        <f t="shared" si="51"/>
        <v>DOC Kaas</v>
      </c>
      <c r="C218" s="4">
        <v>11</v>
      </c>
      <c r="D218" s="5" t="str">
        <f t="shared" si="52"/>
        <v>2511</v>
      </c>
      <c r="E218" s="4" t="str">
        <f t="shared" ref="E218:E230" si="53">VLOOKUP(D218,selmel80,4,FALSE)</f>
        <v>Geliefert Fett</v>
      </c>
      <c r="F218" s="4" t="s">
        <v>1</v>
      </c>
      <c r="G218" s="4">
        <f t="shared" ref="G218:G230" si="54">VLOOKUP(D218,VLFD02a,4,FALSE)</f>
        <v>1</v>
      </c>
      <c r="H218" s="4" t="str">
        <f t="shared" ref="H218:H230" si="55">IF(G218=1,"voorschot melkgeld","diversen")</f>
        <v>voorschot melkgeld</v>
      </c>
      <c r="I218" s="4">
        <f t="shared" ref="I218:I230" si="56">VLOOKUP(D218,VLFD02a,5,FALSE)</f>
        <v>2</v>
      </c>
      <c r="J218" s="4" t="str">
        <f t="shared" ref="J218:J230" si="57">VLOOKUP(I218,selmel52,2,FALSE)</f>
        <v>kg vet</v>
      </c>
    </row>
    <row r="219" spans="1:10" ht="15" customHeight="1" x14ac:dyDescent="0.25">
      <c r="A219" s="4">
        <v>25</v>
      </c>
      <c r="B219" s="4" t="str">
        <f t="shared" si="51"/>
        <v>DOC Kaas</v>
      </c>
      <c r="C219" s="4">
        <v>12</v>
      </c>
      <c r="D219" s="5" t="str">
        <f t="shared" si="52"/>
        <v>2512</v>
      </c>
      <c r="E219" s="4" t="str">
        <f t="shared" si="53"/>
        <v>Geliefert Fett</v>
      </c>
      <c r="F219" s="4" t="s">
        <v>1</v>
      </c>
      <c r="G219" s="4">
        <f t="shared" si="54"/>
        <v>1</v>
      </c>
      <c r="H219" s="4" t="str">
        <f t="shared" si="55"/>
        <v>voorschot melkgeld</v>
      </c>
      <c r="I219" s="4">
        <f t="shared" si="56"/>
        <v>30</v>
      </c>
      <c r="J219" s="4" t="str">
        <f t="shared" si="57"/>
        <v>Vetverschil (Die Friesen)</v>
      </c>
    </row>
    <row r="220" spans="1:10" ht="15" customHeight="1" x14ac:dyDescent="0.25">
      <c r="A220" s="4">
        <v>25</v>
      </c>
      <c r="B220" s="4" t="str">
        <f t="shared" si="51"/>
        <v>DOC Kaas</v>
      </c>
      <c r="C220" s="4">
        <v>21</v>
      </c>
      <c r="D220" s="5" t="str">
        <f t="shared" si="52"/>
        <v>2521</v>
      </c>
      <c r="E220" s="4" t="str">
        <f t="shared" si="53"/>
        <v>Geliefert Eiweiß</v>
      </c>
      <c r="F220" s="4" t="s">
        <v>1</v>
      </c>
      <c r="G220" s="4">
        <f t="shared" si="54"/>
        <v>1</v>
      </c>
      <c r="H220" s="4" t="str">
        <f t="shared" si="55"/>
        <v>voorschot melkgeld</v>
      </c>
      <c r="I220" s="4">
        <f t="shared" si="56"/>
        <v>3</v>
      </c>
      <c r="J220" s="4" t="str">
        <f t="shared" si="57"/>
        <v>kg eiwit</v>
      </c>
    </row>
    <row r="221" spans="1:10" x14ac:dyDescent="0.25">
      <c r="A221" s="4">
        <v>25</v>
      </c>
      <c r="B221" s="4" t="str">
        <f t="shared" si="51"/>
        <v>DOC Kaas</v>
      </c>
      <c r="C221" s="4">
        <v>22</v>
      </c>
      <c r="D221" s="5" t="str">
        <f t="shared" si="52"/>
        <v>2522</v>
      </c>
      <c r="E221" s="4" t="str">
        <f t="shared" si="53"/>
        <v>Geliefert Eiweiß</v>
      </c>
      <c r="F221" s="4" t="s">
        <v>1</v>
      </c>
      <c r="G221" s="4">
        <f t="shared" si="54"/>
        <v>1</v>
      </c>
      <c r="H221" s="4" t="str">
        <f t="shared" si="55"/>
        <v>voorschot melkgeld</v>
      </c>
      <c r="I221" s="4">
        <f t="shared" si="56"/>
        <v>31</v>
      </c>
      <c r="J221" s="4" t="str">
        <f t="shared" si="57"/>
        <v>Eiwit verschil (Die Friesen)</v>
      </c>
    </row>
    <row r="222" spans="1:10" ht="15" customHeight="1" x14ac:dyDescent="0.25">
      <c r="A222" s="4">
        <v>25</v>
      </c>
      <c r="B222" s="4" t="str">
        <f t="shared" si="51"/>
        <v>DOC Kaas</v>
      </c>
      <c r="C222" s="4">
        <v>23</v>
      </c>
      <c r="D222" s="5" t="str">
        <f t="shared" si="52"/>
        <v>2523</v>
      </c>
      <c r="E222" s="4" t="str">
        <f t="shared" si="53"/>
        <v>Korr. Auszahlungspreis</v>
      </c>
      <c r="F222" s="4" t="s">
        <v>1</v>
      </c>
      <c r="G222" s="4">
        <f t="shared" si="54"/>
        <v>4</v>
      </c>
      <c r="H222" s="4" t="str">
        <f t="shared" si="55"/>
        <v>diversen</v>
      </c>
      <c r="I222" s="4">
        <f t="shared" si="56"/>
        <v>93</v>
      </c>
      <c r="J222" s="4" t="str">
        <f t="shared" si="57"/>
        <v>obv uitbet. prijs vorige maand</v>
      </c>
    </row>
    <row r="223" spans="1:10" ht="15" customHeight="1" x14ac:dyDescent="0.25">
      <c r="A223" s="4">
        <v>25</v>
      </c>
      <c r="B223" s="4" t="str">
        <f t="shared" si="51"/>
        <v>DOC Kaas</v>
      </c>
      <c r="C223" s="4">
        <v>31</v>
      </c>
      <c r="D223" s="5" t="str">
        <f t="shared" si="52"/>
        <v>2531</v>
      </c>
      <c r="E223" s="4" t="str">
        <f t="shared" si="53"/>
        <v>Kg Laktose</v>
      </c>
      <c r="F223" s="4" t="s">
        <v>1</v>
      </c>
      <c r="G223" s="4">
        <f t="shared" si="54"/>
        <v>1</v>
      </c>
      <c r="H223" s="4" t="str">
        <f t="shared" si="55"/>
        <v>voorschot melkgeld</v>
      </c>
      <c r="I223" s="4">
        <f t="shared" si="56"/>
        <v>4</v>
      </c>
      <c r="J223" s="4" t="str">
        <f t="shared" si="57"/>
        <v>kg lactose</v>
      </c>
    </row>
    <row r="224" spans="1:10" ht="15" customHeight="1" x14ac:dyDescent="0.25">
      <c r="A224" s="4">
        <v>25</v>
      </c>
      <c r="B224" s="4" t="str">
        <f t="shared" si="51"/>
        <v>DOC Kaas</v>
      </c>
      <c r="C224" s="4">
        <v>36</v>
      </c>
      <c r="D224" s="5" t="str">
        <f t="shared" si="52"/>
        <v>2536</v>
      </c>
      <c r="E224" s="4" t="str">
        <f t="shared" si="53"/>
        <v>Auszahlungspreis ohne Mwst.</v>
      </c>
      <c r="F224" s="4" t="s">
        <v>1</v>
      </c>
      <c r="G224" s="4">
        <f t="shared" si="54"/>
        <v>1</v>
      </c>
      <c r="H224" s="4" t="str">
        <f t="shared" si="55"/>
        <v>voorschot melkgeld</v>
      </c>
      <c r="I224" s="4">
        <f t="shared" si="56"/>
        <v>11</v>
      </c>
      <c r="J224" s="4" t="str">
        <f t="shared" si="57"/>
        <v>Subtotaal</v>
      </c>
    </row>
    <row r="225" spans="1:10" ht="15" customHeight="1" x14ac:dyDescent="0.25">
      <c r="A225" s="4">
        <v>25</v>
      </c>
      <c r="B225" s="4" t="str">
        <f t="shared" si="51"/>
        <v>DOC Kaas</v>
      </c>
      <c r="C225" s="4">
        <v>37</v>
      </c>
      <c r="D225" s="5" t="str">
        <f t="shared" si="52"/>
        <v>2537</v>
      </c>
      <c r="E225" s="4" t="str">
        <f t="shared" si="53"/>
        <v>Mehrwertsteuer</v>
      </c>
      <c r="F225" s="4" t="s">
        <v>1</v>
      </c>
      <c r="G225" s="4">
        <f t="shared" si="54"/>
        <v>1</v>
      </c>
      <c r="H225" s="4" t="str">
        <f t="shared" si="55"/>
        <v>voorschot melkgeld</v>
      </c>
      <c r="I225" s="4">
        <f t="shared" si="56"/>
        <v>32</v>
      </c>
      <c r="J225" s="4" t="str">
        <f t="shared" si="57"/>
        <v>Btw berekening (Die Friesen)</v>
      </c>
    </row>
    <row r="226" spans="1:10" ht="15" customHeight="1" x14ac:dyDescent="0.25">
      <c r="A226" s="4">
        <v>25</v>
      </c>
      <c r="B226" s="4" t="str">
        <f t="shared" si="51"/>
        <v>DOC Kaas</v>
      </c>
      <c r="C226" s="4">
        <v>38</v>
      </c>
      <c r="D226" s="5" t="str">
        <f t="shared" si="52"/>
        <v>2538</v>
      </c>
      <c r="E226" s="4" t="str">
        <f t="shared" si="53"/>
        <v>Auszahlungspreis inkl. Mwst.</v>
      </c>
      <c r="F226" s="4" t="s">
        <v>1</v>
      </c>
      <c r="G226" s="4">
        <f t="shared" si="54"/>
        <v>1</v>
      </c>
      <c r="H226" s="4" t="str">
        <f t="shared" si="55"/>
        <v>voorschot melkgeld</v>
      </c>
      <c r="I226" s="4">
        <f t="shared" si="56"/>
        <v>11</v>
      </c>
      <c r="J226" s="4" t="str">
        <f t="shared" si="57"/>
        <v>Subtotaal</v>
      </c>
    </row>
    <row r="227" spans="1:10" ht="15" customHeight="1" x14ac:dyDescent="0.25">
      <c r="A227" s="4">
        <v>25</v>
      </c>
      <c r="B227" s="4" t="str">
        <f t="shared" si="51"/>
        <v>DOC Kaas</v>
      </c>
      <c r="C227" s="4">
        <v>46</v>
      </c>
      <c r="D227" s="5" t="str">
        <f t="shared" si="52"/>
        <v>2546</v>
      </c>
      <c r="E227" s="4" t="str">
        <f t="shared" si="53"/>
        <v>Einbeh. genossensch.Regelungen</v>
      </c>
      <c r="F227" s="4" t="s">
        <v>1</v>
      </c>
      <c r="G227" s="4">
        <f t="shared" si="54"/>
        <v>4</v>
      </c>
      <c r="H227" s="4" t="str">
        <f t="shared" si="55"/>
        <v>diversen</v>
      </c>
      <c r="I227" s="4">
        <f t="shared" si="56"/>
        <v>18</v>
      </c>
      <c r="J227" s="4" t="str">
        <f t="shared" si="57"/>
        <v>kg melk (inhouding)</v>
      </c>
    </row>
    <row r="228" spans="1:10" ht="15" customHeight="1" x14ac:dyDescent="0.25">
      <c r="A228" s="4">
        <v>25</v>
      </c>
      <c r="B228" s="4" t="str">
        <f t="shared" si="51"/>
        <v>DOC Kaas</v>
      </c>
      <c r="C228" s="4">
        <v>47</v>
      </c>
      <c r="D228" s="5" t="str">
        <f t="shared" si="52"/>
        <v>2547</v>
      </c>
      <c r="E228" s="4" t="str">
        <f t="shared" si="53"/>
        <v>Einbeh. Mitgliederzuschlag</v>
      </c>
      <c r="F228" s="4" t="s">
        <v>1</v>
      </c>
      <c r="G228" s="4">
        <f t="shared" si="54"/>
        <v>4</v>
      </c>
      <c r="H228" s="4" t="str">
        <f t="shared" si="55"/>
        <v>diversen</v>
      </c>
      <c r="I228" s="4">
        <f t="shared" si="56"/>
        <v>18</v>
      </c>
      <c r="J228" s="4" t="str">
        <f t="shared" si="57"/>
        <v>kg melk (inhouding)</v>
      </c>
    </row>
    <row r="229" spans="1:10" ht="15" customHeight="1" x14ac:dyDescent="0.25">
      <c r="A229" s="4">
        <v>25</v>
      </c>
      <c r="B229" s="4" t="str">
        <f t="shared" si="51"/>
        <v>DOC Kaas</v>
      </c>
      <c r="C229" s="4">
        <v>81</v>
      </c>
      <c r="D229" s="5" t="str">
        <f t="shared" si="52"/>
        <v>2581</v>
      </c>
      <c r="E229" s="4" t="str">
        <f t="shared" si="53"/>
        <v>Qualitätszuschlag</v>
      </c>
      <c r="F229" s="4" t="s">
        <v>1</v>
      </c>
      <c r="G229" s="4">
        <f t="shared" si="54"/>
        <v>4</v>
      </c>
      <c r="H229" s="4" t="str">
        <f t="shared" si="55"/>
        <v>diversen</v>
      </c>
      <c r="I229" s="4">
        <f t="shared" si="56"/>
        <v>22</v>
      </c>
      <c r="J229" s="4" t="str">
        <f t="shared" si="57"/>
        <v>Berekenen BTW</v>
      </c>
    </row>
    <row r="230" spans="1:10" ht="15" customHeight="1" x14ac:dyDescent="0.25">
      <c r="A230" s="4">
        <v>25</v>
      </c>
      <c r="B230" s="4" t="str">
        <f t="shared" si="51"/>
        <v>DOC Kaas</v>
      </c>
      <c r="C230" s="4">
        <v>101</v>
      </c>
      <c r="D230" s="5" t="str">
        <f t="shared" si="52"/>
        <v>25101</v>
      </c>
      <c r="E230" s="4" t="str">
        <f t="shared" si="53"/>
        <v>Einhalten</v>
      </c>
      <c r="F230" s="4" t="s">
        <v>1</v>
      </c>
      <c r="G230" s="4">
        <f t="shared" si="54"/>
        <v>4</v>
      </c>
      <c r="H230" s="4" t="str">
        <f t="shared" si="55"/>
        <v>diversen</v>
      </c>
      <c r="I230" s="4">
        <f t="shared" si="56"/>
        <v>0</v>
      </c>
      <c r="J230" s="4" t="str">
        <f t="shared" si="57"/>
        <v>Geen berekening</v>
      </c>
    </row>
    <row r="231" spans="1:10" ht="15" customHeight="1" x14ac:dyDescent="0.25">
      <c r="A231" s="4">
        <v>25</v>
      </c>
      <c r="B231" s="4" t="str">
        <f t="shared" si="51"/>
        <v>DOC Kaas</v>
      </c>
      <c r="C231" s="4">
        <v>108</v>
      </c>
      <c r="D231" s="5" t="str">
        <f t="shared" si="52"/>
        <v>25108</v>
      </c>
      <c r="E231" s="4" t="str">
        <f>VLOOKUP(D231,vlid51,4,FALSE)</f>
        <v>Bank-Zahlung</v>
      </c>
      <c r="F231" s="4" t="s">
        <v>1224</v>
      </c>
      <c r="G231" s="4" t="s">
        <v>5</v>
      </c>
      <c r="H231" s="4" t="s">
        <v>1225</v>
      </c>
      <c r="J231" s="4" t="str">
        <f>VLOOKUP(D231,vlid51,5,FALSE)</f>
        <v>geen</v>
      </c>
    </row>
    <row r="232" spans="1:10" ht="15" customHeight="1" x14ac:dyDescent="0.25">
      <c r="A232" s="4">
        <v>25</v>
      </c>
      <c r="B232" s="4" t="str">
        <f t="shared" si="51"/>
        <v>DOC Kaas</v>
      </c>
      <c r="C232" s="4">
        <v>124</v>
      </c>
      <c r="D232" s="5" t="str">
        <f t="shared" si="52"/>
        <v>25124</v>
      </c>
      <c r="E232" s="4" t="str">
        <f>VLOOKUP(D232,selmel80,4,FALSE)</f>
        <v>Geliefert</v>
      </c>
      <c r="F232" s="4" t="s">
        <v>1</v>
      </c>
      <c r="G232" s="4">
        <f>VLOOKUP(D232,VLFD02a,4,FALSE)</f>
        <v>1</v>
      </c>
      <c r="H232" s="4" t="str">
        <f>IF(G232=1,"voorschot melkgeld","diversen")</f>
        <v>voorschot melkgeld</v>
      </c>
      <c r="I232" s="4">
        <f>VLOOKUP(D232,VLFD02a,5,FALSE)</f>
        <v>33</v>
      </c>
      <c r="J232" s="4" t="str">
        <f>VLOOKUP(I232,selmel52,2,FALSE)</f>
        <v>Kg melk keer * prijs (Die Frie</v>
      </c>
    </row>
    <row r="233" spans="1:10" ht="15" customHeight="1" x14ac:dyDescent="0.25">
      <c r="A233" s="4">
        <v>25</v>
      </c>
      <c r="B233" s="4" t="str">
        <f t="shared" si="51"/>
        <v>DOC Kaas</v>
      </c>
      <c r="C233" s="4">
        <v>124</v>
      </c>
      <c r="D233" s="5" t="str">
        <f t="shared" si="52"/>
        <v>25124</v>
      </c>
      <c r="E233" s="4" t="str">
        <f>VLOOKUP(D233,vlid51,4,FALSE)</f>
        <v>Aanschafkosten Delvotest</v>
      </c>
      <c r="F233" s="4" t="s">
        <v>1224</v>
      </c>
      <c r="G233" s="4" t="s">
        <v>5</v>
      </c>
      <c r="H233" s="4" t="s">
        <v>1225</v>
      </c>
      <c r="J233" s="4" t="str">
        <f>VLOOKUP(D233,vlid51,5,FALSE)</f>
        <v>geen</v>
      </c>
    </row>
    <row r="234" spans="1:10" ht="15" customHeight="1" x14ac:dyDescent="0.25">
      <c r="A234" s="4">
        <v>25</v>
      </c>
      <c r="B234" s="4" t="str">
        <f t="shared" si="51"/>
        <v>DOC Kaas</v>
      </c>
      <c r="C234" s="4">
        <v>127</v>
      </c>
      <c r="D234" s="5" t="str">
        <f t="shared" si="52"/>
        <v>25127</v>
      </c>
      <c r="E234" s="4" t="str">
        <f>VLOOKUP(D234,vlid51,4,FALSE)</f>
        <v>Adm.kosten 2e tank</v>
      </c>
      <c r="F234" s="4" t="s">
        <v>1224</v>
      </c>
      <c r="G234" s="4" t="s">
        <v>5</v>
      </c>
      <c r="H234" s="4" t="s">
        <v>1225</v>
      </c>
      <c r="J234" s="4" t="str">
        <f>VLOOKUP(D234,vlid51,5,FALSE)</f>
        <v>geen</v>
      </c>
    </row>
    <row r="235" spans="1:10" ht="15" customHeight="1" x14ac:dyDescent="0.25">
      <c r="A235" s="4">
        <v>25</v>
      </c>
      <c r="B235" s="4" t="str">
        <f t="shared" si="51"/>
        <v>DOC Kaas</v>
      </c>
      <c r="C235" s="4">
        <v>161</v>
      </c>
      <c r="D235" s="5" t="str">
        <f t="shared" si="52"/>
        <v>25161</v>
      </c>
      <c r="E235" s="4" t="str">
        <f>VLOOKUP(D235,selmel80,4,FALSE)</f>
        <v>Mengenzuschlag</v>
      </c>
      <c r="F235" s="4" t="s">
        <v>1</v>
      </c>
      <c r="G235" s="4">
        <f>VLOOKUP(D235,VLFD02a,4,FALSE)</f>
        <v>4</v>
      </c>
      <c r="H235" s="4" t="str">
        <f>IF(G235=1,"voorschot melkgeld","diversen")</f>
        <v>diversen</v>
      </c>
      <c r="I235" s="4">
        <f>VLOOKUP(D235,VLFD02a,5,FALSE)</f>
        <v>101</v>
      </c>
      <c r="J235" s="4" t="str">
        <f>VLOOKUP(I235,selmel52,2,FALSE)</f>
        <v>prijs uit mnbdranv 004</v>
      </c>
    </row>
    <row r="236" spans="1:10" ht="15" customHeight="1" x14ac:dyDescent="0.25">
      <c r="A236" s="4">
        <v>25</v>
      </c>
      <c r="B236" s="4" t="str">
        <f t="shared" si="51"/>
        <v>DOC Kaas</v>
      </c>
      <c r="C236" s="4">
        <v>163</v>
      </c>
      <c r="D236" s="5" t="str">
        <f t="shared" si="52"/>
        <v>25163</v>
      </c>
      <c r="E236" s="4" t="str">
        <f>VLOOKUP(D236,selmel80,4,FALSE)</f>
        <v>Mengenzuschlag</v>
      </c>
      <c r="F236" s="4" t="s">
        <v>1</v>
      </c>
      <c r="G236" s="4">
        <f>VLOOKUP(D236,VLFD02a,4,FALSE)</f>
        <v>4</v>
      </c>
      <c r="H236" s="4" t="str">
        <f>IF(G236=1,"voorschot melkgeld","diversen")</f>
        <v>diversen</v>
      </c>
      <c r="I236" s="4">
        <f>VLOOKUP(D236,VLFD02a,5,FALSE)</f>
        <v>95</v>
      </c>
      <c r="J236" s="4" t="str">
        <f>VLOOKUP(I236,selmel52,2,FALSE)</f>
        <v>Friesland Foods 2009</v>
      </c>
    </row>
    <row r="237" spans="1:10" ht="15" customHeight="1" x14ac:dyDescent="0.25">
      <c r="A237" s="4">
        <v>25</v>
      </c>
      <c r="B237" s="4" t="str">
        <f t="shared" si="51"/>
        <v>DOC Kaas</v>
      </c>
      <c r="C237" s="4">
        <v>201</v>
      </c>
      <c r="D237" s="5" t="str">
        <f t="shared" si="52"/>
        <v>25201</v>
      </c>
      <c r="E237" s="4" t="str">
        <f>VLOOKUP(D237,selmel80,4,FALSE)</f>
        <v>Restbetrag (wird ausgezahlt)</v>
      </c>
      <c r="F237" s="4" t="s">
        <v>1</v>
      </c>
      <c r="G237" s="4">
        <f>VLOOKUP(D237,VLFD02a,4,FALSE)</f>
        <v>4</v>
      </c>
      <c r="H237" s="4" t="str">
        <f>IF(G237=1,"voorschot melkgeld","diversen")</f>
        <v>diversen</v>
      </c>
      <c r="I237" s="4">
        <f>VLOOKUP(D237,VLFD02a,5,FALSE)</f>
        <v>9</v>
      </c>
      <c r="J237" s="4" t="str">
        <f>VLOOKUP(I237,selmel52,2,FALSE)</f>
        <v>Totalisering</v>
      </c>
    </row>
    <row r="238" spans="1:10" ht="15" customHeight="1" x14ac:dyDescent="0.25">
      <c r="A238" s="4">
        <v>25</v>
      </c>
      <c r="B238" s="4" t="str">
        <f t="shared" si="51"/>
        <v>DOC Kaas</v>
      </c>
      <c r="C238" s="4">
        <v>500</v>
      </c>
      <c r="D238" s="5" t="str">
        <f t="shared" si="52"/>
        <v>25500</v>
      </c>
      <c r="E238" s="4" t="str">
        <f t="shared" ref="E238:E250" si="58">VLOOKUP(D238,vlid51,4,FALSE)</f>
        <v>Korr.Nachhaltigkeitszusch</v>
      </c>
      <c r="F238" s="4" t="s">
        <v>1224</v>
      </c>
      <c r="G238" s="4" t="s">
        <v>5</v>
      </c>
      <c r="H238" s="4" t="s">
        <v>1225</v>
      </c>
      <c r="J238" s="4" t="str">
        <f t="shared" ref="J238:J250" si="59">VLOOKUP(D238,vlid51,5,FALSE)</f>
        <v>geen</v>
      </c>
    </row>
    <row r="239" spans="1:10" ht="15" customHeight="1" x14ac:dyDescent="0.25">
      <c r="A239" s="4">
        <v>25</v>
      </c>
      <c r="B239" s="4" t="str">
        <f t="shared" si="51"/>
        <v>DOC Kaas</v>
      </c>
      <c r="C239" s="4">
        <v>959</v>
      </c>
      <c r="D239" s="5" t="str">
        <f t="shared" si="52"/>
        <v>25959</v>
      </c>
      <c r="E239" s="4" t="str">
        <f t="shared" si="58"/>
        <v>Korr. Mengenzuschlag</v>
      </c>
      <c r="F239" s="4" t="s">
        <v>1224</v>
      </c>
      <c r="G239" s="4" t="s">
        <v>5</v>
      </c>
      <c r="H239" s="4" t="s">
        <v>1225</v>
      </c>
      <c r="J239" s="4" t="str">
        <f t="shared" si="59"/>
        <v>geen</v>
      </c>
    </row>
    <row r="240" spans="1:10" ht="15" customHeight="1" x14ac:dyDescent="0.25">
      <c r="A240" s="4">
        <v>25</v>
      </c>
      <c r="B240" s="4" t="str">
        <f t="shared" si="51"/>
        <v>DOC Kaas</v>
      </c>
      <c r="C240" s="4">
        <v>961</v>
      </c>
      <c r="D240" s="5" t="str">
        <f t="shared" si="52"/>
        <v>25961</v>
      </c>
      <c r="E240" s="4" t="str">
        <f t="shared" si="58"/>
        <v>Super Abgabe</v>
      </c>
      <c r="F240" s="4" t="s">
        <v>1224</v>
      </c>
      <c r="G240" s="4" t="s">
        <v>5</v>
      </c>
      <c r="H240" s="4" t="s">
        <v>1225</v>
      </c>
      <c r="J240" s="4" t="str">
        <f t="shared" si="59"/>
        <v>geen</v>
      </c>
    </row>
    <row r="241" spans="1:10" ht="15" customHeight="1" x14ac:dyDescent="0.25">
      <c r="A241" s="4">
        <v>25</v>
      </c>
      <c r="B241" s="4" t="str">
        <f t="shared" si="51"/>
        <v>DOC Kaas</v>
      </c>
      <c r="C241" s="4">
        <v>989</v>
      </c>
      <c r="D241" s="5" t="str">
        <f t="shared" si="52"/>
        <v>25989</v>
      </c>
      <c r="E241" s="4" t="str">
        <f t="shared" si="58"/>
        <v>FPL-MLP-Proben</v>
      </c>
      <c r="F241" s="4" t="s">
        <v>1224</v>
      </c>
      <c r="G241" s="4" t="s">
        <v>5</v>
      </c>
      <c r="H241" s="4" t="s">
        <v>1225</v>
      </c>
      <c r="J241" s="4" t="str">
        <f t="shared" si="59"/>
        <v>geen</v>
      </c>
    </row>
    <row r="242" spans="1:10" ht="15" customHeight="1" x14ac:dyDescent="0.25">
      <c r="A242" s="4">
        <v>25</v>
      </c>
      <c r="B242" s="4" t="str">
        <f t="shared" si="51"/>
        <v>DOC Kaas</v>
      </c>
      <c r="C242" s="4">
        <v>5001</v>
      </c>
      <c r="D242" s="5" t="str">
        <f t="shared" si="52"/>
        <v>255001</v>
      </c>
      <c r="E242" s="4" t="str">
        <f t="shared" si="58"/>
        <v>Kosten zusätzliche Proben</v>
      </c>
      <c r="F242" s="4" t="s">
        <v>1224</v>
      </c>
      <c r="G242" s="4" t="s">
        <v>5</v>
      </c>
      <c r="H242" s="4" t="s">
        <v>1225</v>
      </c>
      <c r="J242" s="4" t="str">
        <f t="shared" si="59"/>
        <v>aantal</v>
      </c>
    </row>
    <row r="243" spans="1:10" ht="15" customHeight="1" x14ac:dyDescent="0.25">
      <c r="A243" s="4">
        <v>25</v>
      </c>
      <c r="B243" s="4" t="str">
        <f t="shared" si="51"/>
        <v>DOC Kaas</v>
      </c>
      <c r="C243" s="4">
        <v>5002</v>
      </c>
      <c r="D243" s="5" t="str">
        <f t="shared" si="52"/>
        <v>255002</v>
      </c>
      <c r="E243" s="4" t="str">
        <f t="shared" si="58"/>
        <v>Kosten Abon.zusätz Proben</v>
      </c>
      <c r="F243" s="4" t="s">
        <v>1224</v>
      </c>
      <c r="G243" s="4" t="s">
        <v>5</v>
      </c>
      <c r="H243" s="4" t="s">
        <v>1225</v>
      </c>
      <c r="J243" s="4" t="str">
        <f t="shared" si="59"/>
        <v>aantal</v>
      </c>
    </row>
    <row r="244" spans="1:10" x14ac:dyDescent="0.25">
      <c r="A244" s="4">
        <v>25</v>
      </c>
      <c r="B244" s="4" t="str">
        <f t="shared" si="51"/>
        <v>DOC Kaas</v>
      </c>
      <c r="C244" s="4">
        <v>6175</v>
      </c>
      <c r="D244" s="5" t="str">
        <f t="shared" si="52"/>
        <v>256175</v>
      </c>
      <c r="E244" s="4" t="str">
        <f t="shared" si="58"/>
        <v>Abtretung</v>
      </c>
      <c r="F244" s="4" t="s">
        <v>1224</v>
      </c>
      <c r="G244" s="4" t="s">
        <v>5</v>
      </c>
      <c r="H244" s="4" t="s">
        <v>1225</v>
      </c>
      <c r="J244" s="4" t="str">
        <f t="shared" si="59"/>
        <v>geen</v>
      </c>
    </row>
    <row r="245" spans="1:10" ht="15" customHeight="1" x14ac:dyDescent="0.25">
      <c r="A245" s="4">
        <v>25</v>
      </c>
      <c r="B245" s="4" t="str">
        <f t="shared" si="51"/>
        <v>DOC Kaas</v>
      </c>
      <c r="C245" s="4">
        <v>6280</v>
      </c>
      <c r="D245" s="5" t="str">
        <f t="shared" si="52"/>
        <v>256280</v>
      </c>
      <c r="E245" s="4" t="str">
        <f t="shared" si="58"/>
        <v>Abonnement Z-net</v>
      </c>
      <c r="F245" s="4" t="s">
        <v>1224</v>
      </c>
      <c r="G245" s="4" t="s">
        <v>5</v>
      </c>
      <c r="H245" s="4" t="s">
        <v>1225</v>
      </c>
      <c r="J245" s="4" t="str">
        <f t="shared" si="59"/>
        <v>aantal</v>
      </c>
    </row>
    <row r="246" spans="1:10" ht="15" customHeight="1" x14ac:dyDescent="0.25">
      <c r="A246" s="4">
        <v>25</v>
      </c>
      <c r="B246" s="4" t="str">
        <f t="shared" si="51"/>
        <v>DOC Kaas</v>
      </c>
      <c r="C246" s="4">
        <v>6281</v>
      </c>
      <c r="D246" s="5" t="str">
        <f t="shared" si="52"/>
        <v>256281</v>
      </c>
      <c r="E246" s="4" t="str">
        <f t="shared" si="58"/>
        <v>Abonnement EDI Daten</v>
      </c>
      <c r="F246" s="4" t="s">
        <v>1224</v>
      </c>
      <c r="G246" s="4" t="s">
        <v>5</v>
      </c>
      <c r="H246" s="4" t="s">
        <v>1225</v>
      </c>
      <c r="J246" s="4" t="str">
        <f t="shared" si="59"/>
        <v>aantal</v>
      </c>
    </row>
    <row r="247" spans="1:10" ht="15" customHeight="1" x14ac:dyDescent="0.25">
      <c r="A247" s="4">
        <v>25</v>
      </c>
      <c r="B247" s="4" t="str">
        <f t="shared" si="51"/>
        <v>DOC Kaas</v>
      </c>
      <c r="C247" s="4">
        <v>6282</v>
      </c>
      <c r="D247" s="5" t="str">
        <f t="shared" si="52"/>
        <v>256282</v>
      </c>
      <c r="E247" s="4" t="str">
        <f t="shared" si="58"/>
        <v>Abonnement SMS Daten</v>
      </c>
      <c r="F247" s="4" t="s">
        <v>1224</v>
      </c>
      <c r="G247" s="4" t="s">
        <v>5</v>
      </c>
      <c r="H247" s="4" t="s">
        <v>1225</v>
      </c>
      <c r="J247" s="4" t="str">
        <f t="shared" si="59"/>
        <v>aantal</v>
      </c>
    </row>
    <row r="248" spans="1:10" ht="15" customHeight="1" x14ac:dyDescent="0.25">
      <c r="A248" s="4">
        <v>25</v>
      </c>
      <c r="B248" s="4" t="str">
        <f t="shared" si="51"/>
        <v>DOC Kaas</v>
      </c>
      <c r="C248" s="4">
        <v>6283</v>
      </c>
      <c r="D248" s="5" t="str">
        <f t="shared" si="52"/>
        <v>256283</v>
      </c>
      <c r="E248" s="4" t="str">
        <f t="shared" si="58"/>
        <v>SMS Nachrichten</v>
      </c>
      <c r="F248" s="4" t="s">
        <v>1224</v>
      </c>
      <c r="G248" s="4" t="s">
        <v>5</v>
      </c>
      <c r="H248" s="4" t="s">
        <v>1225</v>
      </c>
      <c r="J248" s="4" t="str">
        <f t="shared" si="59"/>
        <v>aantal</v>
      </c>
    </row>
    <row r="249" spans="1:10" ht="15" customHeight="1" x14ac:dyDescent="0.25">
      <c r="A249" s="4">
        <v>25</v>
      </c>
      <c r="B249" s="4" t="str">
        <f t="shared" si="51"/>
        <v>DOC Kaas</v>
      </c>
      <c r="C249" s="4">
        <v>6297</v>
      </c>
      <c r="D249" s="5" t="str">
        <f t="shared" si="52"/>
        <v>256297</v>
      </c>
      <c r="E249" s="4" t="str">
        <f t="shared" si="58"/>
        <v>Ergebnisse/Lieferungen</v>
      </c>
      <c r="F249" s="4" t="s">
        <v>1224</v>
      </c>
      <c r="G249" s="4" t="s">
        <v>5</v>
      </c>
      <c r="H249" s="4" t="s">
        <v>1225</v>
      </c>
      <c r="J249" s="4" t="str">
        <f t="shared" si="59"/>
        <v>aantal</v>
      </c>
    </row>
    <row r="250" spans="1:10" ht="15" customHeight="1" x14ac:dyDescent="0.25">
      <c r="A250" s="4">
        <v>25</v>
      </c>
      <c r="B250" s="4" t="str">
        <f t="shared" si="51"/>
        <v>DOC Kaas</v>
      </c>
      <c r="C250" s="4">
        <v>6365</v>
      </c>
      <c r="D250" s="5" t="str">
        <f t="shared" si="52"/>
        <v>256365</v>
      </c>
      <c r="E250" s="4" t="str">
        <f t="shared" si="58"/>
        <v>Kor. Abrechnung Milchgeld</v>
      </c>
      <c r="F250" s="4" t="s">
        <v>1224</v>
      </c>
      <c r="G250" s="4" t="s">
        <v>5</v>
      </c>
      <c r="H250" s="4" t="s">
        <v>1225</v>
      </c>
      <c r="J250" s="4" t="str">
        <f t="shared" si="59"/>
        <v>geen</v>
      </c>
    </row>
    <row r="251" spans="1:10" ht="15" customHeight="1" x14ac:dyDescent="0.25">
      <c r="A251" s="4">
        <v>26</v>
      </c>
      <c r="B251" s="4" t="str">
        <f t="shared" si="51"/>
        <v>Klaverkaas</v>
      </c>
      <c r="C251" s="4">
        <v>1</v>
      </c>
      <c r="D251" s="5" t="str">
        <f t="shared" si="52"/>
        <v>261</v>
      </c>
      <c r="E251" s="4" t="str">
        <f t="shared" ref="E251:E258" si="60">VLOOKUP(D251,selmel80,4,FALSE)</f>
        <v>Melk</v>
      </c>
      <c r="F251" s="4" t="s">
        <v>1</v>
      </c>
      <c r="G251" s="4">
        <f t="shared" ref="G251:G258" si="61">VLOOKUP(D251,VLFD02a,4,FALSE)</f>
        <v>1</v>
      </c>
      <c r="H251" s="4" t="str">
        <f t="shared" ref="H251:H257" si="62">IF(G251=1,"voorschot melkgeld","diversen")</f>
        <v>voorschot melkgeld</v>
      </c>
      <c r="I251" s="4">
        <f t="shared" ref="I251:I258" si="63">VLOOKUP(D251,VLFD02a,5,FALSE)</f>
        <v>20</v>
      </c>
      <c r="J251" s="4" t="str">
        <f t="shared" ref="J251:J258" si="64">VLOOKUP(I251,selmel52,2,FALSE)</f>
        <v>Tel kg melk</v>
      </c>
    </row>
    <row r="252" spans="1:10" ht="15" customHeight="1" x14ac:dyDescent="0.25">
      <c r="A252" s="4">
        <v>26</v>
      </c>
      <c r="B252" s="4" t="str">
        <f t="shared" si="51"/>
        <v>Klaverkaas</v>
      </c>
      <c r="C252" s="4">
        <v>11</v>
      </c>
      <c r="D252" s="5" t="str">
        <f t="shared" si="52"/>
        <v>2611</v>
      </c>
      <c r="E252" s="4" t="str">
        <f t="shared" si="60"/>
        <v>Gemiddeld vet</v>
      </c>
      <c r="F252" s="4" t="s">
        <v>1</v>
      </c>
      <c r="G252" s="4">
        <f t="shared" si="61"/>
        <v>1</v>
      </c>
      <c r="H252" s="4" t="str">
        <f t="shared" si="62"/>
        <v>voorschot melkgeld</v>
      </c>
      <c r="I252" s="4">
        <f t="shared" si="63"/>
        <v>2</v>
      </c>
      <c r="J252" s="4" t="str">
        <f t="shared" si="64"/>
        <v>kg vet</v>
      </c>
    </row>
    <row r="253" spans="1:10" ht="15" customHeight="1" x14ac:dyDescent="0.25">
      <c r="A253" s="4">
        <v>26</v>
      </c>
      <c r="B253" s="4" t="str">
        <f t="shared" si="51"/>
        <v>Klaverkaas</v>
      </c>
      <c r="C253" s="4">
        <v>21</v>
      </c>
      <c r="D253" s="5" t="str">
        <f t="shared" si="52"/>
        <v>2621</v>
      </c>
      <c r="E253" s="4" t="str">
        <f t="shared" si="60"/>
        <v>Gemiddeld eiwit</v>
      </c>
      <c r="F253" s="4" t="s">
        <v>1</v>
      </c>
      <c r="G253" s="4">
        <f t="shared" si="61"/>
        <v>1</v>
      </c>
      <c r="H253" s="4" t="str">
        <f t="shared" si="62"/>
        <v>voorschot melkgeld</v>
      </c>
      <c r="I253" s="4">
        <f t="shared" si="63"/>
        <v>3</v>
      </c>
      <c r="J253" s="4" t="str">
        <f t="shared" si="64"/>
        <v>kg eiwit</v>
      </c>
    </row>
    <row r="254" spans="1:10" ht="15" customHeight="1" x14ac:dyDescent="0.25">
      <c r="A254" s="4">
        <v>26</v>
      </c>
      <c r="B254" s="4" t="str">
        <f t="shared" si="51"/>
        <v>Klaverkaas</v>
      </c>
      <c r="C254" s="4">
        <v>31</v>
      </c>
      <c r="D254" s="5" t="str">
        <f t="shared" si="52"/>
        <v>2631</v>
      </c>
      <c r="E254" s="4" t="str">
        <f t="shared" si="60"/>
        <v>Gemiddeld lactose</v>
      </c>
      <c r="F254" s="4" t="s">
        <v>1</v>
      </c>
      <c r="G254" s="4">
        <f t="shared" si="61"/>
        <v>1</v>
      </c>
      <c r="H254" s="4" t="str">
        <f t="shared" si="62"/>
        <v>voorschot melkgeld</v>
      </c>
      <c r="I254" s="4">
        <f t="shared" si="63"/>
        <v>4</v>
      </c>
      <c r="J254" s="4" t="str">
        <f t="shared" si="64"/>
        <v>kg lactose</v>
      </c>
    </row>
    <row r="255" spans="1:10" ht="15" customHeight="1" x14ac:dyDescent="0.25">
      <c r="A255" s="4">
        <v>26</v>
      </c>
      <c r="B255" s="4" t="str">
        <f t="shared" si="51"/>
        <v>Klaverkaas</v>
      </c>
      <c r="C255" s="4">
        <v>42</v>
      </c>
      <c r="D255" s="5" t="str">
        <f t="shared" si="52"/>
        <v>2642</v>
      </c>
      <c r="E255" s="4" t="str">
        <f t="shared" si="60"/>
        <v>Inhouding volgens afspraak</v>
      </c>
      <c r="F255" s="4" t="s">
        <v>1</v>
      </c>
      <c r="G255" s="4">
        <f t="shared" si="61"/>
        <v>1</v>
      </c>
      <c r="H255" s="4" t="str">
        <f t="shared" si="62"/>
        <v>voorschot melkgeld</v>
      </c>
      <c r="I255" s="4">
        <f t="shared" si="63"/>
        <v>18</v>
      </c>
      <c r="J255" s="4" t="str">
        <f t="shared" si="64"/>
        <v>kg melk (inhouding)</v>
      </c>
    </row>
    <row r="256" spans="1:10" ht="15" customHeight="1" x14ac:dyDescent="0.25">
      <c r="A256" s="4">
        <v>26</v>
      </c>
      <c r="B256" s="4" t="str">
        <f t="shared" si="51"/>
        <v>Klaverkaas</v>
      </c>
      <c r="C256" s="4">
        <v>71</v>
      </c>
      <c r="D256" s="5" t="str">
        <f t="shared" si="52"/>
        <v>2671</v>
      </c>
      <c r="E256" s="4" t="str">
        <f t="shared" si="60"/>
        <v>Kwaliteitskorting</v>
      </c>
      <c r="F256" s="4" t="s">
        <v>1</v>
      </c>
      <c r="G256" s="4">
        <f t="shared" si="61"/>
        <v>4</v>
      </c>
      <c r="H256" s="4" t="str">
        <f t="shared" si="62"/>
        <v>diversen</v>
      </c>
      <c r="I256" s="4">
        <f t="shared" si="63"/>
        <v>8</v>
      </c>
      <c r="J256" s="4" t="str">
        <f t="shared" si="64"/>
        <v>Per punt per kg</v>
      </c>
    </row>
    <row r="257" spans="1:10" ht="15" customHeight="1" x14ac:dyDescent="0.25">
      <c r="A257" s="4">
        <v>26</v>
      </c>
      <c r="B257" s="4" t="str">
        <f t="shared" si="51"/>
        <v>Klaverkaas</v>
      </c>
      <c r="C257" s="4">
        <v>101</v>
      </c>
      <c r="D257" s="5" t="str">
        <f t="shared" si="52"/>
        <v>26101</v>
      </c>
      <c r="E257" s="4" t="str">
        <f t="shared" si="60"/>
        <v>Verrekening</v>
      </c>
      <c r="F257" s="4" t="s">
        <v>1</v>
      </c>
      <c r="G257" s="4">
        <f t="shared" si="61"/>
        <v>4</v>
      </c>
      <c r="H257" s="4" t="str">
        <f t="shared" si="62"/>
        <v>diversen</v>
      </c>
      <c r="I257" s="4">
        <f t="shared" si="63"/>
        <v>0</v>
      </c>
      <c r="J257" s="4" t="str">
        <f t="shared" si="64"/>
        <v>Geen berekening</v>
      </c>
    </row>
    <row r="258" spans="1:10" ht="15" customHeight="1" x14ac:dyDescent="0.25">
      <c r="A258" s="4">
        <v>26</v>
      </c>
      <c r="B258" s="4" t="str">
        <f t="shared" si="51"/>
        <v>Klaverkaas</v>
      </c>
      <c r="C258" s="4">
        <v>122</v>
      </c>
      <c r="D258" s="5" t="str">
        <f t="shared" si="52"/>
        <v>26122</v>
      </c>
      <c r="E258" s="4" t="str">
        <f t="shared" si="60"/>
        <v>Leveranciers melkgeld</v>
      </c>
      <c r="F258" s="4" t="s">
        <v>1</v>
      </c>
      <c r="G258" s="4">
        <f t="shared" si="61"/>
        <v>2</v>
      </c>
      <c r="H258" s="4" t="s">
        <v>3</v>
      </c>
      <c r="I258" s="4">
        <f t="shared" si="63"/>
        <v>9</v>
      </c>
      <c r="J258" s="4" t="str">
        <f t="shared" si="64"/>
        <v>Totalisering</v>
      </c>
    </row>
    <row r="259" spans="1:10" ht="15" customHeight="1" x14ac:dyDescent="0.25">
      <c r="A259" s="4">
        <v>26</v>
      </c>
      <c r="B259" s="4" t="str">
        <f t="shared" si="51"/>
        <v>Klaverkaas</v>
      </c>
      <c r="C259" s="4">
        <v>200</v>
      </c>
      <c r="D259" s="5" t="str">
        <f t="shared" si="52"/>
        <v>26200</v>
      </c>
      <c r="E259" s="4" t="str">
        <f>VLOOKUP(D259,vlid51,4,FALSE)</f>
        <v>Blockheater 220 volt</v>
      </c>
      <c r="F259" s="4" t="s">
        <v>1224</v>
      </c>
      <c r="G259" s="4" t="s">
        <v>5</v>
      </c>
      <c r="H259" s="4" t="s">
        <v>1225</v>
      </c>
      <c r="J259" s="4" t="str">
        <f>VLOOKUP(D259,vlid51,5,FALSE)</f>
        <v>geen</v>
      </c>
    </row>
    <row r="260" spans="1:10" ht="15" customHeight="1" x14ac:dyDescent="0.25">
      <c r="A260" s="4">
        <v>26</v>
      </c>
      <c r="B260" s="4" t="str">
        <f t="shared" si="51"/>
        <v>Klaverkaas</v>
      </c>
      <c r="C260" s="4">
        <v>201</v>
      </c>
      <c r="D260" s="5" t="str">
        <f t="shared" si="52"/>
        <v>26201</v>
      </c>
      <c r="E260" s="4" t="str">
        <f t="shared" ref="E260:E275" si="65">VLOOKUP(D260,selmel80,4,FALSE)</f>
        <v>Totaal</v>
      </c>
      <c r="F260" s="4" t="s">
        <v>1</v>
      </c>
      <c r="G260" s="4">
        <f t="shared" ref="G260:G275" si="66">VLOOKUP(D260,VLFD02a,4,FALSE)</f>
        <v>4</v>
      </c>
      <c r="H260" s="4" t="str">
        <f t="shared" ref="H260:H275" si="67">IF(G260=1,"voorschot melkgeld","diversen")</f>
        <v>diversen</v>
      </c>
      <c r="I260" s="4">
        <f t="shared" ref="I260:I275" si="68">VLOOKUP(D260,VLFD02a,5,FALSE)</f>
        <v>9</v>
      </c>
      <c r="J260" s="4" t="str">
        <f t="shared" ref="J260:J275" si="69">VLOOKUP(I260,selmel52,2,FALSE)</f>
        <v>Totalisering</v>
      </c>
    </row>
    <row r="261" spans="1:10" ht="15" customHeight="1" x14ac:dyDescent="0.25">
      <c r="A261" s="4">
        <v>33</v>
      </c>
      <c r="B261" s="4" t="str">
        <f t="shared" si="51"/>
        <v>NoorderlandMelk</v>
      </c>
      <c r="C261" s="4">
        <v>1</v>
      </c>
      <c r="D261" s="5" t="str">
        <f t="shared" si="52"/>
        <v>331</v>
      </c>
      <c r="E261" s="4" t="str">
        <f t="shared" si="65"/>
        <v>Gemiddeld lactose</v>
      </c>
      <c r="F261" s="4" t="s">
        <v>1</v>
      </c>
      <c r="G261" s="4">
        <f t="shared" si="66"/>
        <v>1</v>
      </c>
      <c r="H261" s="4" t="str">
        <f t="shared" si="67"/>
        <v>voorschot melkgeld</v>
      </c>
      <c r="I261" s="4">
        <f t="shared" si="68"/>
        <v>4</v>
      </c>
      <c r="J261" s="4" t="str">
        <f t="shared" si="69"/>
        <v>kg lactose</v>
      </c>
    </row>
    <row r="262" spans="1:10" ht="15" customHeight="1" x14ac:dyDescent="0.25">
      <c r="A262" s="4">
        <v>33</v>
      </c>
      <c r="B262" s="4" t="str">
        <f t="shared" si="51"/>
        <v>NoorderlandMelk</v>
      </c>
      <c r="C262" s="4">
        <v>11</v>
      </c>
      <c r="D262" s="5" t="str">
        <f t="shared" si="52"/>
        <v>3311</v>
      </c>
      <c r="E262" s="4" t="str">
        <f t="shared" si="65"/>
        <v>Gemiddeld vet</v>
      </c>
      <c r="F262" s="4" t="s">
        <v>1</v>
      </c>
      <c r="G262" s="4">
        <f t="shared" si="66"/>
        <v>1</v>
      </c>
      <c r="H262" s="4" t="str">
        <f t="shared" si="67"/>
        <v>voorschot melkgeld</v>
      </c>
      <c r="I262" s="4">
        <f t="shared" si="68"/>
        <v>2</v>
      </c>
      <c r="J262" s="4" t="str">
        <f t="shared" si="69"/>
        <v>kg vet</v>
      </c>
    </row>
    <row r="263" spans="1:10" ht="15" customHeight="1" x14ac:dyDescent="0.25">
      <c r="A263" s="4">
        <v>33</v>
      </c>
      <c r="B263" s="4" t="str">
        <f t="shared" si="51"/>
        <v>NoorderlandMelk</v>
      </c>
      <c r="C263" s="4">
        <v>21</v>
      </c>
      <c r="D263" s="5" t="str">
        <f t="shared" si="52"/>
        <v>3321</v>
      </c>
      <c r="E263" s="4" t="str">
        <f t="shared" si="65"/>
        <v>Gemiddeld eiwit</v>
      </c>
      <c r="F263" s="4" t="s">
        <v>1</v>
      </c>
      <c r="G263" s="4">
        <f t="shared" si="66"/>
        <v>1</v>
      </c>
      <c r="H263" s="4" t="str">
        <f t="shared" si="67"/>
        <v>voorschot melkgeld</v>
      </c>
      <c r="I263" s="4">
        <f t="shared" si="68"/>
        <v>3</v>
      </c>
      <c r="J263" s="4" t="str">
        <f t="shared" si="69"/>
        <v>kg eiwit</v>
      </c>
    </row>
    <row r="264" spans="1:10" ht="15" customHeight="1" x14ac:dyDescent="0.25">
      <c r="A264" s="4">
        <v>33</v>
      </c>
      <c r="B264" s="4" t="str">
        <f t="shared" si="51"/>
        <v>NoorderlandMelk</v>
      </c>
      <c r="C264" s="4">
        <v>31</v>
      </c>
      <c r="D264" s="5" t="str">
        <f t="shared" si="52"/>
        <v>3331</v>
      </c>
      <c r="E264" s="4" t="str">
        <f t="shared" si="65"/>
        <v>Gemiddeld lactose</v>
      </c>
      <c r="F264" s="4" t="s">
        <v>1</v>
      </c>
      <c r="G264" s="4">
        <f t="shared" si="66"/>
        <v>1</v>
      </c>
      <c r="H264" s="4" t="str">
        <f t="shared" si="67"/>
        <v>voorschot melkgeld</v>
      </c>
      <c r="I264" s="4">
        <f t="shared" si="68"/>
        <v>4</v>
      </c>
      <c r="J264" s="4" t="str">
        <f t="shared" si="69"/>
        <v>kg lactose</v>
      </c>
    </row>
    <row r="265" spans="1:10" ht="15" customHeight="1" x14ac:dyDescent="0.25">
      <c r="A265" s="4">
        <v>33</v>
      </c>
      <c r="B265" s="4" t="str">
        <f t="shared" si="51"/>
        <v>NoorderlandMelk</v>
      </c>
      <c r="C265" s="4">
        <v>33</v>
      </c>
      <c r="D265" s="5" t="str">
        <f t="shared" si="52"/>
        <v>3333</v>
      </c>
      <c r="E265" s="4" t="str">
        <f t="shared" si="65"/>
        <v>Gemiddeld ureum</v>
      </c>
      <c r="F265" s="4" t="s">
        <v>1</v>
      </c>
      <c r="G265" s="4">
        <f t="shared" si="66"/>
        <v>1</v>
      </c>
      <c r="H265" s="4" t="str">
        <f t="shared" si="67"/>
        <v>voorschot melkgeld</v>
      </c>
      <c r="I265" s="4">
        <f t="shared" si="68"/>
        <v>80</v>
      </c>
      <c r="J265" s="4" t="str">
        <f t="shared" si="69"/>
        <v>mg/100g ureum</v>
      </c>
    </row>
    <row r="266" spans="1:10" ht="15" customHeight="1" x14ac:dyDescent="0.25">
      <c r="A266" s="4">
        <v>33</v>
      </c>
      <c r="B266" s="4" t="str">
        <f t="shared" ref="B266:B329" si="70">VLOOKUP(A266,fablist,2,FALSE)</f>
        <v>NoorderlandMelk</v>
      </c>
      <c r="C266" s="4">
        <v>41</v>
      </c>
      <c r="D266" s="5" t="str">
        <f t="shared" ref="D266:D329" si="71">CONCATENATE(A266,C266)</f>
        <v>3341</v>
      </c>
      <c r="E266" s="4" t="str">
        <f t="shared" si="65"/>
        <v>Inhouding per kg</v>
      </c>
      <c r="F266" s="4" t="s">
        <v>1</v>
      </c>
      <c r="G266" s="4">
        <f t="shared" si="66"/>
        <v>1</v>
      </c>
      <c r="H266" s="4" t="str">
        <f t="shared" si="67"/>
        <v>voorschot melkgeld</v>
      </c>
      <c r="I266" s="4">
        <f t="shared" si="68"/>
        <v>18</v>
      </c>
      <c r="J266" s="4" t="str">
        <f t="shared" si="69"/>
        <v>kg melk (inhouding)</v>
      </c>
    </row>
    <row r="267" spans="1:10" ht="15" customHeight="1" x14ac:dyDescent="0.25">
      <c r="A267" s="4">
        <v>33</v>
      </c>
      <c r="B267" s="4" t="str">
        <f t="shared" si="70"/>
        <v>NoorderlandMelk</v>
      </c>
      <c r="C267" s="4">
        <v>51</v>
      </c>
      <c r="D267" s="5" t="str">
        <f t="shared" si="71"/>
        <v>3351</v>
      </c>
      <c r="E267" s="4" t="str">
        <f t="shared" si="65"/>
        <v>Vaste kosten inhouding</v>
      </c>
      <c r="F267" s="4" t="s">
        <v>1</v>
      </c>
      <c r="G267" s="4">
        <f t="shared" si="66"/>
        <v>1</v>
      </c>
      <c r="H267" s="4" t="str">
        <f t="shared" si="67"/>
        <v>voorschot melkgeld</v>
      </c>
      <c r="I267" s="4">
        <f t="shared" si="68"/>
        <v>19</v>
      </c>
      <c r="J267" s="4" t="str">
        <f t="shared" si="69"/>
        <v>per leverend bedrijf</v>
      </c>
    </row>
    <row r="268" spans="1:10" ht="15" customHeight="1" x14ac:dyDescent="0.25">
      <c r="A268" s="4">
        <v>33</v>
      </c>
      <c r="B268" s="4" t="str">
        <f t="shared" si="70"/>
        <v>NoorderlandMelk</v>
      </c>
      <c r="C268" s="4">
        <v>71</v>
      </c>
      <c r="D268" s="5" t="str">
        <f t="shared" si="71"/>
        <v>3371</v>
      </c>
      <c r="E268" s="4" t="str">
        <f t="shared" si="65"/>
        <v>Kwaliteitskorting</v>
      </c>
      <c r="F268" s="4" t="s">
        <v>1</v>
      </c>
      <c r="G268" s="4">
        <f t="shared" si="66"/>
        <v>4</v>
      </c>
      <c r="H268" s="4" t="str">
        <f t="shared" si="67"/>
        <v>diversen</v>
      </c>
      <c r="I268" s="4">
        <f t="shared" si="68"/>
        <v>8</v>
      </c>
      <c r="J268" s="4" t="str">
        <f t="shared" si="69"/>
        <v>Per punt per kg</v>
      </c>
    </row>
    <row r="269" spans="1:10" ht="15" customHeight="1" x14ac:dyDescent="0.25">
      <c r="A269" s="4">
        <v>33</v>
      </c>
      <c r="B269" s="4" t="str">
        <f t="shared" si="70"/>
        <v>NoorderlandMelk</v>
      </c>
      <c r="C269" s="4">
        <v>81</v>
      </c>
      <c r="D269" s="5" t="str">
        <f t="shared" si="71"/>
        <v>3381</v>
      </c>
      <c r="E269" s="4" t="str">
        <f t="shared" si="65"/>
        <v>Kwaliteitstoeslag</v>
      </c>
      <c r="F269" s="4" t="s">
        <v>1</v>
      </c>
      <c r="G269" s="4">
        <f t="shared" si="66"/>
        <v>4</v>
      </c>
      <c r="H269" s="4" t="str">
        <f t="shared" si="67"/>
        <v>diversen</v>
      </c>
      <c r="I269" s="4">
        <f t="shared" si="68"/>
        <v>22</v>
      </c>
      <c r="J269" s="4" t="str">
        <f t="shared" si="69"/>
        <v>Berekenen BTW</v>
      </c>
    </row>
    <row r="270" spans="1:10" ht="15" customHeight="1" x14ac:dyDescent="0.25">
      <c r="A270" s="4">
        <v>33</v>
      </c>
      <c r="B270" s="4" t="str">
        <f t="shared" si="70"/>
        <v>NoorderlandMelk</v>
      </c>
      <c r="C270" s="4">
        <v>91</v>
      </c>
      <c r="D270" s="5" t="str">
        <f t="shared" si="71"/>
        <v>3391</v>
      </c>
      <c r="E270" s="4" t="str">
        <f t="shared" si="65"/>
        <v>Superheffing</v>
      </c>
      <c r="F270" s="4" t="s">
        <v>1</v>
      </c>
      <c r="G270" s="4">
        <f t="shared" si="66"/>
        <v>4</v>
      </c>
      <c r="H270" s="4" t="str">
        <f t="shared" si="67"/>
        <v>diversen</v>
      </c>
      <c r="I270" s="4">
        <f t="shared" si="68"/>
        <v>23</v>
      </c>
      <c r="J270" s="4" t="str">
        <f t="shared" si="69"/>
        <v>Superheffing</v>
      </c>
    </row>
    <row r="271" spans="1:10" ht="15" customHeight="1" x14ac:dyDescent="0.25">
      <c r="A271" s="4">
        <v>33</v>
      </c>
      <c r="B271" s="4" t="str">
        <f t="shared" si="70"/>
        <v>NoorderlandMelk</v>
      </c>
      <c r="C271" s="4">
        <v>101</v>
      </c>
      <c r="D271" s="5" t="str">
        <f t="shared" si="71"/>
        <v>33101</v>
      </c>
      <c r="E271" s="4" t="str">
        <f t="shared" si="65"/>
        <v>Verrekening</v>
      </c>
      <c r="F271" s="4" t="s">
        <v>1</v>
      </c>
      <c r="G271" s="4">
        <f t="shared" si="66"/>
        <v>4</v>
      </c>
      <c r="H271" s="4" t="str">
        <f t="shared" si="67"/>
        <v>diversen</v>
      </c>
      <c r="I271" s="4">
        <f t="shared" si="68"/>
        <v>0</v>
      </c>
      <c r="J271" s="4" t="str">
        <f t="shared" si="69"/>
        <v>Geen berekening</v>
      </c>
    </row>
    <row r="272" spans="1:10" ht="15" customHeight="1" x14ac:dyDescent="0.25">
      <c r="A272" s="4">
        <v>33</v>
      </c>
      <c r="B272" s="4" t="str">
        <f t="shared" si="70"/>
        <v>NoorderlandMelk</v>
      </c>
      <c r="C272" s="4">
        <v>113</v>
      </c>
      <c r="D272" s="5" t="str">
        <f t="shared" si="71"/>
        <v>33113</v>
      </c>
      <c r="E272" s="4" t="str">
        <f t="shared" si="65"/>
        <v>Bijdrage ZuivelNL</v>
      </c>
      <c r="F272" s="4" t="s">
        <v>1</v>
      </c>
      <c r="G272" s="4">
        <f t="shared" si="66"/>
        <v>4</v>
      </c>
      <c r="H272" s="4" t="str">
        <f t="shared" si="67"/>
        <v>diversen</v>
      </c>
      <c r="I272" s="4">
        <f t="shared" si="68"/>
        <v>18</v>
      </c>
      <c r="J272" s="4" t="str">
        <f t="shared" si="69"/>
        <v>kg melk (inhouding)</v>
      </c>
    </row>
    <row r="273" spans="1:10" ht="15" customHeight="1" x14ac:dyDescent="0.25">
      <c r="A273" s="4">
        <v>33</v>
      </c>
      <c r="B273" s="4" t="str">
        <f t="shared" si="70"/>
        <v>NoorderlandMelk</v>
      </c>
      <c r="C273" s="4">
        <v>121</v>
      </c>
      <c r="D273" s="5" t="str">
        <f t="shared" si="71"/>
        <v>33121</v>
      </c>
      <c r="E273" s="4" t="str">
        <f t="shared" si="65"/>
        <v>Voorschot melkgeld</v>
      </c>
      <c r="F273" s="4" t="s">
        <v>1</v>
      </c>
      <c r="G273" s="4">
        <f t="shared" si="66"/>
        <v>1</v>
      </c>
      <c r="H273" s="4" t="str">
        <f t="shared" si="67"/>
        <v>voorschot melkgeld</v>
      </c>
      <c r="I273" s="4">
        <f t="shared" si="68"/>
        <v>9</v>
      </c>
      <c r="J273" s="4" t="str">
        <f t="shared" si="69"/>
        <v>Totalisering</v>
      </c>
    </row>
    <row r="274" spans="1:10" ht="15" customHeight="1" x14ac:dyDescent="0.25">
      <c r="A274" s="4">
        <v>33</v>
      </c>
      <c r="B274" s="4" t="str">
        <f t="shared" si="70"/>
        <v>NoorderlandMelk</v>
      </c>
      <c r="C274" s="4">
        <v>161</v>
      </c>
      <c r="D274" s="5" t="str">
        <f t="shared" si="71"/>
        <v>33161</v>
      </c>
      <c r="E274" s="4" t="str">
        <f t="shared" si="65"/>
        <v>Kwantumregeling</v>
      </c>
      <c r="F274" s="4" t="s">
        <v>1</v>
      </c>
      <c r="G274" s="4">
        <f t="shared" si="66"/>
        <v>4</v>
      </c>
      <c r="H274" s="4" t="str">
        <f t="shared" si="67"/>
        <v>diversen</v>
      </c>
      <c r="I274" s="4">
        <f t="shared" si="68"/>
        <v>27</v>
      </c>
      <c r="J274" s="4" t="str">
        <f t="shared" si="69"/>
        <v>Hoeveelheidsregeling</v>
      </c>
    </row>
    <row r="275" spans="1:10" ht="15" customHeight="1" x14ac:dyDescent="0.25">
      <c r="A275" s="4">
        <v>33</v>
      </c>
      <c r="B275" s="4" t="str">
        <f t="shared" si="70"/>
        <v>NoorderlandMelk</v>
      </c>
      <c r="C275" s="4">
        <v>201</v>
      </c>
      <c r="D275" s="5" t="str">
        <f t="shared" si="71"/>
        <v>33201</v>
      </c>
      <c r="E275" s="4" t="str">
        <f t="shared" si="65"/>
        <v>Totaal</v>
      </c>
      <c r="F275" s="4" t="s">
        <v>1</v>
      </c>
      <c r="G275" s="4">
        <f t="shared" si="66"/>
        <v>4</v>
      </c>
      <c r="H275" s="4" t="str">
        <f t="shared" si="67"/>
        <v>diversen</v>
      </c>
      <c r="I275" s="4">
        <f t="shared" si="68"/>
        <v>9</v>
      </c>
      <c r="J275" s="4" t="str">
        <f t="shared" si="69"/>
        <v>Totalisering</v>
      </c>
    </row>
    <row r="276" spans="1:10" ht="15" customHeight="1" x14ac:dyDescent="0.25">
      <c r="A276" s="4">
        <v>33</v>
      </c>
      <c r="B276" s="4" t="str">
        <f t="shared" si="70"/>
        <v>NoorderlandMelk</v>
      </c>
      <c r="C276" s="4">
        <v>1005</v>
      </c>
      <c r="D276" s="5" t="str">
        <f t="shared" si="71"/>
        <v>331005</v>
      </c>
      <c r="E276" s="4" t="str">
        <f t="shared" ref="E276:E296" si="72">VLOOKUP(D276,vlid51,4,FALSE)</f>
        <v>Extra betaling kg melk</v>
      </c>
      <c r="F276" s="4" t="s">
        <v>1224</v>
      </c>
      <c r="G276" s="4" t="s">
        <v>5</v>
      </c>
      <c r="H276" s="4" t="s">
        <v>1225</v>
      </c>
      <c r="J276" s="4" t="str">
        <f t="shared" ref="J276:J296" si="73">VLOOKUP(D276,vlid51,5,FALSE)</f>
        <v>aantal</v>
      </c>
    </row>
    <row r="277" spans="1:10" ht="15" customHeight="1" x14ac:dyDescent="0.25">
      <c r="A277" s="4">
        <v>33</v>
      </c>
      <c r="B277" s="4" t="str">
        <f t="shared" si="70"/>
        <v>NoorderlandMelk</v>
      </c>
      <c r="C277" s="4">
        <v>2500</v>
      </c>
      <c r="D277" s="5" t="str">
        <f t="shared" si="71"/>
        <v>332500</v>
      </c>
      <c r="E277" s="4" t="str">
        <f t="shared" si="72"/>
        <v>Uitbetalen ledenschuld</v>
      </c>
      <c r="F277" s="4" t="s">
        <v>1224</v>
      </c>
      <c r="G277" s="4" t="s">
        <v>5</v>
      </c>
      <c r="H277" s="4" t="s">
        <v>1225</v>
      </c>
      <c r="J277" s="4" t="str">
        <f t="shared" si="73"/>
        <v>geen</v>
      </c>
    </row>
    <row r="278" spans="1:10" ht="15" customHeight="1" x14ac:dyDescent="0.25">
      <c r="A278" s="4">
        <v>33</v>
      </c>
      <c r="B278" s="4" t="str">
        <f t="shared" si="70"/>
        <v>NoorderlandMelk</v>
      </c>
      <c r="C278" s="4">
        <v>4010</v>
      </c>
      <c r="D278" s="5" t="str">
        <f t="shared" si="71"/>
        <v>334010</v>
      </c>
      <c r="E278" s="4" t="str">
        <f t="shared" si="72"/>
        <v>Celgetal Stimuleringsreg.</v>
      </c>
      <c r="F278" s="4" t="s">
        <v>1224</v>
      </c>
      <c r="G278" s="4" t="s">
        <v>5</v>
      </c>
      <c r="H278" s="4" t="s">
        <v>1225</v>
      </c>
      <c r="J278" s="4" t="str">
        <f t="shared" si="73"/>
        <v>kg melk</v>
      </c>
    </row>
    <row r="279" spans="1:10" ht="15" customHeight="1" x14ac:dyDescent="0.25">
      <c r="A279" s="4">
        <v>33</v>
      </c>
      <c r="B279" s="4" t="str">
        <f t="shared" si="70"/>
        <v>NoorderlandMelk</v>
      </c>
      <c r="C279" s="4">
        <v>4011</v>
      </c>
      <c r="D279" s="5" t="str">
        <f t="shared" si="71"/>
        <v>334011</v>
      </c>
      <c r="E279" s="4" t="str">
        <f t="shared" si="72"/>
        <v>Celgetal Stimuleringsreg.</v>
      </c>
      <c r="F279" s="4" t="s">
        <v>1224</v>
      </c>
      <c r="G279" s="4" t="s">
        <v>5</v>
      </c>
      <c r="H279" s="4" t="s">
        <v>1225</v>
      </c>
      <c r="J279" s="4" t="str">
        <f t="shared" si="73"/>
        <v>kg melk</v>
      </c>
    </row>
    <row r="280" spans="1:10" ht="15" customHeight="1" x14ac:dyDescent="0.25">
      <c r="A280" s="4">
        <v>33</v>
      </c>
      <c r="B280" s="4" t="str">
        <f t="shared" si="70"/>
        <v>NoorderlandMelk</v>
      </c>
      <c r="C280" s="4">
        <v>4013</v>
      </c>
      <c r="D280" s="5" t="str">
        <f t="shared" si="71"/>
        <v>334013</v>
      </c>
      <c r="E280" s="4" t="str">
        <f t="shared" si="72"/>
        <v>Celgetal Stimuleringsreg.</v>
      </c>
      <c r="F280" s="4" t="s">
        <v>1224</v>
      </c>
      <c r="G280" s="4" t="s">
        <v>5</v>
      </c>
      <c r="H280" s="4" t="s">
        <v>1225</v>
      </c>
      <c r="J280" s="4" t="str">
        <f t="shared" si="73"/>
        <v>kg melk negatief</v>
      </c>
    </row>
    <row r="281" spans="1:10" ht="15" customHeight="1" x14ac:dyDescent="0.25">
      <c r="A281" s="4">
        <v>33</v>
      </c>
      <c r="B281" s="4" t="str">
        <f t="shared" si="70"/>
        <v>NoorderlandMelk</v>
      </c>
      <c r="C281" s="4">
        <v>4020</v>
      </c>
      <c r="D281" s="5" t="str">
        <f t="shared" si="71"/>
        <v>334020</v>
      </c>
      <c r="E281" s="4" t="str">
        <f t="shared" si="72"/>
        <v>Korting kiemgetalregeling</v>
      </c>
      <c r="F281" s="4" t="s">
        <v>1224</v>
      </c>
      <c r="G281" s="4" t="s">
        <v>5</v>
      </c>
      <c r="H281" s="4" t="s">
        <v>1225</v>
      </c>
      <c r="J281" s="4" t="str">
        <f t="shared" si="73"/>
        <v>kg melk</v>
      </c>
    </row>
    <row r="282" spans="1:10" ht="15" customHeight="1" x14ac:dyDescent="0.25">
      <c r="A282" s="4">
        <v>33</v>
      </c>
      <c r="B282" s="4" t="str">
        <f t="shared" si="70"/>
        <v>NoorderlandMelk</v>
      </c>
      <c r="C282" s="4">
        <v>4021</v>
      </c>
      <c r="D282" s="5" t="str">
        <f t="shared" si="71"/>
        <v>334021</v>
      </c>
      <c r="E282" s="4" t="str">
        <f t="shared" si="72"/>
        <v>Toeslag kiemgetalregeling</v>
      </c>
      <c r="F282" s="4" t="s">
        <v>1224</v>
      </c>
      <c r="G282" s="4" t="s">
        <v>5</v>
      </c>
      <c r="H282" s="4" t="s">
        <v>1225</v>
      </c>
      <c r="J282" s="4" t="str">
        <f t="shared" si="73"/>
        <v>kg melk negatief</v>
      </c>
    </row>
    <row r="283" spans="1:10" ht="15" customHeight="1" x14ac:dyDescent="0.25">
      <c r="A283" s="4">
        <v>33</v>
      </c>
      <c r="B283" s="4" t="str">
        <f t="shared" si="70"/>
        <v>NoorderlandMelk</v>
      </c>
      <c r="C283" s="4">
        <v>6281</v>
      </c>
      <c r="D283" s="5" t="str">
        <f t="shared" si="71"/>
        <v>336281</v>
      </c>
      <c r="E283" s="4" t="str">
        <f t="shared" si="72"/>
        <v>Abonnement Z-net EDI ber.</v>
      </c>
      <c r="F283" s="4" t="s">
        <v>1224</v>
      </c>
      <c r="G283" s="4" t="s">
        <v>5</v>
      </c>
      <c r="H283" s="4" t="s">
        <v>1225</v>
      </c>
      <c r="J283" s="4" t="str">
        <f t="shared" si="73"/>
        <v>aantal</v>
      </c>
    </row>
    <row r="284" spans="1:10" ht="15" customHeight="1" x14ac:dyDescent="0.25">
      <c r="A284" s="4">
        <v>33</v>
      </c>
      <c r="B284" s="4" t="str">
        <f t="shared" si="70"/>
        <v>NoorderlandMelk</v>
      </c>
      <c r="C284" s="4">
        <v>6282</v>
      </c>
      <c r="D284" s="5" t="str">
        <f t="shared" si="71"/>
        <v>336282</v>
      </c>
      <c r="E284" s="4" t="str">
        <f t="shared" si="72"/>
        <v>Abonnement SMS-dienst</v>
      </c>
      <c r="F284" s="4" t="s">
        <v>1224</v>
      </c>
      <c r="G284" s="4" t="s">
        <v>5</v>
      </c>
      <c r="H284" s="4" t="s">
        <v>1225</v>
      </c>
      <c r="J284" s="4" t="str">
        <f t="shared" si="73"/>
        <v>aantal</v>
      </c>
    </row>
    <row r="285" spans="1:10" ht="15" customHeight="1" x14ac:dyDescent="0.25">
      <c r="A285" s="4">
        <v>33</v>
      </c>
      <c r="B285" s="4" t="str">
        <f t="shared" si="70"/>
        <v>NoorderlandMelk</v>
      </c>
      <c r="C285" s="4">
        <v>6283</v>
      </c>
      <c r="D285" s="5" t="str">
        <f t="shared" si="71"/>
        <v>336283</v>
      </c>
      <c r="E285" s="4" t="str">
        <f t="shared" si="72"/>
        <v>SMS-berichten</v>
      </c>
      <c r="F285" s="4" t="s">
        <v>1224</v>
      </c>
      <c r="G285" s="4" t="s">
        <v>5</v>
      </c>
      <c r="H285" s="4" t="s">
        <v>1225</v>
      </c>
      <c r="J285" s="4" t="str">
        <f t="shared" si="73"/>
        <v>aantal</v>
      </c>
    </row>
    <row r="286" spans="1:10" ht="15" customHeight="1" x14ac:dyDescent="0.25">
      <c r="A286" s="4">
        <v>33</v>
      </c>
      <c r="B286" s="4" t="str">
        <f t="shared" si="70"/>
        <v>NoorderlandMelk</v>
      </c>
      <c r="C286" s="4">
        <v>6297</v>
      </c>
      <c r="D286" s="5" t="str">
        <f t="shared" si="71"/>
        <v>336297</v>
      </c>
      <c r="E286" s="4" t="str">
        <f t="shared" si="72"/>
        <v>Ovz.uitslagen/leveranties</v>
      </c>
      <c r="F286" s="4" t="s">
        <v>1224</v>
      </c>
      <c r="G286" s="4" t="s">
        <v>5</v>
      </c>
      <c r="H286" s="4" t="s">
        <v>1225</v>
      </c>
      <c r="J286" s="4" t="str">
        <f t="shared" si="73"/>
        <v>aantal</v>
      </c>
    </row>
    <row r="287" spans="1:10" ht="15" customHeight="1" x14ac:dyDescent="0.25">
      <c r="A287" s="4">
        <v>33</v>
      </c>
      <c r="B287" s="4" t="str">
        <f t="shared" si="70"/>
        <v>NoorderlandMelk</v>
      </c>
      <c r="C287" s="4">
        <v>6500</v>
      </c>
      <c r="D287" s="5" t="str">
        <f t="shared" si="71"/>
        <v>336500</v>
      </c>
      <c r="E287" s="4" t="str">
        <f t="shared" si="72"/>
        <v>Admin.kosten BBP</v>
      </c>
      <c r="F287" s="4" t="s">
        <v>1224</v>
      </c>
      <c r="G287" s="4" t="s">
        <v>5</v>
      </c>
      <c r="H287" s="4" t="s">
        <v>1225</v>
      </c>
      <c r="J287" s="4" t="str">
        <f t="shared" si="73"/>
        <v>aantal</v>
      </c>
    </row>
    <row r="288" spans="1:10" ht="15" customHeight="1" x14ac:dyDescent="0.25">
      <c r="A288" s="4">
        <v>33</v>
      </c>
      <c r="B288" s="4" t="str">
        <f t="shared" si="70"/>
        <v>NoorderlandMelk</v>
      </c>
      <c r="C288" s="4">
        <v>6501</v>
      </c>
      <c r="D288" s="5" t="str">
        <f t="shared" si="71"/>
        <v>336501</v>
      </c>
      <c r="E288" s="4" t="str">
        <f t="shared" si="72"/>
        <v>Admin.kosten NGP</v>
      </c>
      <c r="F288" s="4" t="s">
        <v>1224</v>
      </c>
      <c r="G288" s="4" t="s">
        <v>5</v>
      </c>
      <c r="H288" s="4" t="s">
        <v>1225</v>
      </c>
      <c r="J288" s="4" t="str">
        <f t="shared" si="73"/>
        <v>aantal</v>
      </c>
    </row>
    <row r="289" spans="1:10" ht="15" customHeight="1" x14ac:dyDescent="0.25">
      <c r="A289" s="4">
        <v>33</v>
      </c>
      <c r="B289" s="4" t="str">
        <f t="shared" si="70"/>
        <v>NoorderlandMelk</v>
      </c>
      <c r="C289" s="4">
        <v>6502</v>
      </c>
      <c r="D289" s="5" t="str">
        <f t="shared" si="71"/>
        <v>336502</v>
      </c>
      <c r="E289" s="4" t="str">
        <f t="shared" si="72"/>
        <v>Adm.kst Lepto</v>
      </c>
      <c r="F289" s="4" t="s">
        <v>1224</v>
      </c>
      <c r="G289" s="4" t="s">
        <v>5</v>
      </c>
      <c r="H289" s="4" t="s">
        <v>1225</v>
      </c>
      <c r="J289" s="4" t="str">
        <f t="shared" si="73"/>
        <v>aantal</v>
      </c>
    </row>
    <row r="290" spans="1:10" ht="15" customHeight="1" x14ac:dyDescent="0.25">
      <c r="A290" s="4">
        <v>33</v>
      </c>
      <c r="B290" s="4" t="str">
        <f t="shared" si="70"/>
        <v>NoorderlandMelk</v>
      </c>
      <c r="C290" s="4">
        <v>6601</v>
      </c>
      <c r="D290" s="5" t="str">
        <f t="shared" si="71"/>
        <v>336601</v>
      </c>
      <c r="E290" s="4" t="str">
        <f t="shared" si="72"/>
        <v>herz.besluit Para</v>
      </c>
      <c r="F290" s="4" t="s">
        <v>1224</v>
      </c>
      <c r="G290" s="4" t="s">
        <v>5</v>
      </c>
      <c r="H290" s="4" t="s">
        <v>1225</v>
      </c>
      <c r="J290" s="4" t="str">
        <f t="shared" si="73"/>
        <v>aantal</v>
      </c>
    </row>
    <row r="291" spans="1:10" ht="15" customHeight="1" x14ac:dyDescent="0.25">
      <c r="A291" s="4">
        <v>33</v>
      </c>
      <c r="B291" s="4" t="str">
        <f t="shared" si="70"/>
        <v>NoorderlandMelk</v>
      </c>
      <c r="C291" s="4">
        <v>6602</v>
      </c>
      <c r="D291" s="5" t="str">
        <f t="shared" si="71"/>
        <v>336602</v>
      </c>
      <c r="E291" s="4" t="str">
        <f t="shared" si="72"/>
        <v>Herz besluit Salmonella</v>
      </c>
      <c r="F291" s="4" t="s">
        <v>1224</v>
      </c>
      <c r="G291" s="4" t="s">
        <v>5</v>
      </c>
      <c r="H291" s="4" t="s">
        <v>1225</v>
      </c>
      <c r="J291" s="4" t="str">
        <f t="shared" si="73"/>
        <v>aantal</v>
      </c>
    </row>
    <row r="292" spans="1:10" x14ac:dyDescent="0.25">
      <c r="A292" s="4">
        <v>33</v>
      </c>
      <c r="B292" s="4" t="str">
        <f t="shared" si="70"/>
        <v>NoorderlandMelk</v>
      </c>
      <c r="C292" s="4">
        <v>6700</v>
      </c>
      <c r="D292" s="5" t="str">
        <f t="shared" si="71"/>
        <v>336700</v>
      </c>
      <c r="E292" s="4" t="str">
        <f t="shared" si="72"/>
        <v>Herbeoordeling KKM</v>
      </c>
      <c r="F292" s="4" t="s">
        <v>1224</v>
      </c>
      <c r="G292" s="4" t="s">
        <v>5</v>
      </c>
      <c r="H292" s="4" t="s">
        <v>1225</v>
      </c>
      <c r="J292" s="4" t="str">
        <f t="shared" si="73"/>
        <v>aantal</v>
      </c>
    </row>
    <row r="293" spans="1:10" ht="15" customHeight="1" x14ac:dyDescent="0.25">
      <c r="A293" s="4">
        <v>33</v>
      </c>
      <c r="B293" s="4" t="str">
        <f t="shared" si="70"/>
        <v>NoorderlandMelk</v>
      </c>
      <c r="C293" s="4">
        <v>6701</v>
      </c>
      <c r="D293" s="5" t="str">
        <f t="shared" si="71"/>
        <v>336701</v>
      </c>
      <c r="E293" s="4" t="str">
        <f t="shared" si="72"/>
        <v>Beoordeling starter</v>
      </c>
      <c r="F293" s="4" t="s">
        <v>1224</v>
      </c>
      <c r="G293" s="4" t="s">
        <v>5</v>
      </c>
      <c r="H293" s="4" t="s">
        <v>1225</v>
      </c>
      <c r="J293" s="4" t="str">
        <f t="shared" si="73"/>
        <v>aantal</v>
      </c>
    </row>
    <row r="294" spans="1:10" ht="15" customHeight="1" x14ac:dyDescent="0.25">
      <c r="A294" s="4">
        <v>33</v>
      </c>
      <c r="B294" s="4" t="str">
        <f t="shared" si="70"/>
        <v>NoorderlandMelk</v>
      </c>
      <c r="C294" s="4">
        <v>6702</v>
      </c>
      <c r="D294" s="5" t="str">
        <f t="shared" si="71"/>
        <v>336702</v>
      </c>
      <c r="E294" s="4" t="str">
        <f t="shared" si="72"/>
        <v>beoordeling herintreder</v>
      </c>
      <c r="F294" s="4" t="s">
        <v>1224</v>
      </c>
      <c r="G294" s="4" t="s">
        <v>5</v>
      </c>
      <c r="H294" s="4" t="s">
        <v>1225</v>
      </c>
      <c r="J294" s="4" t="str">
        <f t="shared" si="73"/>
        <v>aantal</v>
      </c>
    </row>
    <row r="295" spans="1:10" ht="15" customHeight="1" x14ac:dyDescent="0.25">
      <c r="A295" s="4">
        <v>33</v>
      </c>
      <c r="B295" s="4" t="str">
        <f t="shared" si="70"/>
        <v>NoorderlandMelk</v>
      </c>
      <c r="C295" s="4">
        <v>9109</v>
      </c>
      <c r="D295" s="5" t="str">
        <f t="shared" si="71"/>
        <v>339109</v>
      </c>
      <c r="E295" s="4" t="str">
        <f t="shared" si="72"/>
        <v>Extra monsters</v>
      </c>
      <c r="F295" s="4" t="s">
        <v>1224</v>
      </c>
      <c r="G295" s="4" t="s">
        <v>5</v>
      </c>
      <c r="H295" s="4" t="s">
        <v>1225</v>
      </c>
      <c r="J295" s="4" t="str">
        <f t="shared" si="73"/>
        <v>aantal</v>
      </c>
    </row>
    <row r="296" spans="1:10" ht="15" customHeight="1" x14ac:dyDescent="0.25">
      <c r="A296" s="4">
        <v>33</v>
      </c>
      <c r="B296" s="4" t="str">
        <f t="shared" si="70"/>
        <v>NoorderlandMelk</v>
      </c>
      <c r="C296" s="4">
        <v>9110</v>
      </c>
      <c r="D296" s="5" t="str">
        <f t="shared" si="71"/>
        <v>339110</v>
      </c>
      <c r="E296" s="4" t="str">
        <f t="shared" si="72"/>
        <v>Extra monster uit regul.</v>
      </c>
      <c r="F296" s="4" t="s">
        <v>1224</v>
      </c>
      <c r="G296" s="4" t="s">
        <v>5</v>
      </c>
      <c r="H296" s="4" t="s">
        <v>1225</v>
      </c>
      <c r="J296" s="4" t="str">
        <f t="shared" si="73"/>
        <v>aantal</v>
      </c>
    </row>
    <row r="297" spans="1:10" ht="15" customHeight="1" x14ac:dyDescent="0.25">
      <c r="A297" s="4">
        <v>34</v>
      </c>
      <c r="B297" s="4" t="str">
        <f t="shared" si="70"/>
        <v>Farmel</v>
      </c>
      <c r="C297" s="4">
        <v>1</v>
      </c>
      <c r="D297" s="5" t="str">
        <f t="shared" si="71"/>
        <v>341</v>
      </c>
      <c r="E297" s="4" t="str">
        <f t="shared" ref="E297:E318" si="74">VLOOKUP(D297,selmel80,4,FALSE)</f>
        <v>2% over vet / eiwit bedrag</v>
      </c>
      <c r="F297" s="4" t="s">
        <v>1</v>
      </c>
      <c r="G297" s="4">
        <f t="shared" ref="G297:G318" si="75">VLOOKUP(D297,VLFD02a,4,FALSE)</f>
        <v>1</v>
      </c>
      <c r="H297" s="4" t="str">
        <f t="shared" ref="H297:H318" si="76">IF(G297=1,"voorschot melkgeld","diversen")</f>
        <v>voorschot melkgeld</v>
      </c>
      <c r="I297" s="4">
        <f t="shared" ref="I297:I318" si="77">VLOOKUP(D297,VLFD02a,5,FALSE)</f>
        <v>20</v>
      </c>
      <c r="J297" s="4" t="str">
        <f t="shared" ref="J297:J318" si="78">VLOOKUP(I297,selmel52,2,FALSE)</f>
        <v>Tel kg melk</v>
      </c>
    </row>
    <row r="298" spans="1:10" ht="15" customHeight="1" x14ac:dyDescent="0.25">
      <c r="A298" s="4">
        <v>34</v>
      </c>
      <c r="B298" s="4" t="str">
        <f t="shared" si="70"/>
        <v>Farmel</v>
      </c>
      <c r="C298" s="4">
        <v>5</v>
      </c>
      <c r="D298" s="5" t="str">
        <f t="shared" si="71"/>
        <v>345</v>
      </c>
      <c r="E298" s="4" t="str">
        <f t="shared" si="74"/>
        <v>Ledentoeslag</v>
      </c>
      <c r="F298" s="4" t="s">
        <v>1</v>
      </c>
      <c r="G298" s="4">
        <f t="shared" si="75"/>
        <v>1</v>
      </c>
      <c r="H298" s="4" t="str">
        <f t="shared" si="76"/>
        <v>voorschot melkgeld</v>
      </c>
      <c r="I298" s="4">
        <f t="shared" si="77"/>
        <v>20</v>
      </c>
      <c r="J298" s="4" t="str">
        <f t="shared" si="78"/>
        <v>Tel kg melk</v>
      </c>
    </row>
    <row r="299" spans="1:10" ht="15" customHeight="1" x14ac:dyDescent="0.25">
      <c r="A299" s="4">
        <v>34</v>
      </c>
      <c r="B299" s="4" t="str">
        <f t="shared" si="70"/>
        <v>Farmel</v>
      </c>
      <c r="C299" s="4">
        <v>11</v>
      </c>
      <c r="D299" s="5" t="str">
        <f t="shared" si="71"/>
        <v>3411</v>
      </c>
      <c r="E299" s="4" t="str">
        <f t="shared" si="74"/>
        <v>Gemiddeld vet</v>
      </c>
      <c r="F299" s="4" t="s">
        <v>1</v>
      </c>
      <c r="G299" s="4">
        <f t="shared" si="75"/>
        <v>1</v>
      </c>
      <c r="H299" s="4" t="str">
        <f t="shared" si="76"/>
        <v>voorschot melkgeld</v>
      </c>
      <c r="I299" s="4">
        <f t="shared" si="77"/>
        <v>2</v>
      </c>
      <c r="J299" s="4" t="str">
        <f t="shared" si="78"/>
        <v>kg vet</v>
      </c>
    </row>
    <row r="300" spans="1:10" ht="15" customHeight="1" x14ac:dyDescent="0.25">
      <c r="A300" s="4">
        <v>34</v>
      </c>
      <c r="B300" s="4" t="str">
        <f t="shared" si="70"/>
        <v>Farmel</v>
      </c>
      <c r="C300" s="4">
        <v>12</v>
      </c>
      <c r="D300" s="5" t="str">
        <f t="shared" si="71"/>
        <v>3412</v>
      </c>
      <c r="E300" s="4" t="str">
        <f t="shared" si="74"/>
        <v>Gemiddeld vet</v>
      </c>
      <c r="F300" s="4" t="s">
        <v>1</v>
      </c>
      <c r="G300" s="4">
        <f t="shared" si="75"/>
        <v>1</v>
      </c>
      <c r="H300" s="4" t="str">
        <f t="shared" si="76"/>
        <v>voorschot melkgeld</v>
      </c>
      <c r="I300" s="4">
        <f t="shared" si="77"/>
        <v>82</v>
      </c>
      <c r="J300" s="4" t="str">
        <f t="shared" si="78"/>
        <v>kg vet uitbetalen</v>
      </c>
    </row>
    <row r="301" spans="1:10" ht="15" customHeight="1" x14ac:dyDescent="0.25">
      <c r="A301" s="4">
        <v>34</v>
      </c>
      <c r="B301" s="4" t="str">
        <f t="shared" si="70"/>
        <v>Farmel</v>
      </c>
      <c r="C301" s="4">
        <v>21</v>
      </c>
      <c r="D301" s="5" t="str">
        <f t="shared" si="71"/>
        <v>3421</v>
      </c>
      <c r="E301" s="4" t="str">
        <f t="shared" si="74"/>
        <v>Bijschrijving leveranc.schuld</v>
      </c>
      <c r="F301" s="4" t="s">
        <v>1</v>
      </c>
      <c r="G301" s="4">
        <f t="shared" si="75"/>
        <v>1</v>
      </c>
      <c r="H301" s="4" t="str">
        <f t="shared" si="76"/>
        <v>voorschot melkgeld</v>
      </c>
      <c r="I301" s="4">
        <f t="shared" si="77"/>
        <v>3</v>
      </c>
      <c r="J301" s="4" t="str">
        <f t="shared" si="78"/>
        <v>kg eiwit</v>
      </c>
    </row>
    <row r="302" spans="1:10" ht="15" customHeight="1" x14ac:dyDescent="0.25">
      <c r="A302" s="4">
        <v>34</v>
      </c>
      <c r="B302" s="4" t="str">
        <f t="shared" si="70"/>
        <v>Farmel</v>
      </c>
      <c r="C302" s="4">
        <v>22</v>
      </c>
      <c r="D302" s="5" t="str">
        <f t="shared" si="71"/>
        <v>3422</v>
      </c>
      <c r="E302" s="4" t="str">
        <f t="shared" si="74"/>
        <v>Slotbetaling leveranc.schuld</v>
      </c>
      <c r="F302" s="4" t="s">
        <v>1</v>
      </c>
      <c r="G302" s="4">
        <f t="shared" si="75"/>
        <v>1</v>
      </c>
      <c r="H302" s="4" t="str">
        <f t="shared" si="76"/>
        <v>voorschot melkgeld</v>
      </c>
      <c r="I302" s="4">
        <f t="shared" si="77"/>
        <v>83</v>
      </c>
      <c r="J302" s="4" t="str">
        <f t="shared" si="78"/>
        <v>kg eiwit uitbetalen</v>
      </c>
    </row>
    <row r="303" spans="1:10" ht="15" customHeight="1" x14ac:dyDescent="0.25">
      <c r="A303" s="4">
        <v>34</v>
      </c>
      <c r="B303" s="4" t="str">
        <f t="shared" si="70"/>
        <v>Farmel</v>
      </c>
      <c r="C303" s="4">
        <v>31</v>
      </c>
      <c r="D303" s="5" t="str">
        <f t="shared" si="71"/>
        <v>3431</v>
      </c>
      <c r="E303" s="4" t="str">
        <f t="shared" si="74"/>
        <v>Gemiddeld lactose</v>
      </c>
      <c r="F303" s="4" t="s">
        <v>1</v>
      </c>
      <c r="G303" s="4">
        <f t="shared" si="75"/>
        <v>1</v>
      </c>
      <c r="H303" s="4" t="str">
        <f t="shared" si="76"/>
        <v>voorschot melkgeld</v>
      </c>
      <c r="I303" s="4">
        <f t="shared" si="77"/>
        <v>4</v>
      </c>
      <c r="J303" s="4" t="str">
        <f t="shared" si="78"/>
        <v>kg lactose</v>
      </c>
    </row>
    <row r="304" spans="1:10" ht="15" customHeight="1" x14ac:dyDescent="0.25">
      <c r="A304" s="4">
        <v>34</v>
      </c>
      <c r="B304" s="4" t="str">
        <f t="shared" si="70"/>
        <v>Farmel</v>
      </c>
      <c r="C304" s="4">
        <v>33</v>
      </c>
      <c r="D304" s="5" t="str">
        <f t="shared" si="71"/>
        <v>3433</v>
      </c>
      <c r="E304" s="4" t="str">
        <f t="shared" si="74"/>
        <v>Gemiddeld ureum</v>
      </c>
      <c r="F304" s="4" t="s">
        <v>1</v>
      </c>
      <c r="G304" s="4">
        <f t="shared" si="75"/>
        <v>1</v>
      </c>
      <c r="H304" s="4" t="str">
        <f t="shared" si="76"/>
        <v>voorschot melkgeld</v>
      </c>
      <c r="I304" s="4">
        <f t="shared" si="77"/>
        <v>80</v>
      </c>
      <c r="J304" s="4" t="str">
        <f t="shared" si="78"/>
        <v>mg/100g ureum</v>
      </c>
    </row>
    <row r="305" spans="1:10" ht="15" customHeight="1" x14ac:dyDescent="0.25">
      <c r="A305" s="4">
        <v>34</v>
      </c>
      <c r="B305" s="4" t="str">
        <f t="shared" si="70"/>
        <v>Farmel</v>
      </c>
      <c r="C305" s="4">
        <v>41</v>
      </c>
      <c r="D305" s="5" t="str">
        <f t="shared" si="71"/>
        <v>3441</v>
      </c>
      <c r="E305" s="4" t="str">
        <f t="shared" si="74"/>
        <v>Inhouding per kg</v>
      </c>
      <c r="F305" s="4" t="s">
        <v>1</v>
      </c>
      <c r="G305" s="4">
        <f t="shared" si="75"/>
        <v>1</v>
      </c>
      <c r="H305" s="4" t="str">
        <f t="shared" si="76"/>
        <v>voorschot melkgeld</v>
      </c>
      <c r="I305" s="4">
        <f t="shared" si="77"/>
        <v>44</v>
      </c>
      <c r="J305" s="4" t="str">
        <f t="shared" si="78"/>
        <v>% betaling over vet/eiwit bedr</v>
      </c>
    </row>
    <row r="306" spans="1:10" ht="15" customHeight="1" x14ac:dyDescent="0.25">
      <c r="A306" s="4">
        <v>34</v>
      </c>
      <c r="B306" s="4" t="str">
        <f t="shared" si="70"/>
        <v>Farmel</v>
      </c>
      <c r="C306" s="4">
        <v>44</v>
      </c>
      <c r="D306" s="5" t="str">
        <f t="shared" si="71"/>
        <v>3444</v>
      </c>
      <c r="E306" s="4" t="str">
        <f t="shared" si="74"/>
        <v>Inhouding per 100 kg.melk</v>
      </c>
      <c r="F306" s="4" t="s">
        <v>1</v>
      </c>
      <c r="G306" s="4">
        <f t="shared" si="75"/>
        <v>1</v>
      </c>
      <c r="H306" s="4" t="str">
        <f t="shared" si="76"/>
        <v>voorschot melkgeld</v>
      </c>
      <c r="I306" s="4">
        <f t="shared" si="77"/>
        <v>18</v>
      </c>
      <c r="J306" s="4" t="str">
        <f t="shared" si="78"/>
        <v>kg melk (inhouding)</v>
      </c>
    </row>
    <row r="307" spans="1:10" ht="15" customHeight="1" x14ac:dyDescent="0.25">
      <c r="A307" s="4">
        <v>34</v>
      </c>
      <c r="B307" s="4" t="str">
        <f t="shared" si="70"/>
        <v>Farmel</v>
      </c>
      <c r="C307" s="4">
        <v>58</v>
      </c>
      <c r="D307" s="5" t="str">
        <f t="shared" si="71"/>
        <v>3458</v>
      </c>
      <c r="E307" s="4" t="str">
        <f t="shared" si="74"/>
        <v>Inhouding weidegang</v>
      </c>
      <c r="F307" s="4" t="s">
        <v>1</v>
      </c>
      <c r="G307" s="4">
        <f t="shared" si="75"/>
        <v>4</v>
      </c>
      <c r="H307" s="4" t="str">
        <f t="shared" si="76"/>
        <v>diversen</v>
      </c>
      <c r="I307" s="4">
        <f t="shared" si="77"/>
        <v>18</v>
      </c>
      <c r="J307" s="4" t="str">
        <f t="shared" si="78"/>
        <v>kg melk (inhouding)</v>
      </c>
    </row>
    <row r="308" spans="1:10" ht="15" customHeight="1" x14ac:dyDescent="0.25">
      <c r="A308" s="4">
        <v>34</v>
      </c>
      <c r="B308" s="4" t="str">
        <f t="shared" si="70"/>
        <v>Farmel</v>
      </c>
      <c r="C308" s="4">
        <v>71</v>
      </c>
      <c r="D308" s="5" t="str">
        <f t="shared" si="71"/>
        <v>3471</v>
      </c>
      <c r="E308" s="4" t="str">
        <f t="shared" si="74"/>
        <v>Kwaliteitskorting</v>
      </c>
      <c r="F308" s="4" t="s">
        <v>1</v>
      </c>
      <c r="G308" s="4">
        <f t="shared" si="75"/>
        <v>4</v>
      </c>
      <c r="H308" s="4" t="str">
        <f t="shared" si="76"/>
        <v>diversen</v>
      </c>
      <c r="I308" s="4">
        <f t="shared" si="77"/>
        <v>8</v>
      </c>
      <c r="J308" s="4" t="str">
        <f t="shared" si="78"/>
        <v>Per punt per kg</v>
      </c>
    </row>
    <row r="309" spans="1:10" ht="15" customHeight="1" x14ac:dyDescent="0.25">
      <c r="A309" s="4">
        <v>34</v>
      </c>
      <c r="B309" s="4" t="str">
        <f t="shared" si="70"/>
        <v>Farmel</v>
      </c>
      <c r="C309" s="4">
        <v>72</v>
      </c>
      <c r="D309" s="5" t="str">
        <f t="shared" si="71"/>
        <v>3472</v>
      </c>
      <c r="E309" s="4" t="str">
        <f t="shared" si="74"/>
        <v>Korting groeiremmende stoffen</v>
      </c>
      <c r="F309" s="4" t="s">
        <v>1</v>
      </c>
      <c r="G309" s="4">
        <f t="shared" si="75"/>
        <v>4</v>
      </c>
      <c r="H309" s="4" t="str">
        <f t="shared" si="76"/>
        <v>diversen</v>
      </c>
      <c r="I309" s="4">
        <f t="shared" si="77"/>
        <v>21</v>
      </c>
      <c r="J309" s="4" t="str">
        <f t="shared" si="78"/>
        <v>Kg melk groeiremmer</v>
      </c>
    </row>
    <row r="310" spans="1:10" ht="15" customHeight="1" x14ac:dyDescent="0.25">
      <c r="A310" s="4">
        <v>34</v>
      </c>
      <c r="B310" s="4" t="str">
        <f t="shared" si="70"/>
        <v>Farmel</v>
      </c>
      <c r="C310" s="4">
        <v>91</v>
      </c>
      <c r="D310" s="5" t="str">
        <f t="shared" si="71"/>
        <v>3491</v>
      </c>
      <c r="E310" s="4" t="str">
        <f t="shared" si="74"/>
        <v>Superheffing</v>
      </c>
      <c r="F310" s="4" t="s">
        <v>1</v>
      </c>
      <c r="G310" s="4">
        <f t="shared" si="75"/>
        <v>4</v>
      </c>
      <c r="H310" s="4" t="str">
        <f t="shared" si="76"/>
        <v>diversen</v>
      </c>
      <c r="I310" s="4">
        <f t="shared" si="77"/>
        <v>23</v>
      </c>
      <c r="J310" s="4" t="str">
        <f t="shared" si="78"/>
        <v>Superheffing</v>
      </c>
    </row>
    <row r="311" spans="1:10" ht="15" customHeight="1" x14ac:dyDescent="0.25">
      <c r="A311" s="4">
        <v>34</v>
      </c>
      <c r="B311" s="4" t="str">
        <f t="shared" si="70"/>
        <v>Farmel</v>
      </c>
      <c r="C311" s="4">
        <v>101</v>
      </c>
      <c r="D311" s="5" t="str">
        <f t="shared" si="71"/>
        <v>34101</v>
      </c>
      <c r="E311" s="4" t="str">
        <f t="shared" si="74"/>
        <v>Verrekening (diversen)</v>
      </c>
      <c r="F311" s="4" t="s">
        <v>1</v>
      </c>
      <c r="G311" s="4">
        <f t="shared" si="75"/>
        <v>4</v>
      </c>
      <c r="H311" s="4" t="str">
        <f t="shared" si="76"/>
        <v>diversen</v>
      </c>
      <c r="I311" s="4">
        <f t="shared" si="77"/>
        <v>0</v>
      </c>
      <c r="J311" s="4" t="str">
        <f t="shared" si="78"/>
        <v>Geen berekening</v>
      </c>
    </row>
    <row r="312" spans="1:10" ht="15" customHeight="1" x14ac:dyDescent="0.25">
      <c r="A312" s="4">
        <v>34</v>
      </c>
      <c r="B312" s="4" t="str">
        <f t="shared" si="70"/>
        <v>Farmel</v>
      </c>
      <c r="C312" s="4">
        <v>102</v>
      </c>
      <c r="D312" s="5" t="str">
        <f t="shared" si="71"/>
        <v>34102</v>
      </c>
      <c r="E312" s="4" t="str">
        <f t="shared" si="74"/>
        <v>Vorig debetsaldo</v>
      </c>
      <c r="F312" s="4" t="s">
        <v>1</v>
      </c>
      <c r="G312" s="4">
        <f t="shared" si="75"/>
        <v>4</v>
      </c>
      <c r="H312" s="4" t="str">
        <f t="shared" si="76"/>
        <v>diversen</v>
      </c>
      <c r="I312" s="4">
        <f t="shared" si="77"/>
        <v>0</v>
      </c>
      <c r="J312" s="4" t="str">
        <f t="shared" si="78"/>
        <v>Geen berekening</v>
      </c>
    </row>
    <row r="313" spans="1:10" ht="15" customHeight="1" x14ac:dyDescent="0.25">
      <c r="A313" s="4">
        <v>34</v>
      </c>
      <c r="B313" s="4" t="str">
        <f t="shared" si="70"/>
        <v>Farmel</v>
      </c>
      <c r="C313" s="4">
        <v>103</v>
      </c>
      <c r="D313" s="5" t="str">
        <f t="shared" si="71"/>
        <v>34103</v>
      </c>
      <c r="E313" s="4" t="str">
        <f t="shared" si="74"/>
        <v>Verrekening (voorschot)</v>
      </c>
      <c r="F313" s="4" t="s">
        <v>1</v>
      </c>
      <c r="G313" s="4">
        <f t="shared" si="75"/>
        <v>1</v>
      </c>
      <c r="H313" s="4" t="str">
        <f t="shared" si="76"/>
        <v>voorschot melkgeld</v>
      </c>
      <c r="I313" s="4">
        <f t="shared" si="77"/>
        <v>0</v>
      </c>
      <c r="J313" s="4" t="str">
        <f t="shared" si="78"/>
        <v>Geen berekening</v>
      </c>
    </row>
    <row r="314" spans="1:10" ht="15" customHeight="1" x14ac:dyDescent="0.25">
      <c r="A314" s="4">
        <v>34</v>
      </c>
      <c r="B314" s="4" t="str">
        <f t="shared" si="70"/>
        <v>Farmel</v>
      </c>
      <c r="C314" s="4">
        <v>108</v>
      </c>
      <c r="D314" s="5" t="str">
        <f t="shared" si="71"/>
        <v>34108</v>
      </c>
      <c r="E314" s="4" t="str">
        <f t="shared" si="74"/>
        <v>Halfmaandelijks voorschot</v>
      </c>
      <c r="F314" s="4" t="s">
        <v>1</v>
      </c>
      <c r="G314" s="4">
        <f t="shared" si="75"/>
        <v>4</v>
      </c>
      <c r="H314" s="4" t="str">
        <f t="shared" si="76"/>
        <v>diversen</v>
      </c>
      <c r="I314" s="4">
        <f t="shared" si="77"/>
        <v>75</v>
      </c>
      <c r="J314" s="4" t="str">
        <f t="shared" si="78"/>
        <v>Halfmaandelijks voorschot</v>
      </c>
    </row>
    <row r="315" spans="1:10" ht="15" customHeight="1" x14ac:dyDescent="0.25">
      <c r="A315" s="4">
        <v>34</v>
      </c>
      <c r="B315" s="4" t="str">
        <f t="shared" si="70"/>
        <v>Farmel</v>
      </c>
      <c r="C315" s="4">
        <v>113</v>
      </c>
      <c r="D315" s="5" t="str">
        <f t="shared" si="71"/>
        <v>34113</v>
      </c>
      <c r="E315" s="4" t="str">
        <f t="shared" si="74"/>
        <v>Bijdrage ZuivelNL</v>
      </c>
      <c r="F315" s="4" t="s">
        <v>1</v>
      </c>
      <c r="G315" s="4">
        <f t="shared" si="75"/>
        <v>4</v>
      </c>
      <c r="H315" s="4" t="str">
        <f t="shared" si="76"/>
        <v>diversen</v>
      </c>
      <c r="I315" s="4">
        <f t="shared" si="77"/>
        <v>18</v>
      </c>
      <c r="J315" s="4" t="str">
        <f t="shared" si="78"/>
        <v>kg melk (inhouding)</v>
      </c>
    </row>
    <row r="316" spans="1:10" ht="15" customHeight="1" x14ac:dyDescent="0.25">
      <c r="A316" s="4">
        <v>34</v>
      </c>
      <c r="B316" s="4" t="str">
        <f t="shared" si="70"/>
        <v>Farmel</v>
      </c>
      <c r="C316" s="4">
        <v>121</v>
      </c>
      <c r="D316" s="5" t="str">
        <f t="shared" si="71"/>
        <v>34121</v>
      </c>
      <c r="E316" s="4" t="str">
        <f t="shared" si="74"/>
        <v>Totaal</v>
      </c>
      <c r="F316" s="4" t="s">
        <v>1</v>
      </c>
      <c r="G316" s="4">
        <f t="shared" si="75"/>
        <v>1</v>
      </c>
      <c r="H316" s="4" t="str">
        <f t="shared" si="76"/>
        <v>voorschot melkgeld</v>
      </c>
      <c r="I316" s="4">
        <f t="shared" si="77"/>
        <v>9</v>
      </c>
      <c r="J316" s="4" t="str">
        <f t="shared" si="78"/>
        <v>Totalisering</v>
      </c>
    </row>
    <row r="317" spans="1:10" ht="15" customHeight="1" x14ac:dyDescent="0.25">
      <c r="A317" s="4">
        <v>34</v>
      </c>
      <c r="B317" s="4" t="str">
        <f t="shared" si="70"/>
        <v>Farmel</v>
      </c>
      <c r="C317" s="4">
        <v>160</v>
      </c>
      <c r="D317" s="5" t="str">
        <f t="shared" si="71"/>
        <v>34160</v>
      </c>
      <c r="E317" s="4" t="str">
        <f t="shared" si="74"/>
        <v>Kwantumtoeslag</v>
      </c>
      <c r="F317" s="4" t="s">
        <v>1</v>
      </c>
      <c r="G317" s="4">
        <f t="shared" si="75"/>
        <v>1</v>
      </c>
      <c r="H317" s="4" t="str">
        <f t="shared" si="76"/>
        <v>voorschot melkgeld</v>
      </c>
      <c r="I317" s="4">
        <f t="shared" si="77"/>
        <v>45</v>
      </c>
      <c r="J317" s="4" t="str">
        <f t="shared" si="78"/>
        <v>Hoeveelheidstoeslag (Nestle)</v>
      </c>
    </row>
    <row r="318" spans="1:10" ht="15" customHeight="1" x14ac:dyDescent="0.25">
      <c r="A318" s="4">
        <v>34</v>
      </c>
      <c r="B318" s="4" t="str">
        <f t="shared" si="70"/>
        <v>Farmel</v>
      </c>
      <c r="C318" s="4">
        <v>161</v>
      </c>
      <c r="D318" s="5" t="str">
        <f t="shared" si="71"/>
        <v>34161</v>
      </c>
      <c r="E318" s="4" t="str">
        <f t="shared" si="74"/>
        <v>Kwantumtoeslag</v>
      </c>
      <c r="F318" s="4" t="s">
        <v>1</v>
      </c>
      <c r="G318" s="4">
        <f t="shared" si="75"/>
        <v>1</v>
      </c>
      <c r="H318" s="4" t="str">
        <f t="shared" si="76"/>
        <v>voorschot melkgeld</v>
      </c>
      <c r="I318" s="4">
        <f t="shared" si="77"/>
        <v>45</v>
      </c>
      <c r="J318" s="4" t="str">
        <f t="shared" si="78"/>
        <v>Hoeveelheidstoeslag (Nestle)</v>
      </c>
    </row>
    <row r="319" spans="1:10" ht="15" customHeight="1" x14ac:dyDescent="0.25">
      <c r="A319" s="4">
        <v>34</v>
      </c>
      <c r="B319" s="4" t="str">
        <f t="shared" si="70"/>
        <v>Farmel</v>
      </c>
      <c r="C319" s="4">
        <v>200</v>
      </c>
      <c r="D319" s="5" t="str">
        <f t="shared" si="71"/>
        <v>34200</v>
      </c>
      <c r="E319" s="4" t="str">
        <f>VLOOKUP(D319,vlid51,4,FALSE)</f>
        <v>Rijloon</v>
      </c>
      <c r="F319" s="4" t="s">
        <v>1224</v>
      </c>
      <c r="G319" s="4" t="s">
        <v>5</v>
      </c>
      <c r="H319" s="4" t="s">
        <v>1225</v>
      </c>
      <c r="J319" s="4" t="str">
        <f>VLOOKUP(D319,vlid51,5,FALSE)</f>
        <v>geen</v>
      </c>
    </row>
    <row r="320" spans="1:10" ht="15" customHeight="1" x14ac:dyDescent="0.25">
      <c r="A320" s="4">
        <v>34</v>
      </c>
      <c r="B320" s="4" t="str">
        <f t="shared" si="70"/>
        <v>Farmel</v>
      </c>
      <c r="C320" s="4">
        <v>201</v>
      </c>
      <c r="D320" s="5" t="str">
        <f t="shared" si="71"/>
        <v>34201</v>
      </c>
      <c r="E320" s="4" t="str">
        <f>VLOOKUP(D320,selmel80,4,FALSE)</f>
        <v>Totaal</v>
      </c>
      <c r="F320" s="4" t="s">
        <v>1</v>
      </c>
      <c r="G320" s="4">
        <f>VLOOKUP(D320,VLFD02a,4,FALSE)</f>
        <v>4</v>
      </c>
      <c r="H320" s="4" t="str">
        <f>IF(G320=1,"voorschot melkgeld","diversen")</f>
        <v>diversen</v>
      </c>
      <c r="I320" s="4">
        <f>VLOOKUP(D320,VLFD02a,5,FALSE)</f>
        <v>9</v>
      </c>
      <c r="J320" s="4" t="str">
        <f>VLOOKUP(I320,selmel52,2,FALSE)</f>
        <v>Totalisering</v>
      </c>
    </row>
    <row r="321" spans="1:10" ht="15" customHeight="1" x14ac:dyDescent="0.25">
      <c r="A321" s="4">
        <v>34</v>
      </c>
      <c r="B321" s="4" t="str">
        <f t="shared" si="70"/>
        <v>Farmel</v>
      </c>
      <c r="C321" s="4">
        <v>201</v>
      </c>
      <c r="D321" s="5" t="str">
        <f t="shared" si="71"/>
        <v>34201</v>
      </c>
      <c r="E321" s="4" t="str">
        <f t="shared" ref="E321:E352" si="79">VLOOKUP(D321,vlid51,4,FALSE)</f>
        <v>Herbeoordelingskosten</v>
      </c>
      <c r="F321" s="4" t="s">
        <v>1224</v>
      </c>
      <c r="G321" s="4" t="s">
        <v>5</v>
      </c>
      <c r="H321" s="4" t="s">
        <v>1225</v>
      </c>
      <c r="J321" s="4" t="str">
        <f t="shared" ref="J321:J352" si="80">VLOOKUP(D321,vlid51,5,FALSE)</f>
        <v>geen</v>
      </c>
    </row>
    <row r="322" spans="1:10" ht="15" customHeight="1" x14ac:dyDescent="0.25">
      <c r="A322" s="4">
        <v>34</v>
      </c>
      <c r="B322" s="4" t="str">
        <f t="shared" si="70"/>
        <v>Farmel</v>
      </c>
      <c r="C322" s="4">
        <v>202</v>
      </c>
      <c r="D322" s="5" t="str">
        <f t="shared" si="71"/>
        <v>34202</v>
      </c>
      <c r="E322" s="4" t="str">
        <f t="shared" si="79"/>
        <v>Adm. kosten div. KKM</v>
      </c>
      <c r="F322" s="4" t="s">
        <v>1224</v>
      </c>
      <c r="G322" s="4" t="s">
        <v>5</v>
      </c>
      <c r="H322" s="4" t="s">
        <v>1225</v>
      </c>
      <c r="J322" s="4" t="str">
        <f t="shared" si="80"/>
        <v>geen</v>
      </c>
    </row>
    <row r="323" spans="1:10" ht="15" customHeight="1" x14ac:dyDescent="0.25">
      <c r="A323" s="4">
        <v>34</v>
      </c>
      <c r="B323" s="4" t="str">
        <f t="shared" si="70"/>
        <v>Farmel</v>
      </c>
      <c r="C323" s="4">
        <v>205</v>
      </c>
      <c r="D323" s="5" t="str">
        <f t="shared" si="71"/>
        <v>34205</v>
      </c>
      <c r="E323" s="4" t="str">
        <f t="shared" si="79"/>
        <v>Kosten - SGS</v>
      </c>
      <c r="F323" s="4" t="s">
        <v>1224</v>
      </c>
      <c r="G323" s="4" t="s">
        <v>5</v>
      </c>
      <c r="H323" s="4" t="s">
        <v>1225</v>
      </c>
      <c r="J323" s="4" t="str">
        <f t="shared" si="80"/>
        <v>geen</v>
      </c>
    </row>
    <row r="324" spans="1:10" ht="15" customHeight="1" x14ac:dyDescent="0.25">
      <c r="A324" s="4">
        <v>34</v>
      </c>
      <c r="B324" s="4" t="str">
        <f t="shared" si="70"/>
        <v>Farmel</v>
      </c>
      <c r="C324" s="4">
        <v>207</v>
      </c>
      <c r="D324" s="5" t="str">
        <f t="shared" si="71"/>
        <v>34207</v>
      </c>
      <c r="E324" s="4" t="str">
        <f t="shared" si="79"/>
        <v>Rijloon toeslag</v>
      </c>
      <c r="F324" s="4" t="s">
        <v>1224</v>
      </c>
      <c r="G324" s="4" t="s">
        <v>5</v>
      </c>
      <c r="H324" s="4" t="s">
        <v>1225</v>
      </c>
      <c r="J324" s="4" t="str">
        <f t="shared" si="80"/>
        <v>aantal</v>
      </c>
    </row>
    <row r="325" spans="1:10" ht="15" customHeight="1" x14ac:dyDescent="0.25">
      <c r="A325" s="4">
        <v>34</v>
      </c>
      <c r="B325" s="4" t="str">
        <f t="shared" si="70"/>
        <v>Farmel</v>
      </c>
      <c r="C325" s="4">
        <v>211</v>
      </c>
      <c r="D325" s="5" t="str">
        <f t="shared" si="71"/>
        <v>34211</v>
      </c>
      <c r="E325" s="4" t="str">
        <f t="shared" si="79"/>
        <v>Rijloon toeslag weidemelk</v>
      </c>
      <c r="F325" s="4" t="s">
        <v>1224</v>
      </c>
      <c r="G325" s="4" t="s">
        <v>5</v>
      </c>
      <c r="H325" s="4" t="s">
        <v>1225</v>
      </c>
      <c r="J325" s="4" t="str">
        <f t="shared" si="80"/>
        <v>aantal</v>
      </c>
    </row>
    <row r="326" spans="1:10" ht="15" customHeight="1" x14ac:dyDescent="0.25">
      <c r="A326" s="4">
        <v>34</v>
      </c>
      <c r="B326" s="4" t="str">
        <f t="shared" si="70"/>
        <v>Farmel</v>
      </c>
      <c r="C326" s="4">
        <v>212</v>
      </c>
      <c r="D326" s="5" t="str">
        <f t="shared" si="71"/>
        <v>34212</v>
      </c>
      <c r="E326" s="4" t="str">
        <f t="shared" si="79"/>
        <v>Plan kosten</v>
      </c>
      <c r="F326" s="4" t="s">
        <v>1224</v>
      </c>
      <c r="G326" s="4" t="s">
        <v>5</v>
      </c>
      <c r="H326" s="4" t="s">
        <v>1225</v>
      </c>
      <c r="J326" s="4" t="str">
        <f t="shared" si="80"/>
        <v>aantal</v>
      </c>
    </row>
    <row r="327" spans="1:10" ht="15" customHeight="1" x14ac:dyDescent="0.25">
      <c r="A327" s="4">
        <v>34</v>
      </c>
      <c r="B327" s="4" t="str">
        <f t="shared" si="70"/>
        <v>Farmel</v>
      </c>
      <c r="C327" s="4">
        <v>215</v>
      </c>
      <c r="D327" s="5" t="str">
        <f t="shared" si="71"/>
        <v>34215</v>
      </c>
      <c r="E327" s="4" t="str">
        <f t="shared" si="79"/>
        <v>Transportkosten export</v>
      </c>
      <c r="F327" s="4" t="s">
        <v>1224</v>
      </c>
      <c r="G327" s="4" t="s">
        <v>5</v>
      </c>
      <c r="H327" s="4" t="s">
        <v>1225</v>
      </c>
      <c r="J327" s="4" t="str">
        <f t="shared" si="80"/>
        <v>aantal</v>
      </c>
    </row>
    <row r="328" spans="1:10" ht="15" customHeight="1" x14ac:dyDescent="0.25">
      <c r="A328" s="4">
        <v>34</v>
      </c>
      <c r="B328" s="4" t="str">
        <f t="shared" si="70"/>
        <v>Farmel</v>
      </c>
      <c r="C328" s="4">
        <v>216</v>
      </c>
      <c r="D328" s="5" t="str">
        <f t="shared" si="71"/>
        <v>34216</v>
      </c>
      <c r="E328" s="4" t="str">
        <f t="shared" si="79"/>
        <v>Rijloon derden</v>
      </c>
      <c r="F328" s="4" t="s">
        <v>1224</v>
      </c>
      <c r="G328" s="4" t="s">
        <v>5</v>
      </c>
      <c r="H328" s="4" t="s">
        <v>1225</v>
      </c>
      <c r="J328" s="4" t="str">
        <f t="shared" si="80"/>
        <v>geen</v>
      </c>
    </row>
    <row r="329" spans="1:10" ht="15" customHeight="1" x14ac:dyDescent="0.25">
      <c r="A329" s="4">
        <v>34</v>
      </c>
      <c r="B329" s="4" t="str">
        <f t="shared" si="70"/>
        <v>Farmel</v>
      </c>
      <c r="C329" s="4">
        <v>222</v>
      </c>
      <c r="D329" s="5" t="str">
        <f t="shared" si="71"/>
        <v>34222</v>
      </c>
      <c r="E329" s="4" t="str">
        <f t="shared" si="79"/>
        <v>Weidemelk premie</v>
      </c>
      <c r="F329" s="4" t="s">
        <v>1224</v>
      </c>
      <c r="G329" s="4" t="s">
        <v>5</v>
      </c>
      <c r="H329" s="4" t="s">
        <v>1225</v>
      </c>
      <c r="J329" s="4" t="str">
        <f t="shared" si="80"/>
        <v>geen</v>
      </c>
    </row>
    <row r="330" spans="1:10" ht="15" customHeight="1" x14ac:dyDescent="0.25">
      <c r="A330" s="4">
        <v>34</v>
      </c>
      <c r="B330" s="4" t="str">
        <f t="shared" ref="B330:B393" si="81">VLOOKUP(A330,fablist,2,FALSE)</f>
        <v>Farmel</v>
      </c>
      <c r="C330" s="4">
        <v>223</v>
      </c>
      <c r="D330" s="5" t="str">
        <f t="shared" ref="D330:D393" si="82">CONCATENATE(A330,C330)</f>
        <v>34223</v>
      </c>
      <c r="E330" s="4" t="str">
        <f t="shared" si="79"/>
        <v>Duurzaamheid/weidegang</v>
      </c>
      <c r="F330" s="4" t="s">
        <v>1224</v>
      </c>
      <c r="G330" s="4" t="s">
        <v>5</v>
      </c>
      <c r="H330" s="4" t="s">
        <v>1225</v>
      </c>
      <c r="J330" s="4" t="str">
        <f t="shared" si="80"/>
        <v>aantal</v>
      </c>
    </row>
    <row r="331" spans="1:10" ht="15" customHeight="1" x14ac:dyDescent="0.25">
      <c r="A331" s="4">
        <v>34</v>
      </c>
      <c r="B331" s="4" t="str">
        <f t="shared" si="81"/>
        <v>Farmel</v>
      </c>
      <c r="C331" s="4">
        <v>300</v>
      </c>
      <c r="D331" s="5" t="str">
        <f t="shared" si="82"/>
        <v>34300</v>
      </c>
      <c r="E331" s="4" t="str">
        <f t="shared" si="79"/>
        <v>Kosten extra kiemgetal UR</v>
      </c>
      <c r="F331" s="4" t="s">
        <v>1224</v>
      </c>
      <c r="G331" s="4" t="s">
        <v>5</v>
      </c>
      <c r="H331" s="4" t="s">
        <v>1225</v>
      </c>
      <c r="J331" s="4" t="str">
        <f t="shared" si="80"/>
        <v>aantal</v>
      </c>
    </row>
    <row r="332" spans="1:10" ht="15" customHeight="1" x14ac:dyDescent="0.25">
      <c r="A332" s="4">
        <v>34</v>
      </c>
      <c r="B332" s="4" t="str">
        <f t="shared" si="81"/>
        <v>Farmel</v>
      </c>
      <c r="C332" s="4">
        <v>301</v>
      </c>
      <c r="D332" s="5" t="str">
        <f t="shared" si="82"/>
        <v>34301</v>
      </c>
      <c r="E332" s="4" t="str">
        <f t="shared" si="79"/>
        <v>Kosten extra celgetal UR</v>
      </c>
      <c r="F332" s="4" t="s">
        <v>1224</v>
      </c>
      <c r="G332" s="4" t="s">
        <v>5</v>
      </c>
      <c r="H332" s="4" t="s">
        <v>1225</v>
      </c>
      <c r="J332" s="4" t="str">
        <f t="shared" si="80"/>
        <v>aantal</v>
      </c>
    </row>
    <row r="333" spans="1:10" ht="15" customHeight="1" x14ac:dyDescent="0.25">
      <c r="A333" s="4">
        <v>34</v>
      </c>
      <c r="B333" s="4" t="str">
        <f t="shared" si="81"/>
        <v>Farmel</v>
      </c>
      <c r="C333" s="4">
        <v>302</v>
      </c>
      <c r="D333" s="5" t="str">
        <f t="shared" si="82"/>
        <v>34302</v>
      </c>
      <c r="E333" s="4" t="str">
        <f t="shared" si="79"/>
        <v>Kosten extra boterzuur UR</v>
      </c>
      <c r="F333" s="4" t="s">
        <v>1224</v>
      </c>
      <c r="G333" s="4" t="s">
        <v>5</v>
      </c>
      <c r="H333" s="4" t="s">
        <v>1225</v>
      </c>
      <c r="J333" s="4" t="str">
        <f t="shared" si="80"/>
        <v>aantal</v>
      </c>
    </row>
    <row r="334" spans="1:10" ht="15" customHeight="1" x14ac:dyDescent="0.25">
      <c r="A334" s="4">
        <v>34</v>
      </c>
      <c r="B334" s="4" t="str">
        <f t="shared" si="81"/>
        <v>Farmel</v>
      </c>
      <c r="C334" s="4">
        <v>311</v>
      </c>
      <c r="D334" s="5" t="str">
        <f t="shared" si="82"/>
        <v>34311</v>
      </c>
      <c r="E334" s="4" t="str">
        <f t="shared" si="79"/>
        <v>Celgetal NL</v>
      </c>
      <c r="F334" s="4" t="s">
        <v>1224</v>
      </c>
      <c r="G334" s="4" t="s">
        <v>5</v>
      </c>
      <c r="H334" s="4" t="s">
        <v>1225</v>
      </c>
      <c r="J334" s="4" t="str">
        <f t="shared" si="80"/>
        <v>aantal</v>
      </c>
    </row>
    <row r="335" spans="1:10" ht="15" customHeight="1" x14ac:dyDescent="0.25">
      <c r="A335" s="4">
        <v>34</v>
      </c>
      <c r="B335" s="4" t="str">
        <f t="shared" si="81"/>
        <v>Farmel</v>
      </c>
      <c r="C335" s="4">
        <v>320</v>
      </c>
      <c r="D335" s="5" t="str">
        <f t="shared" si="82"/>
        <v>34320</v>
      </c>
      <c r="E335" s="4" t="str">
        <f t="shared" si="79"/>
        <v>extra onderzoeken Qlip</v>
      </c>
      <c r="F335" s="4" t="s">
        <v>1224</v>
      </c>
      <c r="G335" s="4" t="s">
        <v>5</v>
      </c>
      <c r="H335" s="4" t="s">
        <v>1225</v>
      </c>
      <c r="J335" s="4" t="str">
        <f t="shared" si="80"/>
        <v>geen</v>
      </c>
    </row>
    <row r="336" spans="1:10" ht="15" customHeight="1" x14ac:dyDescent="0.25">
      <c r="A336" s="4">
        <v>34</v>
      </c>
      <c r="B336" s="4" t="str">
        <f t="shared" si="81"/>
        <v>Farmel</v>
      </c>
      <c r="C336" s="4">
        <v>321</v>
      </c>
      <c r="D336" s="5" t="str">
        <f t="shared" si="82"/>
        <v>34321</v>
      </c>
      <c r="E336" s="4" t="str">
        <f t="shared" si="79"/>
        <v>Monsters spoelwater</v>
      </c>
      <c r="F336" s="4" t="s">
        <v>1224</v>
      </c>
      <c r="G336" s="4" t="s">
        <v>5</v>
      </c>
      <c r="H336" s="4" t="s">
        <v>1225</v>
      </c>
      <c r="J336" s="4" t="str">
        <f t="shared" si="80"/>
        <v>aantal</v>
      </c>
    </row>
    <row r="337" spans="1:10" ht="15" customHeight="1" x14ac:dyDescent="0.25">
      <c r="A337" s="4">
        <v>34</v>
      </c>
      <c r="B337" s="4" t="str">
        <f t="shared" si="81"/>
        <v>Farmel</v>
      </c>
      <c r="C337" s="4">
        <v>601</v>
      </c>
      <c r="D337" s="5" t="str">
        <f t="shared" si="82"/>
        <v>34601</v>
      </c>
      <c r="E337" s="4" t="str">
        <f t="shared" si="79"/>
        <v>Correctie kwal.korting</v>
      </c>
      <c r="F337" s="4" t="s">
        <v>1224</v>
      </c>
      <c r="G337" s="4" t="s">
        <v>5</v>
      </c>
      <c r="H337" s="4" t="s">
        <v>1225</v>
      </c>
      <c r="J337" s="4" t="str">
        <f t="shared" si="80"/>
        <v>geen</v>
      </c>
    </row>
    <row r="338" spans="1:10" ht="15" customHeight="1" x14ac:dyDescent="0.25">
      <c r="A338" s="4">
        <v>34</v>
      </c>
      <c r="B338" s="4" t="str">
        <f t="shared" si="81"/>
        <v>Farmel</v>
      </c>
      <c r="C338" s="4">
        <v>951</v>
      </c>
      <c r="D338" s="5" t="str">
        <f t="shared" si="82"/>
        <v>34951</v>
      </c>
      <c r="E338" s="4" t="str">
        <f t="shared" si="79"/>
        <v>Factuur koop/leasemelk</v>
      </c>
      <c r="F338" s="4" t="s">
        <v>1224</v>
      </c>
      <c r="G338" s="4" t="s">
        <v>5</v>
      </c>
      <c r="H338" s="4" t="s">
        <v>1225</v>
      </c>
      <c r="J338" s="4" t="str">
        <f t="shared" si="80"/>
        <v>geen</v>
      </c>
    </row>
    <row r="339" spans="1:10" ht="15" customHeight="1" x14ac:dyDescent="0.25">
      <c r="A339" s="4">
        <v>34</v>
      </c>
      <c r="B339" s="4" t="str">
        <f t="shared" si="81"/>
        <v>Farmel</v>
      </c>
      <c r="C339" s="4">
        <v>952</v>
      </c>
      <c r="D339" s="5" t="str">
        <f t="shared" si="82"/>
        <v>34952</v>
      </c>
      <c r="E339" s="4" t="str">
        <f t="shared" si="79"/>
        <v>Verrekening factuur</v>
      </c>
      <c r="F339" s="4" t="s">
        <v>1224</v>
      </c>
      <c r="G339" s="4" t="s">
        <v>5</v>
      </c>
      <c r="H339" s="4" t="s">
        <v>1225</v>
      </c>
      <c r="J339" s="4" t="str">
        <f t="shared" si="80"/>
        <v>geen</v>
      </c>
    </row>
    <row r="340" spans="1:10" ht="15" customHeight="1" x14ac:dyDescent="0.25">
      <c r="A340" s="4">
        <v>34</v>
      </c>
      <c r="B340" s="4" t="str">
        <f t="shared" si="81"/>
        <v>Farmel</v>
      </c>
      <c r="C340" s="4">
        <v>953</v>
      </c>
      <c r="D340" s="5" t="str">
        <f t="shared" si="82"/>
        <v>34953</v>
      </c>
      <c r="E340" s="4" t="str">
        <f t="shared" si="79"/>
        <v>extra kosten afrekening</v>
      </c>
      <c r="F340" s="4" t="s">
        <v>1224</v>
      </c>
      <c r="G340" s="4" t="s">
        <v>5</v>
      </c>
      <c r="H340" s="4" t="s">
        <v>1225</v>
      </c>
      <c r="J340" s="4" t="str">
        <f t="shared" si="80"/>
        <v>aantal</v>
      </c>
    </row>
    <row r="341" spans="1:10" ht="15" customHeight="1" x14ac:dyDescent="0.25">
      <c r="A341" s="4">
        <v>34</v>
      </c>
      <c r="B341" s="4" t="str">
        <f t="shared" si="81"/>
        <v>Farmel</v>
      </c>
      <c r="C341" s="4">
        <v>6280</v>
      </c>
      <c r="D341" s="5" t="str">
        <f t="shared" si="82"/>
        <v>346280</v>
      </c>
      <c r="E341" s="4" t="str">
        <f t="shared" si="79"/>
        <v>Abonnement Z-net</v>
      </c>
      <c r="F341" s="4" t="s">
        <v>1224</v>
      </c>
      <c r="G341" s="4" t="s">
        <v>5</v>
      </c>
      <c r="H341" s="4" t="s">
        <v>1225</v>
      </c>
      <c r="J341" s="4" t="str">
        <f t="shared" si="80"/>
        <v>aantal</v>
      </c>
    </row>
    <row r="342" spans="1:10" ht="15" customHeight="1" x14ac:dyDescent="0.25">
      <c r="A342" s="4">
        <v>34</v>
      </c>
      <c r="B342" s="4" t="str">
        <f t="shared" si="81"/>
        <v>Farmel</v>
      </c>
      <c r="C342" s="4">
        <v>6281</v>
      </c>
      <c r="D342" s="5" t="str">
        <f t="shared" si="82"/>
        <v>346281</v>
      </c>
      <c r="E342" s="4" t="str">
        <f t="shared" si="79"/>
        <v>Abonnement Z-net EDI ber.</v>
      </c>
      <c r="F342" s="4" t="s">
        <v>1224</v>
      </c>
      <c r="G342" s="4" t="s">
        <v>5</v>
      </c>
      <c r="H342" s="4" t="s">
        <v>1225</v>
      </c>
      <c r="J342" s="4" t="str">
        <f t="shared" si="80"/>
        <v>aantal</v>
      </c>
    </row>
    <row r="343" spans="1:10" x14ac:dyDescent="0.25">
      <c r="A343" s="4">
        <v>34</v>
      </c>
      <c r="B343" s="4" t="str">
        <f t="shared" si="81"/>
        <v>Farmel</v>
      </c>
      <c r="C343" s="4">
        <v>6283</v>
      </c>
      <c r="D343" s="5" t="str">
        <f t="shared" si="82"/>
        <v>346283</v>
      </c>
      <c r="E343" s="4" t="str">
        <f t="shared" si="79"/>
        <v>Corr. Abonnement znet</v>
      </c>
      <c r="F343" s="4" t="s">
        <v>1224</v>
      </c>
      <c r="G343" s="4" t="s">
        <v>5</v>
      </c>
      <c r="H343" s="4" t="s">
        <v>1225</v>
      </c>
      <c r="J343" s="4" t="str">
        <f t="shared" si="80"/>
        <v>aantal</v>
      </c>
    </row>
    <row r="344" spans="1:10" ht="15" customHeight="1" x14ac:dyDescent="0.25">
      <c r="A344" s="4">
        <v>34</v>
      </c>
      <c r="B344" s="4" t="str">
        <f t="shared" si="81"/>
        <v>Farmel</v>
      </c>
      <c r="C344" s="4">
        <v>6291</v>
      </c>
      <c r="D344" s="5" t="str">
        <f t="shared" si="82"/>
        <v>346291</v>
      </c>
      <c r="E344" s="4" t="str">
        <f t="shared" si="79"/>
        <v>Corr. abonnement z-net</v>
      </c>
      <c r="F344" s="4" t="s">
        <v>1224</v>
      </c>
      <c r="G344" s="4" t="s">
        <v>5</v>
      </c>
      <c r="H344" s="4" t="s">
        <v>1225</v>
      </c>
      <c r="J344" s="4" t="str">
        <f t="shared" si="80"/>
        <v>aantal</v>
      </c>
    </row>
    <row r="345" spans="1:10" ht="15" customHeight="1" x14ac:dyDescent="0.25">
      <c r="A345" s="4">
        <v>34</v>
      </c>
      <c r="B345" s="4" t="str">
        <f t="shared" si="81"/>
        <v>Farmel</v>
      </c>
      <c r="C345" s="4">
        <v>6292</v>
      </c>
      <c r="D345" s="5" t="str">
        <f t="shared" si="82"/>
        <v>346292</v>
      </c>
      <c r="E345" s="4" t="str">
        <f t="shared" si="79"/>
        <v>SMS berichten</v>
      </c>
      <c r="F345" s="4" t="s">
        <v>1224</v>
      </c>
      <c r="G345" s="4" t="s">
        <v>5</v>
      </c>
      <c r="H345" s="4" t="s">
        <v>1225</v>
      </c>
      <c r="J345" s="4" t="str">
        <f t="shared" si="80"/>
        <v>aantal</v>
      </c>
    </row>
    <row r="346" spans="1:10" ht="15" customHeight="1" x14ac:dyDescent="0.25">
      <c r="A346" s="4">
        <v>34</v>
      </c>
      <c r="B346" s="4" t="str">
        <f t="shared" si="81"/>
        <v>Farmel</v>
      </c>
      <c r="C346" s="4">
        <v>6297</v>
      </c>
      <c r="D346" s="5" t="str">
        <f t="shared" si="82"/>
        <v>346297</v>
      </c>
      <c r="E346" s="4" t="str">
        <f t="shared" si="79"/>
        <v>Ovz.uitslagen/leveranties</v>
      </c>
      <c r="F346" s="4" t="s">
        <v>1224</v>
      </c>
      <c r="G346" s="4" t="s">
        <v>5</v>
      </c>
      <c r="H346" s="4" t="s">
        <v>1225</v>
      </c>
      <c r="J346" s="4" t="str">
        <f t="shared" si="80"/>
        <v>aantal</v>
      </c>
    </row>
    <row r="347" spans="1:10" ht="15" customHeight="1" x14ac:dyDescent="0.25">
      <c r="A347" s="4">
        <v>34</v>
      </c>
      <c r="B347" s="4" t="str">
        <f t="shared" si="81"/>
        <v>Farmel</v>
      </c>
      <c r="C347" s="4">
        <v>6365</v>
      </c>
      <c r="D347" s="5" t="str">
        <f t="shared" si="82"/>
        <v>346365</v>
      </c>
      <c r="E347" s="4" t="str">
        <f t="shared" si="79"/>
        <v>Correktie melkgeld</v>
      </c>
      <c r="F347" s="4" t="s">
        <v>1224</v>
      </c>
      <c r="G347" s="4" t="s">
        <v>5</v>
      </c>
      <c r="H347" s="4" t="s">
        <v>1225</v>
      </c>
      <c r="J347" s="4" t="str">
        <f t="shared" si="80"/>
        <v>geen</v>
      </c>
    </row>
    <row r="348" spans="1:10" ht="15" customHeight="1" x14ac:dyDescent="0.25">
      <c r="A348" s="4">
        <v>34</v>
      </c>
      <c r="B348" s="4" t="str">
        <f t="shared" si="81"/>
        <v>Farmel</v>
      </c>
      <c r="C348" s="4">
        <v>6600</v>
      </c>
      <c r="D348" s="5" t="str">
        <f t="shared" si="82"/>
        <v>346600</v>
      </c>
      <c r="E348" s="4" t="str">
        <f t="shared" si="79"/>
        <v>Voorschot melkgeld</v>
      </c>
      <c r="F348" s="4" t="s">
        <v>1224</v>
      </c>
      <c r="G348" s="4" t="s">
        <v>5</v>
      </c>
      <c r="H348" s="4" t="s">
        <v>1225</v>
      </c>
      <c r="J348" s="4" t="str">
        <f t="shared" si="80"/>
        <v>geen</v>
      </c>
    </row>
    <row r="349" spans="1:10" ht="15" customHeight="1" x14ac:dyDescent="0.25">
      <c r="A349" s="4">
        <v>34</v>
      </c>
      <c r="B349" s="4" t="str">
        <f t="shared" si="81"/>
        <v>Farmel</v>
      </c>
      <c r="C349" s="4">
        <v>10000</v>
      </c>
      <c r="D349" s="5" t="str">
        <f t="shared" si="82"/>
        <v>3410000</v>
      </c>
      <c r="E349" s="4" t="str">
        <f t="shared" si="79"/>
        <v>Seizoenstoeslag</v>
      </c>
      <c r="F349" s="4" t="s">
        <v>1224</v>
      </c>
      <c r="G349" s="4" t="s">
        <v>5</v>
      </c>
      <c r="H349" s="4" t="s">
        <v>1225</v>
      </c>
      <c r="J349" s="4" t="str">
        <f t="shared" si="80"/>
        <v>kg melk negatief</v>
      </c>
    </row>
    <row r="350" spans="1:10" ht="15" customHeight="1" x14ac:dyDescent="0.25">
      <c r="A350" s="4">
        <v>34</v>
      </c>
      <c r="B350" s="4" t="str">
        <f t="shared" si="81"/>
        <v>Farmel</v>
      </c>
      <c r="C350" s="4">
        <v>10001</v>
      </c>
      <c r="D350" s="5" t="str">
        <f t="shared" si="82"/>
        <v>3410001</v>
      </c>
      <c r="E350" s="4" t="str">
        <f t="shared" si="79"/>
        <v>Seizoenstoeslag</v>
      </c>
      <c r="F350" s="4" t="s">
        <v>1224</v>
      </c>
      <c r="G350" s="4" t="s">
        <v>5</v>
      </c>
      <c r="H350" s="4" t="s">
        <v>1225</v>
      </c>
      <c r="J350" s="4" t="str">
        <f t="shared" si="80"/>
        <v>kg melk negatief</v>
      </c>
    </row>
    <row r="351" spans="1:10" ht="15" customHeight="1" x14ac:dyDescent="0.25">
      <c r="A351" s="4">
        <v>34</v>
      </c>
      <c r="B351" s="4" t="str">
        <f t="shared" si="81"/>
        <v>Farmel</v>
      </c>
      <c r="C351" s="4">
        <v>10002</v>
      </c>
      <c r="D351" s="5" t="str">
        <f t="shared" si="82"/>
        <v>3410002</v>
      </c>
      <c r="E351" s="4" t="str">
        <f t="shared" si="79"/>
        <v>Seizoenstoeslag</v>
      </c>
      <c r="F351" s="4" t="s">
        <v>1224</v>
      </c>
      <c r="G351" s="4" t="s">
        <v>5</v>
      </c>
      <c r="H351" s="4" t="s">
        <v>1225</v>
      </c>
      <c r="J351" s="4" t="str">
        <f t="shared" si="80"/>
        <v>kg melk negatief</v>
      </c>
    </row>
    <row r="352" spans="1:10" ht="15" customHeight="1" x14ac:dyDescent="0.25">
      <c r="A352" s="4">
        <v>34</v>
      </c>
      <c r="B352" s="4" t="str">
        <f t="shared" si="81"/>
        <v>Farmel</v>
      </c>
      <c r="C352" s="4">
        <v>10003</v>
      </c>
      <c r="D352" s="5" t="str">
        <f t="shared" si="82"/>
        <v>3410003</v>
      </c>
      <c r="E352" s="4" t="str">
        <f t="shared" si="79"/>
        <v>Seizoenstoeslag</v>
      </c>
      <c r="F352" s="4" t="s">
        <v>1224</v>
      </c>
      <c r="G352" s="4" t="s">
        <v>5</v>
      </c>
      <c r="H352" s="4" t="s">
        <v>1225</v>
      </c>
      <c r="J352" s="4" t="str">
        <f t="shared" si="80"/>
        <v>kg melk negatief</v>
      </c>
    </row>
    <row r="353" spans="1:10" ht="15" customHeight="1" x14ac:dyDescent="0.25">
      <c r="A353" s="4">
        <v>34</v>
      </c>
      <c r="B353" s="4" t="str">
        <f t="shared" si="81"/>
        <v>Farmel</v>
      </c>
      <c r="C353" s="4">
        <v>10004</v>
      </c>
      <c r="D353" s="5" t="str">
        <f t="shared" si="82"/>
        <v>3410004</v>
      </c>
      <c r="E353" s="4" t="str">
        <f t="shared" ref="E353:E384" si="83">VLOOKUP(D353,vlid51,4,FALSE)</f>
        <v>Seizoenstoeslag</v>
      </c>
      <c r="F353" s="4" t="s">
        <v>1224</v>
      </c>
      <c r="G353" s="4" t="s">
        <v>5</v>
      </c>
      <c r="H353" s="4" t="s">
        <v>1225</v>
      </c>
      <c r="J353" s="4" t="str">
        <f t="shared" ref="J353:J380" si="84">VLOOKUP(D353,vlid51,5,FALSE)</f>
        <v>kg melk negatief</v>
      </c>
    </row>
    <row r="354" spans="1:10" ht="15" customHeight="1" x14ac:dyDescent="0.25">
      <c r="A354" s="4">
        <v>34</v>
      </c>
      <c r="B354" s="4" t="str">
        <f t="shared" si="81"/>
        <v>Farmel</v>
      </c>
      <c r="C354" s="4">
        <v>10006</v>
      </c>
      <c r="D354" s="5" t="str">
        <f t="shared" si="82"/>
        <v>3410006</v>
      </c>
      <c r="E354" s="4" t="str">
        <f t="shared" si="83"/>
        <v>Seizoenstoeslag/heffing</v>
      </c>
      <c r="F354" s="4" t="s">
        <v>1224</v>
      </c>
      <c r="G354" s="4" t="s">
        <v>5</v>
      </c>
      <c r="H354" s="4" t="s">
        <v>1225</v>
      </c>
      <c r="J354" s="4" t="str">
        <f t="shared" si="84"/>
        <v>kg melk negatief</v>
      </c>
    </row>
    <row r="355" spans="1:10" ht="15" customHeight="1" x14ac:dyDescent="0.25">
      <c r="A355" s="4">
        <v>34</v>
      </c>
      <c r="B355" s="4" t="str">
        <f t="shared" si="81"/>
        <v>Farmel</v>
      </c>
      <c r="C355" s="4">
        <v>10100</v>
      </c>
      <c r="D355" s="5" t="str">
        <f t="shared" si="82"/>
        <v>3410100</v>
      </c>
      <c r="E355" s="4" t="str">
        <f t="shared" si="83"/>
        <v>Prestatietoeslag</v>
      </c>
      <c r="F355" s="4" t="s">
        <v>1224</v>
      </c>
      <c r="G355" s="4" t="s">
        <v>5</v>
      </c>
      <c r="H355" s="4" t="s">
        <v>1225</v>
      </c>
      <c r="J355" s="4" t="str">
        <f t="shared" si="84"/>
        <v>kg melk negatief</v>
      </c>
    </row>
    <row r="356" spans="1:10" ht="15" customHeight="1" x14ac:dyDescent="0.25">
      <c r="A356" s="4">
        <v>34</v>
      </c>
      <c r="B356" s="4" t="str">
        <f t="shared" si="81"/>
        <v>Farmel</v>
      </c>
      <c r="C356" s="4">
        <v>10101</v>
      </c>
      <c r="D356" s="5" t="str">
        <f t="shared" si="82"/>
        <v>3410101</v>
      </c>
      <c r="E356" s="4" t="str">
        <f t="shared" si="83"/>
        <v>Prestatietoeslag</v>
      </c>
      <c r="F356" s="4" t="s">
        <v>1224</v>
      </c>
      <c r="G356" s="4" t="s">
        <v>5</v>
      </c>
      <c r="H356" s="4" t="s">
        <v>1225</v>
      </c>
      <c r="J356" s="4" t="str">
        <f t="shared" si="84"/>
        <v>kg melk negatief</v>
      </c>
    </row>
    <row r="357" spans="1:10" ht="15" customHeight="1" x14ac:dyDescent="0.25">
      <c r="A357" s="4">
        <v>34</v>
      </c>
      <c r="B357" s="4" t="str">
        <f t="shared" si="81"/>
        <v>Farmel</v>
      </c>
      <c r="C357" s="4">
        <v>10102</v>
      </c>
      <c r="D357" s="5" t="str">
        <f t="shared" si="82"/>
        <v>3410102</v>
      </c>
      <c r="E357" s="4" t="str">
        <f t="shared" si="83"/>
        <v>Prestatietoeslag</v>
      </c>
      <c r="F357" s="4" t="s">
        <v>1224</v>
      </c>
      <c r="G357" s="4" t="s">
        <v>5</v>
      </c>
      <c r="H357" s="4" t="s">
        <v>1225</v>
      </c>
      <c r="J357" s="4" t="str">
        <f t="shared" si="84"/>
        <v>kg melk negatief</v>
      </c>
    </row>
    <row r="358" spans="1:10" ht="15" customHeight="1" x14ac:dyDescent="0.25">
      <c r="A358" s="4">
        <v>34</v>
      </c>
      <c r="B358" s="4" t="str">
        <f t="shared" si="81"/>
        <v>Farmel</v>
      </c>
      <c r="C358" s="4">
        <v>10103</v>
      </c>
      <c r="D358" s="5" t="str">
        <f t="shared" si="82"/>
        <v>3410103</v>
      </c>
      <c r="E358" s="4" t="str">
        <f t="shared" si="83"/>
        <v>Prestatietoeslag</v>
      </c>
      <c r="F358" s="4" t="s">
        <v>1224</v>
      </c>
      <c r="G358" s="4" t="s">
        <v>5</v>
      </c>
      <c r="H358" s="4" t="s">
        <v>1225</v>
      </c>
      <c r="J358" s="4" t="str">
        <f t="shared" si="84"/>
        <v>kg melk negatief</v>
      </c>
    </row>
    <row r="359" spans="1:10" ht="15" customHeight="1" x14ac:dyDescent="0.25">
      <c r="A359" s="4">
        <v>34</v>
      </c>
      <c r="B359" s="4" t="str">
        <f t="shared" si="81"/>
        <v>Farmel</v>
      </c>
      <c r="C359" s="4">
        <v>10104</v>
      </c>
      <c r="D359" s="5" t="str">
        <f t="shared" si="82"/>
        <v>3410104</v>
      </c>
      <c r="E359" s="4" t="str">
        <f t="shared" si="83"/>
        <v>Prestatietoeslag</v>
      </c>
      <c r="F359" s="4" t="s">
        <v>1224</v>
      </c>
      <c r="G359" s="4" t="s">
        <v>5</v>
      </c>
      <c r="H359" s="4" t="s">
        <v>1225</v>
      </c>
      <c r="J359" s="4" t="str">
        <f t="shared" si="84"/>
        <v>kg melk negatief</v>
      </c>
    </row>
    <row r="360" spans="1:10" ht="15" customHeight="1" x14ac:dyDescent="0.25">
      <c r="A360" s="4">
        <v>34</v>
      </c>
      <c r="B360" s="4" t="str">
        <f t="shared" si="81"/>
        <v>Farmel</v>
      </c>
      <c r="C360" s="4">
        <v>10105</v>
      </c>
      <c r="D360" s="5" t="str">
        <f t="shared" si="82"/>
        <v>3410105</v>
      </c>
      <c r="E360" s="4" t="str">
        <f t="shared" si="83"/>
        <v>Prestatietoeslag</v>
      </c>
      <c r="F360" s="4" t="s">
        <v>1224</v>
      </c>
      <c r="G360" s="4" t="s">
        <v>5</v>
      </c>
      <c r="H360" s="4" t="s">
        <v>1225</v>
      </c>
      <c r="J360" s="4" t="str">
        <f t="shared" si="84"/>
        <v>kg melk negatief</v>
      </c>
    </row>
    <row r="361" spans="1:10" ht="15" customHeight="1" x14ac:dyDescent="0.25">
      <c r="A361" s="4">
        <v>34</v>
      </c>
      <c r="B361" s="4" t="str">
        <f t="shared" si="81"/>
        <v>Farmel</v>
      </c>
      <c r="C361" s="4">
        <v>10106</v>
      </c>
      <c r="D361" s="5" t="str">
        <f t="shared" si="82"/>
        <v>3410106</v>
      </c>
      <c r="E361" s="4" t="str">
        <f t="shared" si="83"/>
        <v>Prestatietoeslag</v>
      </c>
      <c r="F361" s="4" t="s">
        <v>1224</v>
      </c>
      <c r="G361" s="4" t="s">
        <v>5</v>
      </c>
      <c r="H361" s="4" t="s">
        <v>1225</v>
      </c>
      <c r="J361" s="4" t="str">
        <f t="shared" si="84"/>
        <v>kg melk negatief</v>
      </c>
    </row>
    <row r="362" spans="1:10" ht="15" customHeight="1" x14ac:dyDescent="0.25">
      <c r="A362" s="4">
        <v>34</v>
      </c>
      <c r="B362" s="4" t="str">
        <f t="shared" si="81"/>
        <v>Farmel</v>
      </c>
      <c r="C362" s="4">
        <v>10200</v>
      </c>
      <c r="D362" s="5" t="str">
        <f t="shared" si="82"/>
        <v>3410200</v>
      </c>
      <c r="E362" s="4" t="str">
        <f t="shared" si="83"/>
        <v>Reserveringstoeslag</v>
      </c>
      <c r="F362" s="4" t="s">
        <v>1224</v>
      </c>
      <c r="G362" s="4" t="s">
        <v>5</v>
      </c>
      <c r="H362" s="4" t="s">
        <v>1225</v>
      </c>
      <c r="J362" s="4" t="str">
        <f t="shared" si="84"/>
        <v>kg melk negatief</v>
      </c>
    </row>
    <row r="363" spans="1:10" ht="15" customHeight="1" x14ac:dyDescent="0.25">
      <c r="A363" s="4">
        <v>34</v>
      </c>
      <c r="B363" s="4" t="str">
        <f t="shared" si="81"/>
        <v>Farmel</v>
      </c>
      <c r="C363" s="4">
        <v>10201</v>
      </c>
      <c r="D363" s="5" t="str">
        <f t="shared" si="82"/>
        <v>3410201</v>
      </c>
      <c r="E363" s="4" t="str">
        <f t="shared" si="83"/>
        <v>Reserveringstoeslag</v>
      </c>
      <c r="F363" s="4" t="s">
        <v>1224</v>
      </c>
      <c r="G363" s="4" t="s">
        <v>5</v>
      </c>
      <c r="H363" s="4" t="s">
        <v>1225</v>
      </c>
      <c r="J363" s="4" t="str">
        <f t="shared" si="84"/>
        <v>kg melk negatief</v>
      </c>
    </row>
    <row r="364" spans="1:10" x14ac:dyDescent="0.25">
      <c r="A364" s="4">
        <v>34</v>
      </c>
      <c r="B364" s="4" t="str">
        <f t="shared" si="81"/>
        <v>Farmel</v>
      </c>
      <c r="C364" s="4">
        <v>10300</v>
      </c>
      <c r="D364" s="5" t="str">
        <f t="shared" si="82"/>
        <v>3410300</v>
      </c>
      <c r="E364" s="4" t="str">
        <f t="shared" si="83"/>
        <v>Nabetaling</v>
      </c>
      <c r="F364" s="4" t="s">
        <v>1224</v>
      </c>
      <c r="G364" s="4" t="s">
        <v>5</v>
      </c>
      <c r="H364" s="4" t="s">
        <v>1225</v>
      </c>
      <c r="J364" s="4" t="str">
        <f t="shared" si="84"/>
        <v>kg melk negatief</v>
      </c>
    </row>
    <row r="365" spans="1:10" ht="15" customHeight="1" x14ac:dyDescent="0.25">
      <c r="A365" s="4">
        <v>34</v>
      </c>
      <c r="B365" s="4" t="str">
        <f t="shared" si="81"/>
        <v>Farmel</v>
      </c>
      <c r="C365" s="4">
        <v>10301</v>
      </c>
      <c r="D365" s="5" t="str">
        <f t="shared" si="82"/>
        <v>3410301</v>
      </c>
      <c r="E365" s="4" t="str">
        <f t="shared" si="83"/>
        <v>Nabetaling</v>
      </c>
      <c r="F365" s="4" t="s">
        <v>1224</v>
      </c>
      <c r="G365" s="4" t="s">
        <v>5</v>
      </c>
      <c r="H365" s="4" t="s">
        <v>1225</v>
      </c>
      <c r="J365" s="4" t="str">
        <f t="shared" si="84"/>
        <v>kg melk negatief</v>
      </c>
    </row>
    <row r="366" spans="1:10" ht="15" customHeight="1" x14ac:dyDescent="0.25">
      <c r="A366" s="4">
        <v>34</v>
      </c>
      <c r="B366" s="4" t="str">
        <f t="shared" si="81"/>
        <v>Farmel</v>
      </c>
      <c r="C366" s="4">
        <v>10400</v>
      </c>
      <c r="D366" s="5" t="str">
        <f t="shared" si="82"/>
        <v>3410400</v>
      </c>
      <c r="E366" s="4" t="str">
        <f t="shared" si="83"/>
        <v>Toeslag</v>
      </c>
      <c r="F366" s="4" t="s">
        <v>1224</v>
      </c>
      <c r="G366" s="4" t="s">
        <v>5</v>
      </c>
      <c r="H366" s="4" t="s">
        <v>1225</v>
      </c>
      <c r="J366" s="4" t="str">
        <f t="shared" si="84"/>
        <v>kg melk negatief</v>
      </c>
    </row>
    <row r="367" spans="1:10" ht="15" customHeight="1" x14ac:dyDescent="0.25">
      <c r="A367" s="4">
        <v>34</v>
      </c>
      <c r="B367" s="4" t="str">
        <f t="shared" si="81"/>
        <v>Farmel</v>
      </c>
      <c r="C367" s="4">
        <v>10401</v>
      </c>
      <c r="D367" s="5" t="str">
        <f t="shared" si="82"/>
        <v>3410401</v>
      </c>
      <c r="E367" s="4" t="str">
        <f t="shared" si="83"/>
        <v>Toeslag</v>
      </c>
      <c r="F367" s="4" t="s">
        <v>1224</v>
      </c>
      <c r="G367" s="4" t="s">
        <v>5</v>
      </c>
      <c r="H367" s="4" t="s">
        <v>1225</v>
      </c>
      <c r="J367" s="4" t="str">
        <f t="shared" si="84"/>
        <v>kg melk negatief</v>
      </c>
    </row>
    <row r="368" spans="1:10" ht="15" customHeight="1" x14ac:dyDescent="0.25">
      <c r="A368" s="4">
        <v>34</v>
      </c>
      <c r="B368" s="4" t="str">
        <f t="shared" si="81"/>
        <v>Farmel</v>
      </c>
      <c r="C368" s="4">
        <v>10402</v>
      </c>
      <c r="D368" s="5" t="str">
        <f t="shared" si="82"/>
        <v>3410402</v>
      </c>
      <c r="E368" s="4" t="str">
        <f t="shared" si="83"/>
        <v>Toeslag</v>
      </c>
      <c r="F368" s="4" t="s">
        <v>1224</v>
      </c>
      <c r="G368" s="4" t="s">
        <v>5</v>
      </c>
      <c r="H368" s="4" t="s">
        <v>1225</v>
      </c>
      <c r="J368" s="4" t="str">
        <f t="shared" si="84"/>
        <v>kg melk negatief</v>
      </c>
    </row>
    <row r="369" spans="1:10" ht="15" customHeight="1" x14ac:dyDescent="0.25">
      <c r="A369" s="4">
        <v>34</v>
      </c>
      <c r="B369" s="4" t="str">
        <f t="shared" si="81"/>
        <v>Farmel</v>
      </c>
      <c r="C369" s="4">
        <v>10403</v>
      </c>
      <c r="D369" s="5" t="str">
        <f t="shared" si="82"/>
        <v>3410403</v>
      </c>
      <c r="E369" s="4" t="str">
        <f t="shared" si="83"/>
        <v>Toeslag</v>
      </c>
      <c r="F369" s="4" t="s">
        <v>1224</v>
      </c>
      <c r="G369" s="4" t="s">
        <v>5</v>
      </c>
      <c r="H369" s="4" t="s">
        <v>1225</v>
      </c>
      <c r="J369" s="4" t="str">
        <f t="shared" si="84"/>
        <v>kg melk negatief</v>
      </c>
    </row>
    <row r="370" spans="1:10" ht="15" customHeight="1" x14ac:dyDescent="0.25">
      <c r="A370" s="4">
        <v>34</v>
      </c>
      <c r="B370" s="4" t="str">
        <f t="shared" si="81"/>
        <v>Farmel</v>
      </c>
      <c r="C370" s="4">
        <v>10404</v>
      </c>
      <c r="D370" s="5" t="str">
        <f t="shared" si="82"/>
        <v>3410404</v>
      </c>
      <c r="E370" s="4" t="str">
        <f t="shared" si="83"/>
        <v>Toeslag</v>
      </c>
      <c r="F370" s="4" t="s">
        <v>1224</v>
      </c>
      <c r="G370" s="4" t="s">
        <v>5</v>
      </c>
      <c r="H370" s="4" t="s">
        <v>1225</v>
      </c>
      <c r="J370" s="4" t="str">
        <f t="shared" si="84"/>
        <v>kg melk negatief</v>
      </c>
    </row>
    <row r="371" spans="1:10" ht="15" customHeight="1" x14ac:dyDescent="0.25">
      <c r="A371" s="4">
        <v>34</v>
      </c>
      <c r="B371" s="4" t="str">
        <f t="shared" si="81"/>
        <v>Farmel</v>
      </c>
      <c r="C371" s="4">
        <v>10405</v>
      </c>
      <c r="D371" s="5" t="str">
        <f t="shared" si="82"/>
        <v>3410405</v>
      </c>
      <c r="E371" s="4" t="str">
        <f t="shared" si="83"/>
        <v>Toeslag</v>
      </c>
      <c r="F371" s="4" t="s">
        <v>1224</v>
      </c>
      <c r="G371" s="4" t="s">
        <v>5</v>
      </c>
      <c r="H371" s="4" t="s">
        <v>1225</v>
      </c>
      <c r="J371" s="4" t="str">
        <f t="shared" si="84"/>
        <v>kg melk negatief</v>
      </c>
    </row>
    <row r="372" spans="1:10" ht="15" customHeight="1" x14ac:dyDescent="0.25">
      <c r="A372" s="4">
        <v>34</v>
      </c>
      <c r="B372" s="4" t="str">
        <f t="shared" si="81"/>
        <v>Farmel</v>
      </c>
      <c r="C372" s="4">
        <v>10500</v>
      </c>
      <c r="D372" s="5" t="str">
        <f t="shared" si="82"/>
        <v>3410500</v>
      </c>
      <c r="E372" s="4" t="str">
        <f t="shared" si="83"/>
        <v>Vaste kosten</v>
      </c>
      <c r="F372" s="4" t="s">
        <v>1224</v>
      </c>
      <c r="G372" s="4" t="s">
        <v>5</v>
      </c>
      <c r="H372" s="4" t="s">
        <v>1225</v>
      </c>
      <c r="J372" s="4" t="str">
        <f t="shared" si="84"/>
        <v>aantal</v>
      </c>
    </row>
    <row r="373" spans="1:10" ht="15" customHeight="1" x14ac:dyDescent="0.25">
      <c r="A373" s="4">
        <v>34</v>
      </c>
      <c r="B373" s="4" t="str">
        <f t="shared" si="81"/>
        <v>Farmel</v>
      </c>
      <c r="C373" s="4">
        <v>10501</v>
      </c>
      <c r="D373" s="5" t="str">
        <f t="shared" si="82"/>
        <v>3410501</v>
      </c>
      <c r="E373" s="4" t="str">
        <f t="shared" si="83"/>
        <v>Vaste kosten</v>
      </c>
      <c r="F373" s="4" t="s">
        <v>1224</v>
      </c>
      <c r="G373" s="4" t="s">
        <v>5</v>
      </c>
      <c r="H373" s="4" t="s">
        <v>1225</v>
      </c>
      <c r="J373" s="4" t="str">
        <f t="shared" si="84"/>
        <v>aantal</v>
      </c>
    </row>
    <row r="374" spans="1:10" x14ac:dyDescent="0.25">
      <c r="A374" s="4">
        <v>34</v>
      </c>
      <c r="B374" s="4" t="str">
        <f t="shared" si="81"/>
        <v>Farmel</v>
      </c>
      <c r="C374" s="4">
        <v>10502</v>
      </c>
      <c r="D374" s="5" t="str">
        <f t="shared" si="82"/>
        <v>3410502</v>
      </c>
      <c r="E374" s="4" t="str">
        <f t="shared" si="83"/>
        <v>Vaste kosten</v>
      </c>
      <c r="F374" s="4" t="s">
        <v>1224</v>
      </c>
      <c r="G374" s="4" t="s">
        <v>5</v>
      </c>
      <c r="H374" s="4" t="s">
        <v>1225</v>
      </c>
      <c r="J374" s="4" t="str">
        <f t="shared" si="84"/>
        <v>aantal</v>
      </c>
    </row>
    <row r="375" spans="1:10" ht="15" customHeight="1" x14ac:dyDescent="0.25">
      <c r="A375" s="4">
        <v>34</v>
      </c>
      <c r="B375" s="4" t="str">
        <f t="shared" si="81"/>
        <v>Farmel</v>
      </c>
      <c r="C375" s="4">
        <v>10505</v>
      </c>
      <c r="D375" s="5" t="str">
        <f t="shared" si="82"/>
        <v>3410505</v>
      </c>
      <c r="E375" s="4" t="str">
        <f t="shared" si="83"/>
        <v>Corr. Vaste kosten</v>
      </c>
      <c r="F375" s="4" t="s">
        <v>1224</v>
      </c>
      <c r="G375" s="4" t="s">
        <v>5</v>
      </c>
      <c r="H375" s="4" t="s">
        <v>1225</v>
      </c>
      <c r="J375" s="4" t="str">
        <f t="shared" si="84"/>
        <v>geen</v>
      </c>
    </row>
    <row r="376" spans="1:10" ht="15" customHeight="1" x14ac:dyDescent="0.25">
      <c r="A376" s="4">
        <v>34</v>
      </c>
      <c r="B376" s="4" t="str">
        <f t="shared" si="81"/>
        <v>Farmel</v>
      </c>
      <c r="C376" s="4">
        <v>10602</v>
      </c>
      <c r="D376" s="5" t="str">
        <f t="shared" si="82"/>
        <v>3410602</v>
      </c>
      <c r="E376" s="4" t="str">
        <f t="shared" si="83"/>
        <v>Kwaliteitspremie</v>
      </c>
      <c r="F376" s="4" t="s">
        <v>1224</v>
      </c>
      <c r="G376" s="4" t="s">
        <v>5</v>
      </c>
      <c r="H376" s="4" t="s">
        <v>1225</v>
      </c>
      <c r="J376" s="4" t="str">
        <f t="shared" si="84"/>
        <v>kg melk negatief</v>
      </c>
    </row>
    <row r="377" spans="1:10" ht="15" customHeight="1" x14ac:dyDescent="0.25">
      <c r="A377" s="4">
        <v>34</v>
      </c>
      <c r="B377" s="4" t="str">
        <f t="shared" si="81"/>
        <v>Farmel</v>
      </c>
      <c r="C377" s="4">
        <v>10700</v>
      </c>
      <c r="D377" s="5" t="str">
        <f t="shared" si="82"/>
        <v>3410700</v>
      </c>
      <c r="E377" s="4" t="str">
        <f t="shared" si="83"/>
        <v>Duurzaamheidstoeslag</v>
      </c>
      <c r="F377" s="4" t="s">
        <v>1224</v>
      </c>
      <c r="G377" s="4" t="s">
        <v>5</v>
      </c>
      <c r="H377" s="4" t="s">
        <v>1225</v>
      </c>
      <c r="J377" s="4" t="str">
        <f t="shared" si="84"/>
        <v>kg melk negatief</v>
      </c>
    </row>
    <row r="378" spans="1:10" ht="15" customHeight="1" x14ac:dyDescent="0.25">
      <c r="A378" s="4">
        <v>34</v>
      </c>
      <c r="B378" s="4" t="str">
        <f t="shared" si="81"/>
        <v>Farmel</v>
      </c>
      <c r="C378" s="4">
        <v>10800</v>
      </c>
      <c r="D378" s="5" t="str">
        <f t="shared" si="82"/>
        <v>3410800</v>
      </c>
      <c r="E378" s="4" t="str">
        <f t="shared" si="83"/>
        <v>Kwantumtoeslag</v>
      </c>
      <c r="F378" s="4" t="s">
        <v>1224</v>
      </c>
      <c r="G378" s="4" t="s">
        <v>5</v>
      </c>
      <c r="H378" s="4" t="s">
        <v>1225</v>
      </c>
      <c r="J378" s="4" t="str">
        <f t="shared" si="84"/>
        <v>kg melk negatief</v>
      </c>
    </row>
    <row r="379" spans="1:10" ht="15" customHeight="1" x14ac:dyDescent="0.25">
      <c r="A379" s="4">
        <v>34</v>
      </c>
      <c r="B379" s="4" t="str">
        <f t="shared" si="81"/>
        <v>Farmel</v>
      </c>
      <c r="C379" s="4">
        <v>10900</v>
      </c>
      <c r="D379" s="5" t="str">
        <f t="shared" si="82"/>
        <v>3410900</v>
      </c>
      <c r="E379" s="4" t="str">
        <f t="shared" si="83"/>
        <v>Toeslag verrek. weidegang</v>
      </c>
      <c r="F379" s="4" t="s">
        <v>1224</v>
      </c>
      <c r="G379" s="4" t="s">
        <v>5</v>
      </c>
      <c r="H379" s="4" t="s">
        <v>1225</v>
      </c>
      <c r="J379" s="4" t="str">
        <f t="shared" si="84"/>
        <v>kg melk negatief</v>
      </c>
    </row>
    <row r="380" spans="1:10" ht="15" customHeight="1" x14ac:dyDescent="0.25">
      <c r="A380" s="4">
        <v>34</v>
      </c>
      <c r="B380" s="4" t="str">
        <f t="shared" si="81"/>
        <v>Farmel</v>
      </c>
      <c r="C380" s="4">
        <v>10999</v>
      </c>
      <c r="D380" s="5" t="str">
        <f t="shared" si="82"/>
        <v>3410999</v>
      </c>
      <c r="E380" s="4" t="str">
        <f t="shared" si="83"/>
        <v>Toeslag verrek. weidegang</v>
      </c>
      <c r="F380" s="4" t="s">
        <v>1224</v>
      </c>
      <c r="G380" s="4" t="s">
        <v>5</v>
      </c>
      <c r="H380" s="4" t="s">
        <v>1225</v>
      </c>
      <c r="J380" s="4" t="str">
        <f t="shared" si="84"/>
        <v>aantal</v>
      </c>
    </row>
    <row r="381" spans="1:10" ht="15" customHeight="1" x14ac:dyDescent="0.25">
      <c r="A381" s="4">
        <v>39</v>
      </c>
      <c r="B381" s="4" t="str">
        <f t="shared" si="81"/>
        <v>Globemilk</v>
      </c>
      <c r="C381" s="4">
        <v>1</v>
      </c>
      <c r="D381" s="5" t="str">
        <f t="shared" si="82"/>
        <v>391</v>
      </c>
      <c r="E381" s="4" t="str">
        <f t="shared" ref="E381:E397" si="85">VLOOKUP(D381,selmel80,4,FALSE)</f>
        <v>Superheffing</v>
      </c>
      <c r="F381" s="4" t="s">
        <v>1</v>
      </c>
      <c r="G381" s="4">
        <f t="shared" ref="G381:G397" si="86">VLOOKUP(D381,VLFD02a,4,FALSE)</f>
        <v>4</v>
      </c>
      <c r="H381" s="4" t="str">
        <f t="shared" ref="H381:H393" si="87">IF(G381=1,"voorschot melkgeld","diversen")</f>
        <v>diversen</v>
      </c>
      <c r="I381" s="4">
        <f t="shared" ref="I381:I397" si="88">VLOOKUP(D381,VLFD02a,5,FALSE)</f>
        <v>23</v>
      </c>
      <c r="J381" s="4" t="str">
        <f t="shared" ref="J381:J397" si="89">VLOOKUP(I381,selmel52,2,FALSE)</f>
        <v>Superheffing</v>
      </c>
    </row>
    <row r="382" spans="1:10" ht="15" customHeight="1" x14ac:dyDescent="0.25">
      <c r="A382" s="4">
        <v>39</v>
      </c>
      <c r="B382" s="4" t="str">
        <f t="shared" si="81"/>
        <v>Globemilk</v>
      </c>
      <c r="C382" s="4">
        <v>2</v>
      </c>
      <c r="D382" s="5" t="str">
        <f t="shared" si="82"/>
        <v>392</v>
      </c>
      <c r="E382" s="4" t="str">
        <f t="shared" si="85"/>
        <v>Prijs 4,40% vet / 3,50% eiwit</v>
      </c>
      <c r="F382" s="4" t="s">
        <v>1</v>
      </c>
      <c r="G382" s="4">
        <f t="shared" si="86"/>
        <v>1</v>
      </c>
      <c r="H382" s="4" t="str">
        <f t="shared" si="87"/>
        <v>voorschot melkgeld</v>
      </c>
      <c r="I382" s="4">
        <f t="shared" si="88"/>
        <v>29</v>
      </c>
      <c r="J382" s="4" t="str">
        <f t="shared" si="89"/>
        <v>Melkprijs (Die Friesen)</v>
      </c>
    </row>
    <row r="383" spans="1:10" ht="15" customHeight="1" x14ac:dyDescent="0.25">
      <c r="A383" s="4">
        <v>39</v>
      </c>
      <c r="B383" s="4" t="str">
        <f t="shared" si="81"/>
        <v>Globemilk</v>
      </c>
      <c r="C383" s="4">
        <v>11</v>
      </c>
      <c r="D383" s="5" t="str">
        <f t="shared" si="82"/>
        <v>3911</v>
      </c>
      <c r="E383" s="4" t="str">
        <f t="shared" si="85"/>
        <v>Vetkilogrammen</v>
      </c>
      <c r="F383" s="4" t="s">
        <v>1</v>
      </c>
      <c r="G383" s="4">
        <f t="shared" si="86"/>
        <v>1</v>
      </c>
      <c r="H383" s="4" t="str">
        <f t="shared" si="87"/>
        <v>voorschot melkgeld</v>
      </c>
      <c r="I383" s="4">
        <f t="shared" si="88"/>
        <v>2</v>
      </c>
      <c r="J383" s="4" t="str">
        <f t="shared" si="89"/>
        <v>kg vet</v>
      </c>
    </row>
    <row r="384" spans="1:10" ht="15" customHeight="1" x14ac:dyDescent="0.25">
      <c r="A384" s="4">
        <v>39</v>
      </c>
      <c r="B384" s="4" t="str">
        <f t="shared" si="81"/>
        <v>Globemilk</v>
      </c>
      <c r="C384" s="4">
        <v>12</v>
      </c>
      <c r="D384" s="5" t="str">
        <f t="shared" si="82"/>
        <v>3912</v>
      </c>
      <c r="E384" s="4" t="str">
        <f t="shared" si="85"/>
        <v>Vetwaarde</v>
      </c>
      <c r="F384" s="4" t="s">
        <v>1</v>
      </c>
      <c r="G384" s="4">
        <f t="shared" si="86"/>
        <v>1</v>
      </c>
      <c r="H384" s="4" t="str">
        <f t="shared" si="87"/>
        <v>voorschot melkgeld</v>
      </c>
      <c r="I384" s="4">
        <f t="shared" si="88"/>
        <v>30</v>
      </c>
      <c r="J384" s="4" t="str">
        <f t="shared" si="89"/>
        <v>Vetverschil (Die Friesen)</v>
      </c>
    </row>
    <row r="385" spans="1:10" ht="15" customHeight="1" x14ac:dyDescent="0.25">
      <c r="A385" s="4">
        <v>39</v>
      </c>
      <c r="B385" s="4" t="str">
        <f t="shared" si="81"/>
        <v>Globemilk</v>
      </c>
      <c r="C385" s="4">
        <v>21</v>
      </c>
      <c r="D385" s="5" t="str">
        <f t="shared" si="82"/>
        <v>3921</v>
      </c>
      <c r="E385" s="4" t="str">
        <f t="shared" si="85"/>
        <v>Eiwitkilogrammen</v>
      </c>
      <c r="F385" s="4" t="s">
        <v>1</v>
      </c>
      <c r="G385" s="4">
        <f t="shared" si="86"/>
        <v>1</v>
      </c>
      <c r="H385" s="4" t="str">
        <f t="shared" si="87"/>
        <v>voorschot melkgeld</v>
      </c>
      <c r="I385" s="4">
        <f t="shared" si="88"/>
        <v>3</v>
      </c>
      <c r="J385" s="4" t="str">
        <f t="shared" si="89"/>
        <v>kg eiwit</v>
      </c>
    </row>
    <row r="386" spans="1:10" ht="15" customHeight="1" x14ac:dyDescent="0.25">
      <c r="A386" s="4">
        <v>39</v>
      </c>
      <c r="B386" s="4" t="str">
        <f t="shared" si="81"/>
        <v>Globemilk</v>
      </c>
      <c r="C386" s="4">
        <v>22</v>
      </c>
      <c r="D386" s="5" t="str">
        <f t="shared" si="82"/>
        <v>3922</v>
      </c>
      <c r="E386" s="4" t="str">
        <f t="shared" si="85"/>
        <v>Eiwitwaarde</v>
      </c>
      <c r="F386" s="4" t="s">
        <v>1</v>
      </c>
      <c r="G386" s="4">
        <f t="shared" si="86"/>
        <v>1</v>
      </c>
      <c r="H386" s="4" t="str">
        <f t="shared" si="87"/>
        <v>voorschot melkgeld</v>
      </c>
      <c r="I386" s="4">
        <f t="shared" si="88"/>
        <v>31</v>
      </c>
      <c r="J386" s="4" t="str">
        <f t="shared" si="89"/>
        <v>Eiwit verschil (Die Friesen)</v>
      </c>
    </row>
    <row r="387" spans="1:10" ht="15" customHeight="1" x14ac:dyDescent="0.25">
      <c r="A387" s="4">
        <v>39</v>
      </c>
      <c r="B387" s="4" t="str">
        <f t="shared" si="81"/>
        <v>Globemilk</v>
      </c>
      <c r="C387" s="4">
        <v>31</v>
      </c>
      <c r="D387" s="5" t="str">
        <f t="shared" si="82"/>
        <v>3931</v>
      </c>
      <c r="E387" s="4" t="str">
        <f t="shared" si="85"/>
        <v>Gemiddeld lactose</v>
      </c>
      <c r="F387" s="4" t="s">
        <v>1</v>
      </c>
      <c r="G387" s="4">
        <f t="shared" si="86"/>
        <v>1</v>
      </c>
      <c r="H387" s="4" t="str">
        <f t="shared" si="87"/>
        <v>voorschot melkgeld</v>
      </c>
      <c r="I387" s="4">
        <f t="shared" si="88"/>
        <v>4</v>
      </c>
      <c r="J387" s="4" t="str">
        <f t="shared" si="89"/>
        <v>kg lactose</v>
      </c>
    </row>
    <row r="388" spans="1:10" ht="15" customHeight="1" x14ac:dyDescent="0.25">
      <c r="A388" s="4">
        <v>39</v>
      </c>
      <c r="B388" s="4" t="str">
        <f t="shared" si="81"/>
        <v>Globemilk</v>
      </c>
      <c r="C388" s="4">
        <v>33</v>
      </c>
      <c r="D388" s="5" t="str">
        <f t="shared" si="82"/>
        <v>3933</v>
      </c>
      <c r="E388" s="4" t="str">
        <f t="shared" si="85"/>
        <v>Gemiddeld ureum</v>
      </c>
      <c r="F388" s="4" t="s">
        <v>1</v>
      </c>
      <c r="G388" s="4">
        <f t="shared" si="86"/>
        <v>1</v>
      </c>
      <c r="H388" s="4" t="str">
        <f t="shared" si="87"/>
        <v>voorschot melkgeld</v>
      </c>
      <c r="I388" s="4">
        <f t="shared" si="88"/>
        <v>80</v>
      </c>
      <c r="J388" s="4" t="str">
        <f t="shared" si="89"/>
        <v>mg/100g ureum</v>
      </c>
    </row>
    <row r="389" spans="1:10" ht="15" customHeight="1" x14ac:dyDescent="0.25">
      <c r="A389" s="4">
        <v>39</v>
      </c>
      <c r="B389" s="4" t="str">
        <f t="shared" si="81"/>
        <v>Globemilk</v>
      </c>
      <c r="C389" s="4">
        <v>36</v>
      </c>
      <c r="D389" s="5" t="str">
        <f t="shared" si="82"/>
        <v>3936</v>
      </c>
      <c r="E389" s="4" t="str">
        <f t="shared" si="85"/>
        <v>Subtotalisering excl</v>
      </c>
      <c r="F389" s="4" t="s">
        <v>1</v>
      </c>
      <c r="G389" s="4">
        <f t="shared" si="86"/>
        <v>1</v>
      </c>
      <c r="H389" s="4" t="str">
        <f t="shared" si="87"/>
        <v>voorschot melkgeld</v>
      </c>
      <c r="I389" s="4">
        <f t="shared" si="88"/>
        <v>11</v>
      </c>
      <c r="J389" s="4" t="str">
        <f t="shared" si="89"/>
        <v>Subtotaal</v>
      </c>
    </row>
    <row r="390" spans="1:10" ht="15" customHeight="1" x14ac:dyDescent="0.25">
      <c r="A390" s="4">
        <v>39</v>
      </c>
      <c r="B390" s="4" t="str">
        <f t="shared" si="81"/>
        <v>Globemilk</v>
      </c>
      <c r="C390" s="4">
        <v>37</v>
      </c>
      <c r="D390" s="5" t="str">
        <f t="shared" si="82"/>
        <v>3937</v>
      </c>
      <c r="E390" s="4" t="str">
        <f t="shared" si="85"/>
        <v>btw</v>
      </c>
      <c r="F390" s="4" t="s">
        <v>1</v>
      </c>
      <c r="G390" s="4">
        <f t="shared" si="86"/>
        <v>1</v>
      </c>
      <c r="H390" s="4" t="str">
        <f t="shared" si="87"/>
        <v>voorschot melkgeld</v>
      </c>
      <c r="I390" s="4">
        <f t="shared" si="88"/>
        <v>32</v>
      </c>
      <c r="J390" s="4" t="str">
        <f t="shared" si="89"/>
        <v>Btw berekening (Die Friesen)</v>
      </c>
    </row>
    <row r="391" spans="1:10" ht="15" customHeight="1" x14ac:dyDescent="0.25">
      <c r="A391" s="4">
        <v>39</v>
      </c>
      <c r="B391" s="4" t="str">
        <f t="shared" si="81"/>
        <v>Globemilk</v>
      </c>
      <c r="C391" s="4">
        <v>38</v>
      </c>
      <c r="D391" s="5" t="str">
        <f t="shared" si="82"/>
        <v>3938</v>
      </c>
      <c r="E391" s="4" t="str">
        <f t="shared" si="85"/>
        <v>Subtotalisering incl</v>
      </c>
      <c r="F391" s="4" t="s">
        <v>1</v>
      </c>
      <c r="G391" s="4">
        <f t="shared" si="86"/>
        <v>1</v>
      </c>
      <c r="H391" s="4" t="str">
        <f t="shared" si="87"/>
        <v>voorschot melkgeld</v>
      </c>
      <c r="I391" s="4">
        <f t="shared" si="88"/>
        <v>11</v>
      </c>
      <c r="J391" s="4" t="str">
        <f t="shared" si="89"/>
        <v>Subtotaal</v>
      </c>
    </row>
    <row r="392" spans="1:10" ht="15" customHeight="1" x14ac:dyDescent="0.25">
      <c r="A392" s="4">
        <v>39</v>
      </c>
      <c r="B392" s="4" t="str">
        <f t="shared" si="81"/>
        <v>Globemilk</v>
      </c>
      <c r="C392" s="4">
        <v>41</v>
      </c>
      <c r="D392" s="5" t="str">
        <f t="shared" si="82"/>
        <v>3941</v>
      </c>
      <c r="E392" s="4" t="str">
        <f t="shared" si="85"/>
        <v>Vaste kosten</v>
      </c>
      <c r="F392" s="4" t="s">
        <v>1</v>
      </c>
      <c r="G392" s="4">
        <f t="shared" si="86"/>
        <v>1</v>
      </c>
      <c r="H392" s="4" t="str">
        <f t="shared" si="87"/>
        <v>voorschot melkgeld</v>
      </c>
      <c r="I392" s="4">
        <f t="shared" si="88"/>
        <v>18</v>
      </c>
      <c r="J392" s="4" t="str">
        <f t="shared" si="89"/>
        <v>kg melk (inhouding)</v>
      </c>
    </row>
    <row r="393" spans="1:10" ht="15" customHeight="1" x14ac:dyDescent="0.25">
      <c r="A393" s="4">
        <v>39</v>
      </c>
      <c r="B393" s="4" t="str">
        <f t="shared" si="81"/>
        <v>Globemilk</v>
      </c>
      <c r="C393" s="4">
        <v>101</v>
      </c>
      <c r="D393" s="5" t="str">
        <f t="shared" si="82"/>
        <v>39101</v>
      </c>
      <c r="E393" s="4" t="str">
        <f t="shared" si="85"/>
        <v>Verrekening</v>
      </c>
      <c r="F393" s="4" t="s">
        <v>1</v>
      </c>
      <c r="G393" s="4">
        <f t="shared" si="86"/>
        <v>4</v>
      </c>
      <c r="H393" s="4" t="str">
        <f t="shared" si="87"/>
        <v>diversen</v>
      </c>
      <c r="I393" s="4">
        <f t="shared" si="88"/>
        <v>0</v>
      </c>
      <c r="J393" s="4" t="str">
        <f t="shared" si="89"/>
        <v>Geen berekening</v>
      </c>
    </row>
    <row r="394" spans="1:10" ht="15" customHeight="1" x14ac:dyDescent="0.25">
      <c r="A394" s="4">
        <v>39</v>
      </c>
      <c r="B394" s="4" t="str">
        <f t="shared" ref="B394:B457" si="90">VLOOKUP(A394,fablist,2,FALSE)</f>
        <v>Globemilk</v>
      </c>
      <c r="C394" s="4">
        <v>122</v>
      </c>
      <c r="D394" s="5" t="str">
        <f t="shared" ref="D394:D457" si="91">CONCATENATE(A394,C394)</f>
        <v>39122</v>
      </c>
      <c r="E394" s="4" t="str">
        <f t="shared" si="85"/>
        <v>Leveranciers melkgeld</v>
      </c>
      <c r="F394" s="4" t="s">
        <v>1</v>
      </c>
      <c r="G394" s="4">
        <f t="shared" si="86"/>
        <v>2</v>
      </c>
      <c r="H394" s="4" t="s">
        <v>3</v>
      </c>
      <c r="I394" s="4">
        <f t="shared" si="88"/>
        <v>9</v>
      </c>
      <c r="J394" s="4" t="str">
        <f t="shared" si="89"/>
        <v>Totalisering</v>
      </c>
    </row>
    <row r="395" spans="1:10" ht="15" customHeight="1" x14ac:dyDescent="0.25">
      <c r="A395" s="4">
        <v>39</v>
      </c>
      <c r="B395" s="4" t="str">
        <f t="shared" si="90"/>
        <v>Globemilk</v>
      </c>
      <c r="C395" s="4">
        <v>124</v>
      </c>
      <c r="D395" s="5" t="str">
        <f t="shared" si="91"/>
        <v>39124</v>
      </c>
      <c r="E395" s="4" t="str">
        <f t="shared" si="85"/>
        <v>Geleverd</v>
      </c>
      <c r="F395" s="4" t="s">
        <v>1</v>
      </c>
      <c r="G395" s="4">
        <f t="shared" si="86"/>
        <v>1</v>
      </c>
      <c r="H395" s="4" t="str">
        <f>IF(G395=1,"voorschot melkgeld","diversen")</f>
        <v>voorschot melkgeld</v>
      </c>
      <c r="I395" s="4">
        <f t="shared" si="88"/>
        <v>33</v>
      </c>
      <c r="J395" s="4" t="str">
        <f t="shared" si="89"/>
        <v>Kg melk keer * prijs (Die Frie</v>
      </c>
    </row>
    <row r="396" spans="1:10" ht="15" customHeight="1" x14ac:dyDescent="0.25">
      <c r="A396" s="4">
        <v>39</v>
      </c>
      <c r="B396" s="4" t="str">
        <f t="shared" si="90"/>
        <v>Globemilk</v>
      </c>
      <c r="C396" s="4">
        <v>160</v>
      </c>
      <c r="D396" s="5" t="str">
        <f t="shared" si="91"/>
        <v>39160</v>
      </c>
      <c r="E396" s="4" t="str">
        <f t="shared" si="85"/>
        <v>Kwantumregeling</v>
      </c>
      <c r="F396" s="4" t="s">
        <v>1</v>
      </c>
      <c r="G396" s="4">
        <f t="shared" si="86"/>
        <v>1</v>
      </c>
      <c r="H396" s="4" t="str">
        <f>IF(G396=1,"voorschot melkgeld","diversen")</f>
        <v>voorschot melkgeld</v>
      </c>
      <c r="I396" s="4">
        <f t="shared" si="88"/>
        <v>76</v>
      </c>
      <c r="J396" s="4" t="str">
        <f t="shared" si="89"/>
        <v>Kgm een staffel in</v>
      </c>
    </row>
    <row r="397" spans="1:10" ht="15" customHeight="1" x14ac:dyDescent="0.25">
      <c r="A397" s="4">
        <v>39</v>
      </c>
      <c r="B397" s="4" t="str">
        <f t="shared" si="90"/>
        <v>Globemilk</v>
      </c>
      <c r="C397" s="4">
        <v>201</v>
      </c>
      <c r="D397" s="5" t="str">
        <f t="shared" si="91"/>
        <v>39201</v>
      </c>
      <c r="E397" s="4" t="str">
        <f t="shared" si="85"/>
        <v>Totaal</v>
      </c>
      <c r="F397" s="4" t="s">
        <v>1</v>
      </c>
      <c r="G397" s="4">
        <f t="shared" si="86"/>
        <v>4</v>
      </c>
      <c r="H397" s="4" t="str">
        <f>IF(G397=1,"voorschot melkgeld","diversen")</f>
        <v>diversen</v>
      </c>
      <c r="I397" s="4">
        <f t="shared" si="88"/>
        <v>9</v>
      </c>
      <c r="J397" s="4" t="str">
        <f t="shared" si="89"/>
        <v>Totalisering</v>
      </c>
    </row>
    <row r="398" spans="1:10" ht="15" customHeight="1" x14ac:dyDescent="0.25">
      <c r="A398" s="4">
        <v>39</v>
      </c>
      <c r="B398" s="4" t="str">
        <f t="shared" si="90"/>
        <v>Globemilk</v>
      </c>
      <c r="C398" s="4">
        <v>6280</v>
      </c>
      <c r="D398" s="5" t="str">
        <f t="shared" si="91"/>
        <v>396280</v>
      </c>
      <c r="E398" s="4" t="str">
        <f>VLOOKUP(D398,vlid51,4,FALSE)</f>
        <v>Abonnement Z-net</v>
      </c>
      <c r="F398" s="4" t="s">
        <v>1224</v>
      </c>
      <c r="G398" s="4" t="s">
        <v>5</v>
      </c>
      <c r="H398" s="4" t="s">
        <v>1225</v>
      </c>
      <c r="J398" s="4" t="str">
        <f>VLOOKUP(D398,vlid51,5,FALSE)</f>
        <v>aantal</v>
      </c>
    </row>
    <row r="399" spans="1:10" ht="15" customHeight="1" x14ac:dyDescent="0.25">
      <c r="A399" s="4">
        <v>39</v>
      </c>
      <c r="B399" s="4" t="str">
        <f t="shared" si="90"/>
        <v>Globemilk</v>
      </c>
      <c r="C399" s="4">
        <v>6281</v>
      </c>
      <c r="D399" s="5" t="str">
        <f t="shared" si="91"/>
        <v>396281</v>
      </c>
      <c r="E399" s="4" t="str">
        <f>VLOOKUP(D399,vlid51,4,FALSE)</f>
        <v>Abonnement Z-net EDI ber.</v>
      </c>
      <c r="F399" s="4" t="s">
        <v>1224</v>
      </c>
      <c r="G399" s="4" t="s">
        <v>5</v>
      </c>
      <c r="H399" s="4" t="s">
        <v>1225</v>
      </c>
      <c r="J399" s="4" t="str">
        <f>VLOOKUP(D399,vlid51,5,FALSE)</f>
        <v>aantal</v>
      </c>
    </row>
    <row r="400" spans="1:10" ht="15" customHeight="1" x14ac:dyDescent="0.25">
      <c r="A400" s="4">
        <v>40</v>
      </c>
      <c r="B400" s="4" t="str">
        <f t="shared" si="90"/>
        <v>Farmel 2</v>
      </c>
      <c r="C400" s="4">
        <v>1</v>
      </c>
      <c r="D400" s="5" t="str">
        <f t="shared" si="91"/>
        <v>401</v>
      </c>
      <c r="E400" s="4" t="str">
        <f t="shared" ref="E400:E416" si="92">VLOOKUP(D400,selmel80,4,FALSE)</f>
        <v>Melk</v>
      </c>
      <c r="F400" s="4" t="s">
        <v>1</v>
      </c>
      <c r="G400" s="4">
        <f t="shared" ref="G400:G416" si="93">VLOOKUP(D400,VLFD02a,4,FALSE)</f>
        <v>1</v>
      </c>
      <c r="H400" s="4" t="str">
        <f t="shared" ref="H400:H416" si="94">IF(G400=1,"voorschot melkgeld","diversen")</f>
        <v>voorschot melkgeld</v>
      </c>
      <c r="I400" s="4">
        <f t="shared" ref="I400:I416" si="95">VLOOKUP(D400,VLFD02a,5,FALSE)</f>
        <v>20</v>
      </c>
      <c r="J400" s="4" t="str">
        <f t="shared" ref="J400:J416" si="96">VLOOKUP(I400,selmel52,2,FALSE)</f>
        <v>Tel kg melk</v>
      </c>
    </row>
    <row r="401" spans="1:10" ht="15" customHeight="1" x14ac:dyDescent="0.25">
      <c r="A401" s="4">
        <v>40</v>
      </c>
      <c r="B401" s="4" t="str">
        <f t="shared" si="90"/>
        <v>Farmel 2</v>
      </c>
      <c r="C401" s="4">
        <v>11</v>
      </c>
      <c r="D401" s="5" t="str">
        <f t="shared" si="91"/>
        <v>4011</v>
      </c>
      <c r="E401" s="4" t="str">
        <f t="shared" si="92"/>
        <v>Gemiddeld vet</v>
      </c>
      <c r="F401" s="4" t="s">
        <v>1</v>
      </c>
      <c r="G401" s="4">
        <f t="shared" si="93"/>
        <v>1</v>
      </c>
      <c r="H401" s="4" t="str">
        <f t="shared" si="94"/>
        <v>voorschot melkgeld</v>
      </c>
      <c r="I401" s="4">
        <f t="shared" si="95"/>
        <v>2</v>
      </c>
      <c r="J401" s="4" t="str">
        <f t="shared" si="96"/>
        <v>kg vet</v>
      </c>
    </row>
    <row r="402" spans="1:10" ht="15" customHeight="1" x14ac:dyDescent="0.25">
      <c r="A402" s="4">
        <v>40</v>
      </c>
      <c r="B402" s="4" t="str">
        <f t="shared" si="90"/>
        <v>Farmel 2</v>
      </c>
      <c r="C402" s="4">
        <v>21</v>
      </c>
      <c r="D402" s="5" t="str">
        <f t="shared" si="91"/>
        <v>4021</v>
      </c>
      <c r="E402" s="4" t="str">
        <f t="shared" si="92"/>
        <v>Gemiddeld eiwit</v>
      </c>
      <c r="F402" s="4" t="s">
        <v>1</v>
      </c>
      <c r="G402" s="4">
        <f t="shared" si="93"/>
        <v>1</v>
      </c>
      <c r="H402" s="4" t="str">
        <f t="shared" si="94"/>
        <v>voorschot melkgeld</v>
      </c>
      <c r="I402" s="4">
        <f t="shared" si="95"/>
        <v>3</v>
      </c>
      <c r="J402" s="4" t="str">
        <f t="shared" si="96"/>
        <v>kg eiwit</v>
      </c>
    </row>
    <row r="403" spans="1:10" ht="15" customHeight="1" x14ac:dyDescent="0.25">
      <c r="A403" s="4">
        <v>40</v>
      </c>
      <c r="B403" s="4" t="str">
        <f t="shared" si="90"/>
        <v>Farmel 2</v>
      </c>
      <c r="C403" s="4">
        <v>31</v>
      </c>
      <c r="D403" s="5" t="str">
        <f t="shared" si="91"/>
        <v>4031</v>
      </c>
      <c r="E403" s="4" t="str">
        <f t="shared" si="92"/>
        <v>Gemiddeld lactose</v>
      </c>
      <c r="F403" s="4" t="s">
        <v>1</v>
      </c>
      <c r="G403" s="4">
        <f t="shared" si="93"/>
        <v>1</v>
      </c>
      <c r="H403" s="4" t="str">
        <f t="shared" si="94"/>
        <v>voorschot melkgeld</v>
      </c>
      <c r="I403" s="4">
        <f t="shared" si="95"/>
        <v>4</v>
      </c>
      <c r="J403" s="4" t="str">
        <f t="shared" si="96"/>
        <v>kg lactose</v>
      </c>
    </row>
    <row r="404" spans="1:10" ht="15" customHeight="1" x14ac:dyDescent="0.25">
      <c r="A404" s="4">
        <v>40</v>
      </c>
      <c r="B404" s="4" t="str">
        <f t="shared" si="90"/>
        <v>Farmel 2</v>
      </c>
      <c r="C404" s="4">
        <v>33</v>
      </c>
      <c r="D404" s="5" t="str">
        <f t="shared" si="91"/>
        <v>4033</v>
      </c>
      <c r="E404" s="4" t="str">
        <f t="shared" si="92"/>
        <v>Gemiddeld ureum</v>
      </c>
      <c r="F404" s="4" t="s">
        <v>1</v>
      </c>
      <c r="G404" s="4">
        <f t="shared" si="93"/>
        <v>1</v>
      </c>
      <c r="H404" s="4" t="str">
        <f t="shared" si="94"/>
        <v>voorschot melkgeld</v>
      </c>
      <c r="I404" s="4">
        <f t="shared" si="95"/>
        <v>80</v>
      </c>
      <c r="J404" s="4" t="str">
        <f t="shared" si="96"/>
        <v>mg/100g ureum</v>
      </c>
    </row>
    <row r="405" spans="1:10" ht="15" customHeight="1" x14ac:dyDescent="0.25">
      <c r="A405" s="4">
        <v>40</v>
      </c>
      <c r="B405" s="4" t="str">
        <f t="shared" si="90"/>
        <v>Farmel 2</v>
      </c>
      <c r="C405" s="4">
        <v>41</v>
      </c>
      <c r="D405" s="5" t="str">
        <f t="shared" si="91"/>
        <v>4041</v>
      </c>
      <c r="E405" s="4" t="str">
        <f t="shared" si="92"/>
        <v>Inhouding per kg</v>
      </c>
      <c r="F405" s="4" t="s">
        <v>1</v>
      </c>
      <c r="G405" s="4">
        <f t="shared" si="93"/>
        <v>1</v>
      </c>
      <c r="H405" s="4" t="str">
        <f t="shared" si="94"/>
        <v>voorschot melkgeld</v>
      </c>
      <c r="I405" s="4">
        <f t="shared" si="95"/>
        <v>44</v>
      </c>
      <c r="J405" s="4" t="str">
        <f t="shared" si="96"/>
        <v>% betaling over vet/eiwit bedr</v>
      </c>
    </row>
    <row r="406" spans="1:10" ht="15" customHeight="1" x14ac:dyDescent="0.25">
      <c r="A406" s="4">
        <v>40</v>
      </c>
      <c r="B406" s="4" t="str">
        <f t="shared" si="90"/>
        <v>Farmel 2</v>
      </c>
      <c r="C406" s="4">
        <v>44</v>
      </c>
      <c r="D406" s="5" t="str">
        <f t="shared" si="91"/>
        <v>4044</v>
      </c>
      <c r="E406" s="4" t="str">
        <f t="shared" si="92"/>
        <v>Inhouding per 100 kg.melk</v>
      </c>
      <c r="F406" s="4" t="s">
        <v>1</v>
      </c>
      <c r="G406" s="4">
        <f t="shared" si="93"/>
        <v>1</v>
      </c>
      <c r="H406" s="4" t="str">
        <f t="shared" si="94"/>
        <v>voorschot melkgeld</v>
      </c>
      <c r="I406" s="4">
        <f t="shared" si="95"/>
        <v>18</v>
      </c>
      <c r="J406" s="4" t="str">
        <f t="shared" si="96"/>
        <v>kg melk (inhouding)</v>
      </c>
    </row>
    <row r="407" spans="1:10" ht="15" customHeight="1" x14ac:dyDescent="0.25">
      <c r="A407" s="4">
        <v>40</v>
      </c>
      <c r="B407" s="4" t="str">
        <f t="shared" si="90"/>
        <v>Farmel 2</v>
      </c>
      <c r="C407" s="4">
        <v>58</v>
      </c>
      <c r="D407" s="5" t="str">
        <f t="shared" si="91"/>
        <v>4058</v>
      </c>
      <c r="E407" s="4" t="str">
        <f t="shared" si="92"/>
        <v>Inhouding weidegang</v>
      </c>
      <c r="F407" s="4" t="s">
        <v>1</v>
      </c>
      <c r="G407" s="4">
        <f t="shared" si="93"/>
        <v>4</v>
      </c>
      <c r="H407" s="4" t="str">
        <f t="shared" si="94"/>
        <v>diversen</v>
      </c>
      <c r="I407" s="4">
        <f t="shared" si="95"/>
        <v>18</v>
      </c>
      <c r="J407" s="4" t="str">
        <f t="shared" si="96"/>
        <v>kg melk (inhouding)</v>
      </c>
    </row>
    <row r="408" spans="1:10" ht="15" customHeight="1" x14ac:dyDescent="0.25">
      <c r="A408" s="4">
        <v>40</v>
      </c>
      <c r="B408" s="4" t="str">
        <f t="shared" si="90"/>
        <v>Farmel 2</v>
      </c>
      <c r="C408" s="4">
        <v>71</v>
      </c>
      <c r="D408" s="5" t="str">
        <f t="shared" si="91"/>
        <v>4071</v>
      </c>
      <c r="E408" s="4" t="str">
        <f t="shared" si="92"/>
        <v>Kwaliteitskorting</v>
      </c>
      <c r="F408" s="4" t="s">
        <v>1</v>
      </c>
      <c r="G408" s="4">
        <f t="shared" si="93"/>
        <v>4</v>
      </c>
      <c r="H408" s="4" t="str">
        <f t="shared" si="94"/>
        <v>diversen</v>
      </c>
      <c r="I408" s="4">
        <f t="shared" si="95"/>
        <v>8</v>
      </c>
      <c r="J408" s="4" t="str">
        <f t="shared" si="96"/>
        <v>Per punt per kg</v>
      </c>
    </row>
    <row r="409" spans="1:10" ht="15" customHeight="1" x14ac:dyDescent="0.25">
      <c r="A409" s="4">
        <v>40</v>
      </c>
      <c r="B409" s="4" t="str">
        <f t="shared" si="90"/>
        <v>Farmel 2</v>
      </c>
      <c r="C409" s="4">
        <v>91</v>
      </c>
      <c r="D409" s="5" t="str">
        <f t="shared" si="91"/>
        <v>4091</v>
      </c>
      <c r="E409" s="4" t="str">
        <f t="shared" si="92"/>
        <v>Superheffing</v>
      </c>
      <c r="F409" s="4" t="s">
        <v>1</v>
      </c>
      <c r="G409" s="4">
        <f t="shared" si="93"/>
        <v>4</v>
      </c>
      <c r="H409" s="4" t="str">
        <f t="shared" si="94"/>
        <v>diversen</v>
      </c>
      <c r="I409" s="4">
        <f t="shared" si="95"/>
        <v>23</v>
      </c>
      <c r="J409" s="4" t="str">
        <f t="shared" si="96"/>
        <v>Superheffing</v>
      </c>
    </row>
    <row r="410" spans="1:10" ht="15" customHeight="1" x14ac:dyDescent="0.25">
      <c r="A410" s="4">
        <v>40</v>
      </c>
      <c r="B410" s="4" t="str">
        <f t="shared" si="90"/>
        <v>Farmel 2</v>
      </c>
      <c r="C410" s="4">
        <v>101</v>
      </c>
      <c r="D410" s="5" t="str">
        <f t="shared" si="91"/>
        <v>40101</v>
      </c>
      <c r="E410" s="4" t="str">
        <f t="shared" si="92"/>
        <v>Verrekening (diversen)</v>
      </c>
      <c r="F410" s="4" t="s">
        <v>1</v>
      </c>
      <c r="G410" s="4">
        <f t="shared" si="93"/>
        <v>4</v>
      </c>
      <c r="H410" s="4" t="str">
        <f t="shared" si="94"/>
        <v>diversen</v>
      </c>
      <c r="I410" s="4">
        <f t="shared" si="95"/>
        <v>0</v>
      </c>
      <c r="J410" s="4" t="str">
        <f t="shared" si="96"/>
        <v>Geen berekening</v>
      </c>
    </row>
    <row r="411" spans="1:10" ht="15" customHeight="1" x14ac:dyDescent="0.25">
      <c r="A411" s="4">
        <v>40</v>
      </c>
      <c r="B411" s="4" t="str">
        <f t="shared" si="90"/>
        <v>Farmel 2</v>
      </c>
      <c r="C411" s="4">
        <v>102</v>
      </c>
      <c r="D411" s="5" t="str">
        <f t="shared" si="91"/>
        <v>40102</v>
      </c>
      <c r="E411" s="4" t="str">
        <f t="shared" si="92"/>
        <v>Vorig debetsaldo</v>
      </c>
      <c r="F411" s="4" t="s">
        <v>1</v>
      </c>
      <c r="G411" s="4">
        <f t="shared" si="93"/>
        <v>4</v>
      </c>
      <c r="H411" s="4" t="str">
        <f t="shared" si="94"/>
        <v>diversen</v>
      </c>
      <c r="I411" s="4">
        <f t="shared" si="95"/>
        <v>0</v>
      </c>
      <c r="J411" s="4" t="str">
        <f t="shared" si="96"/>
        <v>Geen berekening</v>
      </c>
    </row>
    <row r="412" spans="1:10" ht="15" customHeight="1" x14ac:dyDescent="0.25">
      <c r="A412" s="4">
        <v>40</v>
      </c>
      <c r="B412" s="4" t="str">
        <f t="shared" si="90"/>
        <v>Farmel 2</v>
      </c>
      <c r="C412" s="4">
        <v>103</v>
      </c>
      <c r="D412" s="5" t="str">
        <f t="shared" si="91"/>
        <v>40103</v>
      </c>
      <c r="E412" s="4" t="str">
        <f t="shared" si="92"/>
        <v>Verrekening (voorschot)</v>
      </c>
      <c r="F412" s="4" t="s">
        <v>1</v>
      </c>
      <c r="G412" s="4">
        <f t="shared" si="93"/>
        <v>1</v>
      </c>
      <c r="H412" s="4" t="str">
        <f t="shared" si="94"/>
        <v>voorschot melkgeld</v>
      </c>
      <c r="I412" s="4">
        <f t="shared" si="95"/>
        <v>0</v>
      </c>
      <c r="J412" s="4" t="str">
        <f t="shared" si="96"/>
        <v>Geen berekening</v>
      </c>
    </row>
    <row r="413" spans="1:10" ht="15" customHeight="1" x14ac:dyDescent="0.25">
      <c r="A413" s="4">
        <v>40</v>
      </c>
      <c r="B413" s="4" t="str">
        <f t="shared" si="90"/>
        <v>Farmel 2</v>
      </c>
      <c r="C413" s="4">
        <v>113</v>
      </c>
      <c r="D413" s="5" t="str">
        <f t="shared" si="91"/>
        <v>40113</v>
      </c>
      <c r="E413" s="4" t="str">
        <f t="shared" si="92"/>
        <v>Bijdrage ZuivelNL</v>
      </c>
      <c r="F413" s="4" t="s">
        <v>1</v>
      </c>
      <c r="G413" s="4">
        <f t="shared" si="93"/>
        <v>4</v>
      </c>
      <c r="H413" s="4" t="str">
        <f t="shared" si="94"/>
        <v>diversen</v>
      </c>
      <c r="I413" s="4">
        <f t="shared" si="95"/>
        <v>18</v>
      </c>
      <c r="J413" s="4" t="str">
        <f t="shared" si="96"/>
        <v>kg melk (inhouding)</v>
      </c>
    </row>
    <row r="414" spans="1:10" ht="15" customHeight="1" x14ac:dyDescent="0.25">
      <c r="A414" s="4">
        <v>40</v>
      </c>
      <c r="B414" s="4" t="str">
        <f t="shared" si="90"/>
        <v>Farmel 2</v>
      </c>
      <c r="C414" s="4">
        <v>121</v>
      </c>
      <c r="D414" s="5" t="str">
        <f t="shared" si="91"/>
        <v>40121</v>
      </c>
      <c r="E414" s="4" t="str">
        <f t="shared" si="92"/>
        <v>Totaal</v>
      </c>
      <c r="F414" s="4" t="s">
        <v>1</v>
      </c>
      <c r="G414" s="4">
        <f t="shared" si="93"/>
        <v>1</v>
      </c>
      <c r="H414" s="4" t="str">
        <f t="shared" si="94"/>
        <v>voorschot melkgeld</v>
      </c>
      <c r="I414" s="4">
        <f t="shared" si="95"/>
        <v>9</v>
      </c>
      <c r="J414" s="4" t="str">
        <f t="shared" si="96"/>
        <v>Totalisering</v>
      </c>
    </row>
    <row r="415" spans="1:10" ht="15" customHeight="1" x14ac:dyDescent="0.25">
      <c r="A415" s="4">
        <v>40</v>
      </c>
      <c r="B415" s="4" t="str">
        <f t="shared" si="90"/>
        <v>Farmel 2</v>
      </c>
      <c r="C415" s="4">
        <v>160</v>
      </c>
      <c r="D415" s="5" t="str">
        <f t="shared" si="91"/>
        <v>40160</v>
      </c>
      <c r="E415" s="4" t="str">
        <f t="shared" si="92"/>
        <v>Kwantumtoeslag</v>
      </c>
      <c r="F415" s="4" t="s">
        <v>1</v>
      </c>
      <c r="G415" s="4">
        <f t="shared" si="93"/>
        <v>1</v>
      </c>
      <c r="H415" s="4" t="str">
        <f t="shared" si="94"/>
        <v>voorschot melkgeld</v>
      </c>
      <c r="I415" s="4">
        <f t="shared" si="95"/>
        <v>45</v>
      </c>
      <c r="J415" s="4" t="str">
        <f t="shared" si="96"/>
        <v>Hoeveelheidstoeslag (Nestle)</v>
      </c>
    </row>
    <row r="416" spans="1:10" ht="15" customHeight="1" x14ac:dyDescent="0.25">
      <c r="A416" s="4">
        <v>40</v>
      </c>
      <c r="B416" s="4" t="str">
        <f t="shared" si="90"/>
        <v>Farmel 2</v>
      </c>
      <c r="C416" s="4">
        <v>161</v>
      </c>
      <c r="D416" s="5" t="str">
        <f t="shared" si="91"/>
        <v>40161</v>
      </c>
      <c r="E416" s="4" t="str">
        <f t="shared" si="92"/>
        <v>Kwantumtoeslag</v>
      </c>
      <c r="F416" s="4" t="s">
        <v>1</v>
      </c>
      <c r="G416" s="4">
        <f t="shared" si="93"/>
        <v>1</v>
      </c>
      <c r="H416" s="4" t="str">
        <f t="shared" si="94"/>
        <v>voorschot melkgeld</v>
      </c>
      <c r="I416" s="4">
        <f t="shared" si="95"/>
        <v>45</v>
      </c>
      <c r="J416" s="4" t="str">
        <f t="shared" si="96"/>
        <v>Hoeveelheidstoeslag (Nestle)</v>
      </c>
    </row>
    <row r="417" spans="1:10" ht="15" customHeight="1" x14ac:dyDescent="0.25">
      <c r="A417" s="4">
        <v>40</v>
      </c>
      <c r="B417" s="4" t="str">
        <f t="shared" si="90"/>
        <v>Farmel 2</v>
      </c>
      <c r="C417" s="4">
        <v>200</v>
      </c>
      <c r="D417" s="5" t="str">
        <f t="shared" si="91"/>
        <v>40200</v>
      </c>
      <c r="E417" s="4" t="str">
        <f>VLOOKUP(D417,vlid51,4,FALSE)</f>
        <v>Rijloon</v>
      </c>
      <c r="F417" s="4" t="s">
        <v>1224</v>
      </c>
      <c r="G417" s="4" t="s">
        <v>5</v>
      </c>
      <c r="H417" s="4" t="s">
        <v>1225</v>
      </c>
      <c r="J417" s="4" t="str">
        <f>VLOOKUP(D417,vlid51,5,FALSE)</f>
        <v>geen</v>
      </c>
    </row>
    <row r="418" spans="1:10" ht="15" customHeight="1" x14ac:dyDescent="0.25">
      <c r="A418" s="4">
        <v>40</v>
      </c>
      <c r="B418" s="4" t="str">
        <f t="shared" si="90"/>
        <v>Farmel 2</v>
      </c>
      <c r="C418" s="4">
        <v>201</v>
      </c>
      <c r="D418" s="5" t="str">
        <f t="shared" si="91"/>
        <v>40201</v>
      </c>
      <c r="E418" s="4" t="str">
        <f>VLOOKUP(D418,selmel80,4,FALSE)</f>
        <v>Totaal</v>
      </c>
      <c r="F418" s="4" t="s">
        <v>1</v>
      </c>
      <c r="G418" s="4">
        <f>VLOOKUP(D418,VLFD02a,4,FALSE)</f>
        <v>4</v>
      </c>
      <c r="H418" s="4" t="str">
        <f>IF(G418=1,"voorschot melkgeld","diversen")</f>
        <v>diversen</v>
      </c>
      <c r="I418" s="4">
        <f>VLOOKUP(D418,VLFD02a,5,FALSE)</f>
        <v>9</v>
      </c>
      <c r="J418" s="4" t="str">
        <f>VLOOKUP(I418,selmel52,2,FALSE)</f>
        <v>Totalisering</v>
      </c>
    </row>
    <row r="419" spans="1:10" ht="15" customHeight="1" x14ac:dyDescent="0.25">
      <c r="A419" s="4">
        <v>40</v>
      </c>
      <c r="B419" s="4" t="str">
        <f t="shared" si="90"/>
        <v>Farmel 2</v>
      </c>
      <c r="C419" s="4">
        <v>202</v>
      </c>
      <c r="D419" s="5" t="str">
        <f t="shared" si="91"/>
        <v>40202</v>
      </c>
      <c r="E419" s="4" t="str">
        <f t="shared" ref="E419:E452" si="97">VLOOKUP(D419,vlid51,4,FALSE)</f>
        <v>Adm. kosten div. KKM</v>
      </c>
      <c r="F419" s="4" t="s">
        <v>1224</v>
      </c>
      <c r="G419" s="4" t="s">
        <v>5</v>
      </c>
      <c r="H419" s="4" t="s">
        <v>1225</v>
      </c>
      <c r="J419" s="4" t="str">
        <f t="shared" ref="J419:J452" si="98">VLOOKUP(D419,vlid51,5,FALSE)</f>
        <v>geen</v>
      </c>
    </row>
    <row r="420" spans="1:10" ht="15" customHeight="1" x14ac:dyDescent="0.25">
      <c r="A420" s="4">
        <v>40</v>
      </c>
      <c r="B420" s="4" t="str">
        <f t="shared" si="90"/>
        <v>Farmel 2</v>
      </c>
      <c r="C420" s="4">
        <v>207</v>
      </c>
      <c r="D420" s="5" t="str">
        <f t="shared" si="91"/>
        <v>40207</v>
      </c>
      <c r="E420" s="4" t="str">
        <f t="shared" si="97"/>
        <v>Rijloon toeslag</v>
      </c>
      <c r="F420" s="4" t="s">
        <v>1224</v>
      </c>
      <c r="G420" s="4" t="s">
        <v>5</v>
      </c>
      <c r="H420" s="4" t="s">
        <v>1225</v>
      </c>
      <c r="J420" s="4" t="str">
        <f t="shared" si="98"/>
        <v>aantal</v>
      </c>
    </row>
    <row r="421" spans="1:10" ht="15" customHeight="1" x14ac:dyDescent="0.25">
      <c r="A421" s="4">
        <v>40</v>
      </c>
      <c r="B421" s="4" t="str">
        <f t="shared" si="90"/>
        <v>Farmel 2</v>
      </c>
      <c r="C421" s="4">
        <v>215</v>
      </c>
      <c r="D421" s="5" t="str">
        <f t="shared" si="91"/>
        <v>40215</v>
      </c>
      <c r="E421" s="4" t="str">
        <f t="shared" si="97"/>
        <v>Transportkosten export</v>
      </c>
      <c r="F421" s="4" t="s">
        <v>1224</v>
      </c>
      <c r="G421" s="4" t="s">
        <v>5</v>
      </c>
      <c r="H421" s="4" t="s">
        <v>1225</v>
      </c>
      <c r="J421" s="4" t="str">
        <f t="shared" si="98"/>
        <v>aantal</v>
      </c>
    </row>
    <row r="422" spans="1:10" ht="15" customHeight="1" x14ac:dyDescent="0.25">
      <c r="A422" s="4">
        <v>40</v>
      </c>
      <c r="B422" s="4" t="str">
        <f t="shared" si="90"/>
        <v>Farmel 2</v>
      </c>
      <c r="C422" s="4">
        <v>222</v>
      </c>
      <c r="D422" s="5" t="str">
        <f t="shared" si="91"/>
        <v>40222</v>
      </c>
      <c r="E422" s="4" t="str">
        <f t="shared" si="97"/>
        <v>Weidemelk premie</v>
      </c>
      <c r="F422" s="4" t="s">
        <v>1224</v>
      </c>
      <c r="G422" s="4" t="s">
        <v>5</v>
      </c>
      <c r="H422" s="4" t="s">
        <v>1225</v>
      </c>
      <c r="J422" s="4" t="str">
        <f t="shared" si="98"/>
        <v>geen</v>
      </c>
    </row>
    <row r="423" spans="1:10" ht="15" customHeight="1" x14ac:dyDescent="0.25">
      <c r="A423" s="4">
        <v>40</v>
      </c>
      <c r="B423" s="4" t="str">
        <f t="shared" si="90"/>
        <v>Farmel 2</v>
      </c>
      <c r="C423" s="4">
        <v>223</v>
      </c>
      <c r="D423" s="5" t="str">
        <f t="shared" si="91"/>
        <v>40223</v>
      </c>
      <c r="E423" s="4" t="str">
        <f t="shared" si="97"/>
        <v>Duurzaamheid/weidegang</v>
      </c>
      <c r="F423" s="4" t="s">
        <v>1224</v>
      </c>
      <c r="G423" s="4" t="s">
        <v>5</v>
      </c>
      <c r="H423" s="4" t="s">
        <v>1225</v>
      </c>
      <c r="J423" s="4" t="str">
        <f t="shared" si="98"/>
        <v>aantal</v>
      </c>
    </row>
    <row r="424" spans="1:10" ht="15" customHeight="1" x14ac:dyDescent="0.25">
      <c r="A424" s="4">
        <v>40</v>
      </c>
      <c r="B424" s="4" t="str">
        <f t="shared" si="90"/>
        <v>Farmel 2</v>
      </c>
      <c r="C424" s="4">
        <v>300</v>
      </c>
      <c r="D424" s="5" t="str">
        <f t="shared" si="91"/>
        <v>40300</v>
      </c>
      <c r="E424" s="4" t="str">
        <f t="shared" si="97"/>
        <v>Kosten extra kiem UR</v>
      </c>
      <c r="F424" s="4" t="s">
        <v>1224</v>
      </c>
      <c r="G424" s="4" t="s">
        <v>5</v>
      </c>
      <c r="H424" s="4" t="s">
        <v>1225</v>
      </c>
      <c r="J424" s="4" t="str">
        <f t="shared" si="98"/>
        <v>aantal</v>
      </c>
    </row>
    <row r="425" spans="1:10" ht="15" customHeight="1" x14ac:dyDescent="0.25">
      <c r="A425" s="4">
        <v>40</v>
      </c>
      <c r="B425" s="4" t="str">
        <f t="shared" si="90"/>
        <v>Farmel 2</v>
      </c>
      <c r="C425" s="4">
        <v>400</v>
      </c>
      <c r="D425" s="5" t="str">
        <f t="shared" si="91"/>
        <v>40400</v>
      </c>
      <c r="E425" s="4" t="str">
        <f t="shared" si="97"/>
        <v>Reeds betaald bedrag</v>
      </c>
      <c r="F425" s="4" t="s">
        <v>1224</v>
      </c>
      <c r="G425" s="4" t="s">
        <v>5</v>
      </c>
      <c r="H425" s="4" t="s">
        <v>1225</v>
      </c>
      <c r="J425" s="4" t="str">
        <f t="shared" si="98"/>
        <v>geen</v>
      </c>
    </row>
    <row r="426" spans="1:10" ht="15" customHeight="1" x14ac:dyDescent="0.25">
      <c r="A426" s="4">
        <v>40</v>
      </c>
      <c r="B426" s="4" t="str">
        <f t="shared" si="90"/>
        <v>Farmel 2</v>
      </c>
      <c r="C426" s="4">
        <v>401</v>
      </c>
      <c r="D426" s="5" t="str">
        <f t="shared" si="91"/>
        <v>40401</v>
      </c>
      <c r="E426" s="4" t="str">
        <f t="shared" si="97"/>
        <v>Rente</v>
      </c>
      <c r="F426" s="4" t="s">
        <v>1224</v>
      </c>
      <c r="G426" s="4" t="s">
        <v>5</v>
      </c>
      <c r="H426" s="4" t="s">
        <v>1225</v>
      </c>
      <c r="J426" s="4" t="str">
        <f t="shared" si="98"/>
        <v>geen</v>
      </c>
    </row>
    <row r="427" spans="1:10" ht="15" customHeight="1" x14ac:dyDescent="0.25">
      <c r="A427" s="4">
        <v>40</v>
      </c>
      <c r="B427" s="4" t="str">
        <f t="shared" si="90"/>
        <v>Farmel 2</v>
      </c>
      <c r="C427" s="4">
        <v>601</v>
      </c>
      <c r="D427" s="5" t="str">
        <f t="shared" si="91"/>
        <v>40601</v>
      </c>
      <c r="E427" s="4" t="str">
        <f t="shared" si="97"/>
        <v>Corr. kwal.koring</v>
      </c>
      <c r="F427" s="4" t="s">
        <v>1224</v>
      </c>
      <c r="G427" s="4" t="s">
        <v>5</v>
      </c>
      <c r="H427" s="4" t="s">
        <v>1225</v>
      </c>
      <c r="J427" s="4" t="str">
        <f t="shared" si="98"/>
        <v>kg melk</v>
      </c>
    </row>
    <row r="428" spans="1:10" ht="15" customHeight="1" x14ac:dyDescent="0.25">
      <c r="A428" s="4">
        <v>40</v>
      </c>
      <c r="B428" s="4" t="str">
        <f t="shared" si="90"/>
        <v>Farmel 2</v>
      </c>
      <c r="C428" s="4">
        <v>951</v>
      </c>
      <c r="D428" s="5" t="str">
        <f t="shared" si="91"/>
        <v>40951</v>
      </c>
      <c r="E428" s="4" t="str">
        <f t="shared" si="97"/>
        <v>Factuur koop/leasemelk</v>
      </c>
      <c r="F428" s="4" t="s">
        <v>1224</v>
      </c>
      <c r="G428" s="4" t="s">
        <v>5</v>
      </c>
      <c r="H428" s="4" t="s">
        <v>1225</v>
      </c>
      <c r="J428" s="4" t="str">
        <f t="shared" si="98"/>
        <v>geen</v>
      </c>
    </row>
    <row r="429" spans="1:10" ht="15" customHeight="1" x14ac:dyDescent="0.25">
      <c r="A429" s="4">
        <v>40</v>
      </c>
      <c r="B429" s="4" t="str">
        <f t="shared" si="90"/>
        <v>Farmel 2</v>
      </c>
      <c r="C429" s="4">
        <v>952</v>
      </c>
      <c r="D429" s="5" t="str">
        <f t="shared" si="91"/>
        <v>40952</v>
      </c>
      <c r="E429" s="4" t="str">
        <f t="shared" si="97"/>
        <v>Verrekening factuur</v>
      </c>
      <c r="F429" s="4" t="s">
        <v>1224</v>
      </c>
      <c r="G429" s="4" t="s">
        <v>5</v>
      </c>
      <c r="H429" s="4" t="s">
        <v>1225</v>
      </c>
      <c r="J429" s="4" t="str">
        <f t="shared" si="98"/>
        <v>geen</v>
      </c>
    </row>
    <row r="430" spans="1:10" ht="15" customHeight="1" x14ac:dyDescent="0.25">
      <c r="A430" s="4">
        <v>40</v>
      </c>
      <c r="B430" s="4" t="str">
        <f t="shared" si="90"/>
        <v>Farmel 2</v>
      </c>
      <c r="C430" s="4">
        <v>953</v>
      </c>
      <c r="D430" s="5" t="str">
        <f t="shared" si="91"/>
        <v>40953</v>
      </c>
      <c r="E430" s="4" t="str">
        <f t="shared" si="97"/>
        <v>Extra kosten afrekening</v>
      </c>
      <c r="F430" s="4" t="s">
        <v>1224</v>
      </c>
      <c r="G430" s="4" t="s">
        <v>5</v>
      </c>
      <c r="H430" s="4" t="s">
        <v>1225</v>
      </c>
      <c r="J430" s="4" t="str">
        <f t="shared" si="98"/>
        <v>aantal</v>
      </c>
    </row>
    <row r="431" spans="1:10" ht="15" customHeight="1" x14ac:dyDescent="0.25">
      <c r="A431" s="4">
        <v>40</v>
      </c>
      <c r="B431" s="4" t="str">
        <f t="shared" si="90"/>
        <v>Farmel 2</v>
      </c>
      <c r="C431" s="4">
        <v>6280</v>
      </c>
      <c r="D431" s="5" t="str">
        <f t="shared" si="91"/>
        <v>406280</v>
      </c>
      <c r="E431" s="4" t="str">
        <f t="shared" si="97"/>
        <v>Abonnement Z-net</v>
      </c>
      <c r="F431" s="4" t="s">
        <v>1224</v>
      </c>
      <c r="G431" s="4" t="s">
        <v>5</v>
      </c>
      <c r="H431" s="4" t="s">
        <v>1225</v>
      </c>
      <c r="J431" s="4" t="str">
        <f t="shared" si="98"/>
        <v>aantal</v>
      </c>
    </row>
    <row r="432" spans="1:10" ht="15" customHeight="1" x14ac:dyDescent="0.25">
      <c r="A432" s="4">
        <v>40</v>
      </c>
      <c r="B432" s="4" t="str">
        <f t="shared" si="90"/>
        <v>Farmel 2</v>
      </c>
      <c r="C432" s="4">
        <v>6281</v>
      </c>
      <c r="D432" s="5" t="str">
        <f t="shared" si="91"/>
        <v>406281</v>
      </c>
      <c r="E432" s="4" t="str">
        <f t="shared" si="97"/>
        <v>Abonnement Z-net EDI ber.</v>
      </c>
      <c r="F432" s="4" t="s">
        <v>1224</v>
      </c>
      <c r="G432" s="4" t="s">
        <v>5</v>
      </c>
      <c r="H432" s="4" t="s">
        <v>1225</v>
      </c>
      <c r="J432" s="4" t="str">
        <f t="shared" si="98"/>
        <v>aantal</v>
      </c>
    </row>
    <row r="433" spans="1:10" ht="15" customHeight="1" x14ac:dyDescent="0.25">
      <c r="A433" s="4">
        <v>40</v>
      </c>
      <c r="B433" s="4" t="str">
        <f t="shared" si="90"/>
        <v>Farmel 2</v>
      </c>
      <c r="C433" s="4">
        <v>6297</v>
      </c>
      <c r="D433" s="5" t="str">
        <f t="shared" si="91"/>
        <v>406297</v>
      </c>
      <c r="E433" s="4" t="str">
        <f t="shared" si="97"/>
        <v>Ovz.uitslagen/leveranties</v>
      </c>
      <c r="F433" s="4" t="s">
        <v>1224</v>
      </c>
      <c r="G433" s="4" t="s">
        <v>5</v>
      </c>
      <c r="H433" s="4" t="s">
        <v>1225</v>
      </c>
      <c r="J433" s="4" t="str">
        <f t="shared" si="98"/>
        <v>aantal</v>
      </c>
    </row>
    <row r="434" spans="1:10" x14ac:dyDescent="0.25">
      <c r="A434" s="4">
        <v>40</v>
      </c>
      <c r="B434" s="4" t="str">
        <f t="shared" si="90"/>
        <v>Farmel 2</v>
      </c>
      <c r="C434" s="4">
        <v>6600</v>
      </c>
      <c r="D434" s="5" t="str">
        <f t="shared" si="91"/>
        <v>406600</v>
      </c>
      <c r="E434" s="4" t="str">
        <f t="shared" si="97"/>
        <v>Voorschot melkgeld</v>
      </c>
      <c r="F434" s="4" t="s">
        <v>1224</v>
      </c>
      <c r="G434" s="4" t="s">
        <v>5</v>
      </c>
      <c r="H434" s="4" t="s">
        <v>1225</v>
      </c>
      <c r="J434" s="4" t="str">
        <f t="shared" si="98"/>
        <v>geen</v>
      </c>
    </row>
    <row r="435" spans="1:10" ht="15" customHeight="1" x14ac:dyDescent="0.25">
      <c r="A435" s="4">
        <v>40</v>
      </c>
      <c r="B435" s="4" t="str">
        <f t="shared" si="90"/>
        <v>Farmel 2</v>
      </c>
      <c r="C435" s="4">
        <v>10000</v>
      </c>
      <c r="D435" s="5" t="str">
        <f t="shared" si="91"/>
        <v>4010000</v>
      </c>
      <c r="E435" s="4" t="str">
        <f t="shared" si="97"/>
        <v>Seizoenstoeslag</v>
      </c>
      <c r="F435" s="4" t="s">
        <v>1224</v>
      </c>
      <c r="G435" s="4" t="s">
        <v>5</v>
      </c>
      <c r="H435" s="4" t="s">
        <v>1225</v>
      </c>
      <c r="J435" s="4" t="str">
        <f t="shared" si="98"/>
        <v>kg melk negatief</v>
      </c>
    </row>
    <row r="436" spans="1:10" ht="15" customHeight="1" x14ac:dyDescent="0.25">
      <c r="A436" s="4">
        <v>40</v>
      </c>
      <c r="B436" s="4" t="str">
        <f t="shared" si="90"/>
        <v>Farmel 2</v>
      </c>
      <c r="C436" s="4">
        <v>10002</v>
      </c>
      <c r="D436" s="5" t="str">
        <f t="shared" si="91"/>
        <v>4010002</v>
      </c>
      <c r="E436" s="4" t="str">
        <f t="shared" si="97"/>
        <v>Seizoenstoeslag</v>
      </c>
      <c r="F436" s="4" t="s">
        <v>1224</v>
      </c>
      <c r="G436" s="4" t="s">
        <v>5</v>
      </c>
      <c r="H436" s="4" t="s">
        <v>1225</v>
      </c>
      <c r="J436" s="4" t="str">
        <f t="shared" si="98"/>
        <v>kg melk negatief</v>
      </c>
    </row>
    <row r="437" spans="1:10" ht="15" customHeight="1" x14ac:dyDescent="0.25">
      <c r="A437" s="4">
        <v>40</v>
      </c>
      <c r="B437" s="4" t="str">
        <f t="shared" si="90"/>
        <v>Farmel 2</v>
      </c>
      <c r="C437" s="4">
        <v>10003</v>
      </c>
      <c r="D437" s="5" t="str">
        <f t="shared" si="91"/>
        <v>4010003</v>
      </c>
      <c r="E437" s="4" t="str">
        <f t="shared" si="97"/>
        <v>Seizoenstoeslag</v>
      </c>
      <c r="F437" s="4" t="s">
        <v>1224</v>
      </c>
      <c r="G437" s="4" t="s">
        <v>5</v>
      </c>
      <c r="H437" s="4" t="s">
        <v>1225</v>
      </c>
      <c r="J437" s="4" t="str">
        <f t="shared" si="98"/>
        <v>kg melk negatief</v>
      </c>
    </row>
    <row r="438" spans="1:10" ht="15" customHeight="1" x14ac:dyDescent="0.25">
      <c r="A438" s="4">
        <v>40</v>
      </c>
      <c r="B438" s="4" t="str">
        <f t="shared" si="90"/>
        <v>Farmel 2</v>
      </c>
      <c r="C438" s="4">
        <v>10100</v>
      </c>
      <c r="D438" s="5" t="str">
        <f t="shared" si="91"/>
        <v>4010100</v>
      </c>
      <c r="E438" s="4" t="str">
        <f t="shared" si="97"/>
        <v>Prestatietoeslag</v>
      </c>
      <c r="F438" s="4" t="s">
        <v>1224</v>
      </c>
      <c r="G438" s="4" t="s">
        <v>5</v>
      </c>
      <c r="H438" s="4" t="s">
        <v>1225</v>
      </c>
      <c r="J438" s="4" t="str">
        <f t="shared" si="98"/>
        <v>kg melk negatief</v>
      </c>
    </row>
    <row r="439" spans="1:10" ht="15" customHeight="1" x14ac:dyDescent="0.25">
      <c r="A439" s="4">
        <v>40</v>
      </c>
      <c r="B439" s="4" t="str">
        <f t="shared" si="90"/>
        <v>Farmel 2</v>
      </c>
      <c r="C439" s="4">
        <v>10101</v>
      </c>
      <c r="D439" s="5" t="str">
        <f t="shared" si="91"/>
        <v>4010101</v>
      </c>
      <c r="E439" s="4" t="str">
        <f t="shared" si="97"/>
        <v>Prestatietoeslag</v>
      </c>
      <c r="F439" s="4" t="s">
        <v>1224</v>
      </c>
      <c r="G439" s="4" t="s">
        <v>5</v>
      </c>
      <c r="H439" s="4" t="s">
        <v>1225</v>
      </c>
      <c r="J439" s="4" t="str">
        <f t="shared" si="98"/>
        <v>kg melk negatief</v>
      </c>
    </row>
    <row r="440" spans="1:10" ht="15" customHeight="1" x14ac:dyDescent="0.25">
      <c r="A440" s="4">
        <v>40</v>
      </c>
      <c r="B440" s="4" t="str">
        <f t="shared" si="90"/>
        <v>Farmel 2</v>
      </c>
      <c r="C440" s="4">
        <v>10103</v>
      </c>
      <c r="D440" s="5" t="str">
        <f t="shared" si="91"/>
        <v>4010103</v>
      </c>
      <c r="E440" s="4" t="str">
        <f t="shared" si="97"/>
        <v>Prestatietoeslag</v>
      </c>
      <c r="F440" s="4" t="s">
        <v>1224</v>
      </c>
      <c r="G440" s="4" t="s">
        <v>5</v>
      </c>
      <c r="H440" s="4" t="s">
        <v>1225</v>
      </c>
      <c r="J440" s="4" t="str">
        <f t="shared" si="98"/>
        <v>kg melk negatief</v>
      </c>
    </row>
    <row r="441" spans="1:10" ht="15" customHeight="1" x14ac:dyDescent="0.25">
      <c r="A441" s="4">
        <v>40</v>
      </c>
      <c r="B441" s="4" t="str">
        <f t="shared" si="90"/>
        <v>Farmel 2</v>
      </c>
      <c r="C441" s="4">
        <v>10104</v>
      </c>
      <c r="D441" s="5" t="str">
        <f t="shared" si="91"/>
        <v>4010104</v>
      </c>
      <c r="E441" s="4" t="str">
        <f t="shared" si="97"/>
        <v>Prestatietoeslag</v>
      </c>
      <c r="F441" s="4" t="s">
        <v>1224</v>
      </c>
      <c r="G441" s="4" t="s">
        <v>5</v>
      </c>
      <c r="H441" s="4" t="s">
        <v>1225</v>
      </c>
      <c r="J441" s="4" t="str">
        <f t="shared" si="98"/>
        <v>kg melk negatief</v>
      </c>
    </row>
    <row r="442" spans="1:10" ht="15" customHeight="1" x14ac:dyDescent="0.25">
      <c r="A442" s="4">
        <v>40</v>
      </c>
      <c r="B442" s="4" t="str">
        <f t="shared" si="90"/>
        <v>Farmel 2</v>
      </c>
      <c r="C442" s="4">
        <v>10200</v>
      </c>
      <c r="D442" s="5" t="str">
        <f t="shared" si="91"/>
        <v>4010200</v>
      </c>
      <c r="E442" s="4" t="str">
        <f t="shared" si="97"/>
        <v>Reserveringstoeslag</v>
      </c>
      <c r="F442" s="4" t="s">
        <v>1224</v>
      </c>
      <c r="G442" s="4" t="s">
        <v>5</v>
      </c>
      <c r="H442" s="4" t="s">
        <v>1225</v>
      </c>
      <c r="J442" s="4" t="str">
        <f t="shared" si="98"/>
        <v>kg melk negatief</v>
      </c>
    </row>
    <row r="443" spans="1:10" ht="15" customHeight="1" x14ac:dyDescent="0.25">
      <c r="A443" s="4">
        <v>40</v>
      </c>
      <c r="B443" s="4" t="str">
        <f t="shared" si="90"/>
        <v>Farmel 2</v>
      </c>
      <c r="C443" s="4">
        <v>10201</v>
      </c>
      <c r="D443" s="5" t="str">
        <f t="shared" si="91"/>
        <v>4010201</v>
      </c>
      <c r="E443" s="4" t="str">
        <f t="shared" si="97"/>
        <v>Reserveringstoeslag</v>
      </c>
      <c r="F443" s="4" t="s">
        <v>1224</v>
      </c>
      <c r="G443" s="4" t="s">
        <v>5</v>
      </c>
      <c r="H443" s="4" t="s">
        <v>1225</v>
      </c>
      <c r="J443" s="4" t="str">
        <f t="shared" si="98"/>
        <v>kg melk negatief</v>
      </c>
    </row>
    <row r="444" spans="1:10" ht="15" customHeight="1" x14ac:dyDescent="0.25">
      <c r="A444" s="4">
        <v>40</v>
      </c>
      <c r="B444" s="4" t="str">
        <f t="shared" si="90"/>
        <v>Farmel 2</v>
      </c>
      <c r="C444" s="4">
        <v>10400</v>
      </c>
      <c r="D444" s="5" t="str">
        <f t="shared" si="91"/>
        <v>4010400</v>
      </c>
      <c r="E444" s="4" t="str">
        <f t="shared" si="97"/>
        <v>Toeslag</v>
      </c>
      <c r="F444" s="4" t="s">
        <v>1224</v>
      </c>
      <c r="G444" s="4" t="s">
        <v>5</v>
      </c>
      <c r="H444" s="4" t="s">
        <v>1225</v>
      </c>
      <c r="J444" s="4" t="str">
        <f t="shared" si="98"/>
        <v>kg melk negatief</v>
      </c>
    </row>
    <row r="445" spans="1:10" ht="15" customHeight="1" x14ac:dyDescent="0.25">
      <c r="A445" s="4">
        <v>40</v>
      </c>
      <c r="B445" s="4" t="str">
        <f t="shared" si="90"/>
        <v>Farmel 2</v>
      </c>
      <c r="C445" s="4">
        <v>10401</v>
      </c>
      <c r="D445" s="5" t="str">
        <f t="shared" si="91"/>
        <v>4010401</v>
      </c>
      <c r="E445" s="4" t="str">
        <f t="shared" si="97"/>
        <v>Toeslag</v>
      </c>
      <c r="F445" s="4" t="s">
        <v>1224</v>
      </c>
      <c r="G445" s="4" t="s">
        <v>5</v>
      </c>
      <c r="H445" s="4" t="s">
        <v>1225</v>
      </c>
      <c r="J445" s="4" t="str">
        <f t="shared" si="98"/>
        <v>kg melk negatief</v>
      </c>
    </row>
    <row r="446" spans="1:10" ht="15" customHeight="1" x14ac:dyDescent="0.25">
      <c r="A446" s="4">
        <v>40</v>
      </c>
      <c r="B446" s="4" t="str">
        <f t="shared" si="90"/>
        <v>Farmel 2</v>
      </c>
      <c r="C446" s="4">
        <v>10402</v>
      </c>
      <c r="D446" s="5" t="str">
        <f t="shared" si="91"/>
        <v>4010402</v>
      </c>
      <c r="E446" s="4" t="str">
        <f t="shared" si="97"/>
        <v>Toeslag</v>
      </c>
      <c r="F446" s="4" t="s">
        <v>1224</v>
      </c>
      <c r="G446" s="4" t="s">
        <v>5</v>
      </c>
      <c r="H446" s="4" t="s">
        <v>1225</v>
      </c>
      <c r="J446" s="4" t="str">
        <f t="shared" si="98"/>
        <v>kg melk negatief</v>
      </c>
    </row>
    <row r="447" spans="1:10" ht="15" customHeight="1" x14ac:dyDescent="0.25">
      <c r="A447" s="4">
        <v>40</v>
      </c>
      <c r="B447" s="4" t="str">
        <f t="shared" si="90"/>
        <v>Farmel 2</v>
      </c>
      <c r="C447" s="4">
        <v>10403</v>
      </c>
      <c r="D447" s="5" t="str">
        <f t="shared" si="91"/>
        <v>4010403</v>
      </c>
      <c r="E447" s="4" t="str">
        <f t="shared" si="97"/>
        <v>Toeslag</v>
      </c>
      <c r="F447" s="4" t="s">
        <v>1224</v>
      </c>
      <c r="G447" s="4" t="s">
        <v>5</v>
      </c>
      <c r="H447" s="4" t="s">
        <v>1225</v>
      </c>
      <c r="J447" s="4" t="str">
        <f t="shared" si="98"/>
        <v>kg melk negatief</v>
      </c>
    </row>
    <row r="448" spans="1:10" ht="15" customHeight="1" x14ac:dyDescent="0.25">
      <c r="A448" s="4">
        <v>40</v>
      </c>
      <c r="B448" s="4" t="str">
        <f t="shared" si="90"/>
        <v>Farmel 2</v>
      </c>
      <c r="C448" s="4">
        <v>10500</v>
      </c>
      <c r="D448" s="5" t="str">
        <f t="shared" si="91"/>
        <v>4010500</v>
      </c>
      <c r="E448" s="4" t="str">
        <f t="shared" si="97"/>
        <v>Vastekosten</v>
      </c>
      <c r="F448" s="4" t="s">
        <v>1224</v>
      </c>
      <c r="G448" s="4" t="s">
        <v>5</v>
      </c>
      <c r="H448" s="4" t="s">
        <v>1225</v>
      </c>
      <c r="J448" s="4" t="str">
        <f t="shared" si="98"/>
        <v>aantal</v>
      </c>
    </row>
    <row r="449" spans="1:10" ht="15" customHeight="1" x14ac:dyDescent="0.25">
      <c r="A449" s="4">
        <v>40</v>
      </c>
      <c r="B449" s="4" t="str">
        <f t="shared" si="90"/>
        <v>Farmel 2</v>
      </c>
      <c r="C449" s="4">
        <v>10501</v>
      </c>
      <c r="D449" s="5" t="str">
        <f t="shared" si="91"/>
        <v>4010501</v>
      </c>
      <c r="E449" s="4" t="str">
        <f t="shared" si="97"/>
        <v>Vastekosten</v>
      </c>
      <c r="F449" s="4" t="s">
        <v>1224</v>
      </c>
      <c r="G449" s="4" t="s">
        <v>5</v>
      </c>
      <c r="H449" s="4" t="s">
        <v>1225</v>
      </c>
      <c r="J449" s="4" t="str">
        <f t="shared" si="98"/>
        <v>aantal</v>
      </c>
    </row>
    <row r="450" spans="1:10" ht="15" customHeight="1" x14ac:dyDescent="0.25">
      <c r="A450" s="4">
        <v>40</v>
      </c>
      <c r="B450" s="4" t="str">
        <f t="shared" si="90"/>
        <v>Farmel 2</v>
      </c>
      <c r="C450" s="4">
        <v>10502</v>
      </c>
      <c r="D450" s="5" t="str">
        <f t="shared" si="91"/>
        <v>4010502</v>
      </c>
      <c r="E450" s="4" t="str">
        <f t="shared" si="97"/>
        <v>Vaste kosten</v>
      </c>
      <c r="F450" s="4" t="s">
        <v>1224</v>
      </c>
      <c r="G450" s="4" t="s">
        <v>5</v>
      </c>
      <c r="H450" s="4" t="s">
        <v>1225</v>
      </c>
      <c r="J450" s="4" t="str">
        <f t="shared" si="98"/>
        <v>aantal</v>
      </c>
    </row>
    <row r="451" spans="1:10" ht="15" customHeight="1" x14ac:dyDescent="0.25">
      <c r="A451" s="4">
        <v>40</v>
      </c>
      <c r="B451" s="4" t="str">
        <f t="shared" si="90"/>
        <v>Farmel 2</v>
      </c>
      <c r="C451" s="4">
        <v>10550</v>
      </c>
      <c r="D451" s="5" t="str">
        <f t="shared" si="91"/>
        <v>4010550</v>
      </c>
      <c r="E451" s="4" t="str">
        <f t="shared" si="97"/>
        <v>Heffing vetmelkers</v>
      </c>
      <c r="F451" s="4" t="s">
        <v>1224</v>
      </c>
      <c r="G451" s="4" t="s">
        <v>5</v>
      </c>
      <c r="H451" s="4" t="s">
        <v>1225</v>
      </c>
      <c r="J451" s="4" t="str">
        <f t="shared" si="98"/>
        <v>kg melk</v>
      </c>
    </row>
    <row r="452" spans="1:10" ht="15" customHeight="1" x14ac:dyDescent="0.25">
      <c r="A452" s="4">
        <v>40</v>
      </c>
      <c r="B452" s="4" t="str">
        <f t="shared" si="90"/>
        <v>Farmel 2</v>
      </c>
      <c r="C452" s="4">
        <v>10800</v>
      </c>
      <c r="D452" s="5" t="str">
        <f t="shared" si="91"/>
        <v>4010800</v>
      </c>
      <c r="E452" s="4" t="str">
        <f t="shared" si="97"/>
        <v>Kwantumtoeslag</v>
      </c>
      <c r="F452" s="4" t="s">
        <v>1224</v>
      </c>
      <c r="G452" s="4" t="s">
        <v>5</v>
      </c>
      <c r="H452" s="4" t="s">
        <v>1225</v>
      </c>
      <c r="J452" s="4" t="str">
        <f t="shared" si="98"/>
        <v>kg melk negatief</v>
      </c>
    </row>
    <row r="453" spans="1:10" ht="15" customHeight="1" x14ac:dyDescent="0.25">
      <c r="A453" s="4">
        <v>46</v>
      </c>
      <c r="B453" s="4" t="str">
        <f t="shared" si="90"/>
        <v>EKOHolland</v>
      </c>
      <c r="C453" s="4">
        <v>1</v>
      </c>
      <c r="D453" s="5" t="str">
        <f t="shared" si="91"/>
        <v>461</v>
      </c>
      <c r="E453" s="4" t="str">
        <f t="shared" ref="E453:E474" si="99">VLOOKUP(D453,selmel80,4,FALSE)</f>
        <v>Zomerheffing</v>
      </c>
      <c r="F453" s="4" t="s">
        <v>1</v>
      </c>
      <c r="G453" s="4">
        <f t="shared" ref="G453:G474" si="100">VLOOKUP(D453,VLFD02a,4,FALSE)</f>
        <v>1</v>
      </c>
      <c r="H453" s="4" t="str">
        <f t="shared" ref="H453:H470" si="101">IF(G453=1,"voorschot melkgeld","diversen")</f>
        <v>voorschot melkgeld</v>
      </c>
      <c r="I453" s="4">
        <f t="shared" ref="I453:I474" si="102">VLOOKUP(D453,VLFD02a,5,FALSE)</f>
        <v>20</v>
      </c>
      <c r="J453" s="4" t="str">
        <f t="shared" ref="J453:J474" si="103">VLOOKUP(I453,selmel52,2,FALSE)</f>
        <v>Tel kg melk</v>
      </c>
    </row>
    <row r="454" spans="1:10" ht="15" customHeight="1" x14ac:dyDescent="0.25">
      <c r="A454" s="4">
        <v>46</v>
      </c>
      <c r="B454" s="4" t="str">
        <f t="shared" si="90"/>
        <v>EKOHolland</v>
      </c>
      <c r="C454" s="4">
        <v>2</v>
      </c>
      <c r="D454" s="5" t="str">
        <f t="shared" si="91"/>
        <v>462</v>
      </c>
      <c r="E454" s="4" t="str">
        <f t="shared" si="99"/>
        <v>Herfstmelk toeslag</v>
      </c>
      <c r="F454" s="4" t="s">
        <v>1</v>
      </c>
      <c r="G454" s="4">
        <f t="shared" si="100"/>
        <v>1</v>
      </c>
      <c r="H454" s="4" t="str">
        <f t="shared" si="101"/>
        <v>voorschot melkgeld</v>
      </c>
      <c r="I454" s="4">
        <f t="shared" si="102"/>
        <v>29</v>
      </c>
      <c r="J454" s="4" t="str">
        <f t="shared" si="103"/>
        <v>Melkprijs (Die Friesen)</v>
      </c>
    </row>
    <row r="455" spans="1:10" ht="15" customHeight="1" x14ac:dyDescent="0.25">
      <c r="A455" s="4">
        <v>46</v>
      </c>
      <c r="B455" s="4" t="str">
        <f t="shared" si="90"/>
        <v>EKOHolland</v>
      </c>
      <c r="C455" s="4">
        <v>11</v>
      </c>
      <c r="D455" s="5" t="str">
        <f t="shared" si="91"/>
        <v>4611</v>
      </c>
      <c r="E455" s="4" t="str">
        <f t="shared" si="99"/>
        <v>Gemiddeld vet</v>
      </c>
      <c r="F455" s="4" t="s">
        <v>1</v>
      </c>
      <c r="G455" s="4">
        <f t="shared" si="100"/>
        <v>1</v>
      </c>
      <c r="H455" s="4" t="str">
        <f t="shared" si="101"/>
        <v>voorschot melkgeld</v>
      </c>
      <c r="I455" s="4">
        <f t="shared" si="102"/>
        <v>2</v>
      </c>
      <c r="J455" s="4" t="str">
        <f t="shared" si="103"/>
        <v>kg vet</v>
      </c>
    </row>
    <row r="456" spans="1:10" ht="15" customHeight="1" x14ac:dyDescent="0.25">
      <c r="A456" s="4">
        <v>46</v>
      </c>
      <c r="B456" s="4" t="str">
        <f t="shared" si="90"/>
        <v>EKOHolland</v>
      </c>
      <c r="C456" s="4">
        <v>12</v>
      </c>
      <c r="D456" s="5" t="str">
        <f t="shared" si="91"/>
        <v>4612</v>
      </c>
      <c r="E456" s="4" t="str">
        <f t="shared" si="99"/>
        <v>Vetwaarde</v>
      </c>
      <c r="F456" s="4" t="s">
        <v>1</v>
      </c>
      <c r="G456" s="4">
        <f t="shared" si="100"/>
        <v>1</v>
      </c>
      <c r="H456" s="4" t="str">
        <f t="shared" si="101"/>
        <v>voorschot melkgeld</v>
      </c>
      <c r="I456" s="4">
        <f t="shared" si="102"/>
        <v>30</v>
      </c>
      <c r="J456" s="4" t="str">
        <f t="shared" si="103"/>
        <v>Vetverschil (Die Friesen)</v>
      </c>
    </row>
    <row r="457" spans="1:10" ht="15" customHeight="1" x14ac:dyDescent="0.25">
      <c r="A457" s="4">
        <v>46</v>
      </c>
      <c r="B457" s="4" t="str">
        <f t="shared" si="90"/>
        <v>EKOHolland</v>
      </c>
      <c r="C457" s="4">
        <v>21</v>
      </c>
      <c r="D457" s="5" t="str">
        <f t="shared" si="91"/>
        <v>4621</v>
      </c>
      <c r="E457" s="4" t="str">
        <f t="shared" si="99"/>
        <v>Gemiddeld eiwit</v>
      </c>
      <c r="F457" s="4" t="s">
        <v>1</v>
      </c>
      <c r="G457" s="4">
        <f t="shared" si="100"/>
        <v>1</v>
      </c>
      <c r="H457" s="4" t="str">
        <f t="shared" si="101"/>
        <v>voorschot melkgeld</v>
      </c>
      <c r="I457" s="4">
        <f t="shared" si="102"/>
        <v>3</v>
      </c>
      <c r="J457" s="4" t="str">
        <f t="shared" si="103"/>
        <v>kg eiwit</v>
      </c>
    </row>
    <row r="458" spans="1:10" ht="15" customHeight="1" x14ac:dyDescent="0.25">
      <c r="A458" s="4">
        <v>46</v>
      </c>
      <c r="B458" s="4" t="str">
        <f t="shared" ref="B458:B521" si="104">VLOOKUP(A458,fablist,2,FALSE)</f>
        <v>EKOHolland</v>
      </c>
      <c r="C458" s="4">
        <v>22</v>
      </c>
      <c r="D458" s="5" t="str">
        <f t="shared" ref="D458:D521" si="105">CONCATENATE(A458,C458)</f>
        <v>4622</v>
      </c>
      <c r="E458" s="4" t="str">
        <f t="shared" si="99"/>
        <v>Eiwitwaarde</v>
      </c>
      <c r="F458" s="4" t="s">
        <v>1</v>
      </c>
      <c r="G458" s="4">
        <f t="shared" si="100"/>
        <v>1</v>
      </c>
      <c r="H458" s="4" t="str">
        <f t="shared" si="101"/>
        <v>voorschot melkgeld</v>
      </c>
      <c r="I458" s="4">
        <f t="shared" si="102"/>
        <v>31</v>
      </c>
      <c r="J458" s="4" t="str">
        <f t="shared" si="103"/>
        <v>Eiwit verschil (Die Friesen)</v>
      </c>
    </row>
    <row r="459" spans="1:10" ht="15" customHeight="1" x14ac:dyDescent="0.25">
      <c r="A459" s="4">
        <v>46</v>
      </c>
      <c r="B459" s="4" t="str">
        <f t="shared" si="104"/>
        <v>EKOHolland</v>
      </c>
      <c r="C459" s="4">
        <v>31</v>
      </c>
      <c r="D459" s="5" t="str">
        <f t="shared" si="105"/>
        <v>4631</v>
      </c>
      <c r="E459" s="4" t="str">
        <f t="shared" si="99"/>
        <v>Gemiddeld lactose</v>
      </c>
      <c r="F459" s="4" t="s">
        <v>1</v>
      </c>
      <c r="G459" s="4">
        <f t="shared" si="100"/>
        <v>1</v>
      </c>
      <c r="H459" s="4" t="str">
        <f t="shared" si="101"/>
        <v>voorschot melkgeld</v>
      </c>
      <c r="I459" s="4">
        <f t="shared" si="102"/>
        <v>4</v>
      </c>
      <c r="J459" s="4" t="str">
        <f t="shared" si="103"/>
        <v>kg lactose</v>
      </c>
    </row>
    <row r="460" spans="1:10" ht="15" customHeight="1" x14ac:dyDescent="0.25">
      <c r="A460" s="4">
        <v>46</v>
      </c>
      <c r="B460" s="4" t="str">
        <f t="shared" si="104"/>
        <v>EKOHolland</v>
      </c>
      <c r="C460" s="4">
        <v>33</v>
      </c>
      <c r="D460" s="5" t="str">
        <f t="shared" si="105"/>
        <v>4633</v>
      </c>
      <c r="E460" s="4" t="str">
        <f t="shared" si="99"/>
        <v>Gemiddeld ureum</v>
      </c>
      <c r="F460" s="4" t="s">
        <v>1</v>
      </c>
      <c r="G460" s="4">
        <f t="shared" si="100"/>
        <v>1</v>
      </c>
      <c r="H460" s="4" t="str">
        <f t="shared" si="101"/>
        <v>voorschot melkgeld</v>
      </c>
      <c r="I460" s="4">
        <f t="shared" si="102"/>
        <v>80</v>
      </c>
      <c r="J460" s="4" t="str">
        <f t="shared" si="103"/>
        <v>mg/100g ureum</v>
      </c>
    </row>
    <row r="461" spans="1:10" ht="15" customHeight="1" x14ac:dyDescent="0.25">
      <c r="A461" s="4">
        <v>46</v>
      </c>
      <c r="B461" s="4" t="str">
        <f t="shared" si="104"/>
        <v>EKOHolland</v>
      </c>
      <c r="C461" s="4">
        <v>36</v>
      </c>
      <c r="D461" s="5" t="str">
        <f t="shared" si="105"/>
        <v>4636</v>
      </c>
      <c r="E461" s="4" t="str">
        <f t="shared" si="99"/>
        <v>Subtotalisering excl</v>
      </c>
      <c r="F461" s="4" t="s">
        <v>1</v>
      </c>
      <c r="G461" s="4">
        <f t="shared" si="100"/>
        <v>1</v>
      </c>
      <c r="H461" s="4" t="str">
        <f t="shared" si="101"/>
        <v>voorschot melkgeld</v>
      </c>
      <c r="I461" s="4">
        <f t="shared" si="102"/>
        <v>11</v>
      </c>
      <c r="J461" s="4" t="str">
        <f t="shared" si="103"/>
        <v>Subtotaal</v>
      </c>
    </row>
    <row r="462" spans="1:10" ht="15" customHeight="1" x14ac:dyDescent="0.25">
      <c r="A462" s="4">
        <v>46</v>
      </c>
      <c r="B462" s="4" t="str">
        <f t="shared" si="104"/>
        <v>EKOHolland</v>
      </c>
      <c r="C462" s="4">
        <v>37</v>
      </c>
      <c r="D462" s="5" t="str">
        <f t="shared" si="105"/>
        <v>4637</v>
      </c>
      <c r="E462" s="4" t="str">
        <f t="shared" si="99"/>
        <v>btw</v>
      </c>
      <c r="F462" s="4" t="s">
        <v>1</v>
      </c>
      <c r="G462" s="4">
        <f t="shared" si="100"/>
        <v>1</v>
      </c>
      <c r="H462" s="4" t="str">
        <f t="shared" si="101"/>
        <v>voorschot melkgeld</v>
      </c>
      <c r="I462" s="4">
        <f t="shared" si="102"/>
        <v>32</v>
      </c>
      <c r="J462" s="4" t="str">
        <f t="shared" si="103"/>
        <v>Btw berekening (Die Friesen)</v>
      </c>
    </row>
    <row r="463" spans="1:10" ht="15" customHeight="1" x14ac:dyDescent="0.25">
      <c r="A463" s="4">
        <v>46</v>
      </c>
      <c r="B463" s="4" t="str">
        <f t="shared" si="104"/>
        <v>EKOHolland</v>
      </c>
      <c r="C463" s="4">
        <v>38</v>
      </c>
      <c r="D463" s="5" t="str">
        <f t="shared" si="105"/>
        <v>4638</v>
      </c>
      <c r="E463" s="4" t="str">
        <f t="shared" si="99"/>
        <v>Subtotalisering incl</v>
      </c>
      <c r="F463" s="4" t="s">
        <v>1</v>
      </c>
      <c r="G463" s="4">
        <f t="shared" si="100"/>
        <v>1</v>
      </c>
      <c r="H463" s="4" t="str">
        <f t="shared" si="101"/>
        <v>voorschot melkgeld</v>
      </c>
      <c r="I463" s="4">
        <f t="shared" si="102"/>
        <v>11</v>
      </c>
      <c r="J463" s="4" t="str">
        <f t="shared" si="103"/>
        <v>Subtotaal</v>
      </c>
    </row>
    <row r="464" spans="1:10" x14ac:dyDescent="0.25">
      <c r="A464" s="4">
        <v>46</v>
      </c>
      <c r="B464" s="4" t="str">
        <f t="shared" si="104"/>
        <v>EKOHolland</v>
      </c>
      <c r="C464" s="4">
        <v>41</v>
      </c>
      <c r="D464" s="5" t="str">
        <f t="shared" si="105"/>
        <v>4641</v>
      </c>
      <c r="E464" s="4" t="str">
        <f t="shared" si="99"/>
        <v>Extra BD toeslag</v>
      </c>
      <c r="F464" s="4" t="s">
        <v>1</v>
      </c>
      <c r="G464" s="4">
        <f t="shared" si="100"/>
        <v>4</v>
      </c>
      <c r="H464" s="4" t="str">
        <f t="shared" si="101"/>
        <v>diversen</v>
      </c>
      <c r="I464" s="4">
        <f t="shared" si="102"/>
        <v>1</v>
      </c>
      <c r="J464" s="4" t="str">
        <f t="shared" si="103"/>
        <v>kg melk</v>
      </c>
    </row>
    <row r="465" spans="1:10" ht="15" customHeight="1" x14ac:dyDescent="0.25">
      <c r="A465" s="4">
        <v>46</v>
      </c>
      <c r="B465" s="4" t="str">
        <f t="shared" si="104"/>
        <v>EKOHolland</v>
      </c>
      <c r="C465" s="4">
        <v>44</v>
      </c>
      <c r="D465" s="5" t="str">
        <f t="shared" si="105"/>
        <v>4644</v>
      </c>
      <c r="E465" s="4" t="str">
        <f t="shared" si="99"/>
        <v>Extra kwaliteitstoeslag</v>
      </c>
      <c r="F465" s="4" t="s">
        <v>1</v>
      </c>
      <c r="G465" s="4">
        <f t="shared" si="100"/>
        <v>1</v>
      </c>
      <c r="H465" s="4" t="str">
        <f t="shared" si="101"/>
        <v>voorschot melkgeld</v>
      </c>
      <c r="I465" s="4">
        <f t="shared" si="102"/>
        <v>87</v>
      </c>
      <c r="J465" s="4" t="str">
        <f t="shared" si="103"/>
        <v>Eko Holland kwaliteitstoeslag</v>
      </c>
    </row>
    <row r="466" spans="1:10" ht="15" customHeight="1" x14ac:dyDescent="0.25">
      <c r="A466" s="4">
        <v>46</v>
      </c>
      <c r="B466" s="4" t="str">
        <f t="shared" si="104"/>
        <v>EKOHolland</v>
      </c>
      <c r="C466" s="4">
        <v>51</v>
      </c>
      <c r="D466" s="5" t="str">
        <f t="shared" si="105"/>
        <v>4651</v>
      </c>
      <c r="E466" s="4" t="str">
        <f t="shared" si="99"/>
        <v>Vaste inhouding</v>
      </c>
      <c r="F466" s="4" t="s">
        <v>1</v>
      </c>
      <c r="G466" s="4">
        <f t="shared" si="100"/>
        <v>1</v>
      </c>
      <c r="H466" s="4" t="str">
        <f t="shared" si="101"/>
        <v>voorschot melkgeld</v>
      </c>
      <c r="I466" s="4">
        <f t="shared" si="102"/>
        <v>19</v>
      </c>
      <c r="J466" s="4" t="str">
        <f t="shared" si="103"/>
        <v>per leverend bedrijf</v>
      </c>
    </row>
    <row r="467" spans="1:10" ht="15" customHeight="1" x14ac:dyDescent="0.25">
      <c r="A467" s="4">
        <v>46</v>
      </c>
      <c r="B467" s="4" t="str">
        <f t="shared" si="104"/>
        <v>EKOHolland</v>
      </c>
      <c r="C467" s="4">
        <v>71</v>
      </c>
      <c r="D467" s="5" t="str">
        <f t="shared" si="105"/>
        <v>4671</v>
      </c>
      <c r="E467" s="4" t="str">
        <f t="shared" si="99"/>
        <v>Kwaliteitskorting</v>
      </c>
      <c r="F467" s="4" t="s">
        <v>1</v>
      </c>
      <c r="G467" s="4">
        <f t="shared" si="100"/>
        <v>1</v>
      </c>
      <c r="H467" s="4" t="str">
        <f t="shared" si="101"/>
        <v>voorschot melkgeld</v>
      </c>
      <c r="I467" s="4">
        <f t="shared" si="102"/>
        <v>8</v>
      </c>
      <c r="J467" s="4" t="str">
        <f t="shared" si="103"/>
        <v>Per punt per kg</v>
      </c>
    </row>
    <row r="468" spans="1:10" ht="15" customHeight="1" x14ac:dyDescent="0.25">
      <c r="A468" s="4">
        <v>46</v>
      </c>
      <c r="B468" s="4" t="str">
        <f t="shared" si="104"/>
        <v>EKOHolland</v>
      </c>
      <c r="C468" s="4">
        <v>72</v>
      </c>
      <c r="D468" s="5" t="str">
        <f t="shared" si="105"/>
        <v>4672</v>
      </c>
      <c r="E468" s="4" t="str">
        <f t="shared" si="99"/>
        <v>Korting groeiremmende stoffen</v>
      </c>
      <c r="F468" s="4" t="s">
        <v>1</v>
      </c>
      <c r="G468" s="4">
        <f t="shared" si="100"/>
        <v>1</v>
      </c>
      <c r="H468" s="4" t="str">
        <f t="shared" si="101"/>
        <v>voorschot melkgeld</v>
      </c>
      <c r="I468" s="4">
        <f t="shared" si="102"/>
        <v>21</v>
      </c>
      <c r="J468" s="4" t="str">
        <f t="shared" si="103"/>
        <v>Kg melk groeiremmer</v>
      </c>
    </row>
    <row r="469" spans="1:10" ht="15" customHeight="1" x14ac:dyDescent="0.25">
      <c r="A469" s="4">
        <v>46</v>
      </c>
      <c r="B469" s="4" t="str">
        <f t="shared" si="104"/>
        <v>EKOHolland</v>
      </c>
      <c r="C469" s="4">
        <v>91</v>
      </c>
      <c r="D469" s="5" t="str">
        <f t="shared" si="105"/>
        <v>4691</v>
      </c>
      <c r="E469" s="4" t="str">
        <f t="shared" si="99"/>
        <v>Superheffing</v>
      </c>
      <c r="F469" s="4" t="s">
        <v>1</v>
      </c>
      <c r="G469" s="4">
        <f t="shared" si="100"/>
        <v>4</v>
      </c>
      <c r="H469" s="4" t="str">
        <f t="shared" si="101"/>
        <v>diversen</v>
      </c>
      <c r="I469" s="4">
        <f t="shared" si="102"/>
        <v>23</v>
      </c>
      <c r="J469" s="4" t="str">
        <f t="shared" si="103"/>
        <v>Superheffing</v>
      </c>
    </row>
    <row r="470" spans="1:10" ht="15" customHeight="1" x14ac:dyDescent="0.25">
      <c r="A470" s="4">
        <v>46</v>
      </c>
      <c r="B470" s="4" t="str">
        <f t="shared" si="104"/>
        <v>EKOHolland</v>
      </c>
      <c r="C470" s="4">
        <v>101</v>
      </c>
      <c r="D470" s="5" t="str">
        <f t="shared" si="105"/>
        <v>46101</v>
      </c>
      <c r="E470" s="4" t="str">
        <f t="shared" si="99"/>
        <v>Verrekening</v>
      </c>
      <c r="F470" s="4" t="s">
        <v>1</v>
      </c>
      <c r="G470" s="4">
        <f t="shared" si="100"/>
        <v>4</v>
      </c>
      <c r="H470" s="4" t="str">
        <f t="shared" si="101"/>
        <v>diversen</v>
      </c>
      <c r="I470" s="4">
        <f t="shared" si="102"/>
        <v>0</v>
      </c>
      <c r="J470" s="4" t="str">
        <f t="shared" si="103"/>
        <v>Geen berekening</v>
      </c>
    </row>
    <row r="471" spans="1:10" ht="15" customHeight="1" x14ac:dyDescent="0.25">
      <c r="A471" s="4">
        <v>46</v>
      </c>
      <c r="B471" s="4" t="str">
        <f t="shared" si="104"/>
        <v>EKOHolland</v>
      </c>
      <c r="C471" s="4">
        <v>122</v>
      </c>
      <c r="D471" s="5" t="str">
        <f t="shared" si="105"/>
        <v>46122</v>
      </c>
      <c r="E471" s="4" t="str">
        <f t="shared" si="99"/>
        <v>Leveranciers melkgeld</v>
      </c>
      <c r="F471" s="4" t="s">
        <v>1</v>
      </c>
      <c r="G471" s="4">
        <f t="shared" si="100"/>
        <v>2</v>
      </c>
      <c r="H471" s="4" t="s">
        <v>3</v>
      </c>
      <c r="I471" s="4">
        <f t="shared" si="102"/>
        <v>9</v>
      </c>
      <c r="J471" s="4" t="str">
        <f t="shared" si="103"/>
        <v>Totalisering</v>
      </c>
    </row>
    <row r="472" spans="1:10" ht="15" customHeight="1" x14ac:dyDescent="0.25">
      <c r="A472" s="4">
        <v>46</v>
      </c>
      <c r="B472" s="4" t="str">
        <f t="shared" si="104"/>
        <v>EKOHolland</v>
      </c>
      <c r="C472" s="4">
        <v>124</v>
      </c>
      <c r="D472" s="5" t="str">
        <f t="shared" si="105"/>
        <v>46124</v>
      </c>
      <c r="E472" s="4" t="str">
        <f t="shared" si="99"/>
        <v>Geleverd</v>
      </c>
      <c r="F472" s="4" t="s">
        <v>1</v>
      </c>
      <c r="G472" s="4">
        <f t="shared" si="100"/>
        <v>1</v>
      </c>
      <c r="H472" s="4" t="str">
        <f>IF(G472=1,"voorschot melkgeld","diversen")</f>
        <v>voorschot melkgeld</v>
      </c>
      <c r="I472" s="4">
        <f t="shared" si="102"/>
        <v>33</v>
      </c>
      <c r="J472" s="4" t="str">
        <f t="shared" si="103"/>
        <v>Kg melk keer * prijs (Die Frie</v>
      </c>
    </row>
    <row r="473" spans="1:10" ht="15" customHeight="1" x14ac:dyDescent="0.25">
      <c r="A473" s="4">
        <v>46</v>
      </c>
      <c r="B473" s="4" t="str">
        <f t="shared" si="104"/>
        <v>EKOHolland</v>
      </c>
      <c r="C473" s="4">
        <v>161</v>
      </c>
      <c r="D473" s="5" t="str">
        <f t="shared" si="105"/>
        <v>46161</v>
      </c>
      <c r="E473" s="4" t="str">
        <f t="shared" si="99"/>
        <v>Kwantumtoeslag</v>
      </c>
      <c r="F473" s="4" t="s">
        <v>1</v>
      </c>
      <c r="G473" s="4">
        <f t="shared" si="100"/>
        <v>1</v>
      </c>
      <c r="H473" s="4" t="str">
        <f>IF(G473=1,"voorschot melkgeld","diversen")</f>
        <v>voorschot melkgeld</v>
      </c>
      <c r="I473" s="4">
        <f t="shared" si="102"/>
        <v>27</v>
      </c>
      <c r="J473" s="4" t="str">
        <f t="shared" si="103"/>
        <v>Hoeveelheidsregeling</v>
      </c>
    </row>
    <row r="474" spans="1:10" ht="15" customHeight="1" x14ac:dyDescent="0.25">
      <c r="A474" s="4">
        <v>46</v>
      </c>
      <c r="B474" s="4" t="str">
        <f t="shared" si="104"/>
        <v>EKOHolland</v>
      </c>
      <c r="C474" s="4">
        <v>201</v>
      </c>
      <c r="D474" s="5" t="str">
        <f t="shared" si="105"/>
        <v>46201</v>
      </c>
      <c r="E474" s="4" t="str">
        <f t="shared" si="99"/>
        <v>Totaal</v>
      </c>
      <c r="F474" s="4" t="s">
        <v>1</v>
      </c>
      <c r="G474" s="4">
        <f t="shared" si="100"/>
        <v>4</v>
      </c>
      <c r="H474" s="4" t="str">
        <f>IF(G474=1,"voorschot melkgeld","diversen")</f>
        <v>diversen</v>
      </c>
      <c r="I474" s="4">
        <f t="shared" si="102"/>
        <v>9</v>
      </c>
      <c r="J474" s="4" t="str">
        <f t="shared" si="103"/>
        <v>Totalisering</v>
      </c>
    </row>
    <row r="475" spans="1:10" ht="15" customHeight="1" x14ac:dyDescent="0.25">
      <c r="A475" s="4">
        <v>46</v>
      </c>
      <c r="B475" s="4" t="str">
        <f t="shared" si="104"/>
        <v>EKOHolland</v>
      </c>
      <c r="C475" s="4">
        <v>490</v>
      </c>
      <c r="D475" s="5" t="str">
        <f t="shared" si="105"/>
        <v>46490</v>
      </c>
      <c r="E475" s="4" t="str">
        <f t="shared" ref="E475:E486" si="106">VLOOKUP(D475,vlid51,4,FALSE)</f>
        <v>Startbeoordeling Qlip</v>
      </c>
      <c r="F475" s="4" t="s">
        <v>1224</v>
      </c>
      <c r="G475" s="4" t="s">
        <v>5</v>
      </c>
      <c r="H475" s="4" t="s">
        <v>1225</v>
      </c>
      <c r="J475" s="4" t="str">
        <f t="shared" ref="J475:J486" si="107">VLOOKUP(D475,vlid51,5,FALSE)</f>
        <v>geen</v>
      </c>
    </row>
    <row r="476" spans="1:10" ht="15" customHeight="1" x14ac:dyDescent="0.25">
      <c r="A476" s="4">
        <v>46</v>
      </c>
      <c r="B476" s="4" t="str">
        <f t="shared" si="104"/>
        <v>EKOHolland</v>
      </c>
      <c r="C476" s="4">
        <v>499</v>
      </c>
      <c r="D476" s="5" t="str">
        <f t="shared" si="105"/>
        <v>46499</v>
      </c>
      <c r="E476" s="4" t="str">
        <f t="shared" si="106"/>
        <v>Adm.kosten KKM</v>
      </c>
      <c r="F476" s="4" t="s">
        <v>1224</v>
      </c>
      <c r="G476" s="4" t="s">
        <v>5</v>
      </c>
      <c r="H476" s="4" t="s">
        <v>1225</v>
      </c>
      <c r="J476" s="4" t="str">
        <f t="shared" si="107"/>
        <v>geen</v>
      </c>
    </row>
    <row r="477" spans="1:10" ht="15" customHeight="1" x14ac:dyDescent="0.25">
      <c r="A477" s="4">
        <v>46</v>
      </c>
      <c r="B477" s="4" t="str">
        <f t="shared" si="104"/>
        <v>EKOHolland</v>
      </c>
      <c r="C477" s="4">
        <v>501</v>
      </c>
      <c r="D477" s="5" t="str">
        <f t="shared" si="105"/>
        <v>46501</v>
      </c>
      <c r="E477" s="4" t="str">
        <f t="shared" si="106"/>
        <v>Herbeoordeling</v>
      </c>
      <c r="F477" s="4" t="s">
        <v>1224</v>
      </c>
      <c r="G477" s="4" t="s">
        <v>5</v>
      </c>
      <c r="H477" s="4" t="s">
        <v>1225</v>
      </c>
      <c r="J477" s="4" t="str">
        <f t="shared" si="107"/>
        <v>geen</v>
      </c>
    </row>
    <row r="478" spans="1:10" ht="15" customHeight="1" x14ac:dyDescent="0.25">
      <c r="A478" s="4">
        <v>46</v>
      </c>
      <c r="B478" s="4" t="str">
        <f t="shared" si="104"/>
        <v>EKOHolland</v>
      </c>
      <c r="C478" s="4">
        <v>503</v>
      </c>
      <c r="D478" s="5" t="str">
        <f t="shared" si="105"/>
        <v>46503</v>
      </c>
      <c r="E478" s="4" t="str">
        <f t="shared" si="106"/>
        <v>Adm. kosten Pbb</v>
      </c>
      <c r="F478" s="4" t="s">
        <v>1224</v>
      </c>
      <c r="G478" s="4" t="s">
        <v>5</v>
      </c>
      <c r="H478" s="4" t="s">
        <v>1225</v>
      </c>
      <c r="J478" s="4" t="str">
        <f t="shared" si="107"/>
        <v>geen</v>
      </c>
    </row>
    <row r="479" spans="1:10" ht="15" customHeight="1" x14ac:dyDescent="0.25">
      <c r="A479" s="4">
        <v>46</v>
      </c>
      <c r="B479" s="4" t="str">
        <f t="shared" si="104"/>
        <v>EKOHolland</v>
      </c>
      <c r="C479" s="4">
        <v>506</v>
      </c>
      <c r="D479" s="5" t="str">
        <f t="shared" si="105"/>
        <v>46506</v>
      </c>
      <c r="E479" s="4" t="str">
        <f t="shared" si="106"/>
        <v>Beoordeling Herintreder</v>
      </c>
      <c r="F479" s="4" t="s">
        <v>1224</v>
      </c>
      <c r="G479" s="4" t="s">
        <v>5</v>
      </c>
      <c r="H479" s="4" t="s">
        <v>1225</v>
      </c>
      <c r="J479" s="4" t="str">
        <f t="shared" si="107"/>
        <v>geen</v>
      </c>
    </row>
    <row r="480" spans="1:10" ht="15" customHeight="1" x14ac:dyDescent="0.25">
      <c r="A480" s="4">
        <v>46</v>
      </c>
      <c r="B480" s="4" t="str">
        <f t="shared" si="104"/>
        <v>EKOHolland</v>
      </c>
      <c r="C480" s="4">
        <v>551</v>
      </c>
      <c r="D480" s="5" t="str">
        <f t="shared" si="105"/>
        <v>46551</v>
      </c>
      <c r="E480" s="4" t="str">
        <f t="shared" si="106"/>
        <v>Extra monsters celgetal</v>
      </c>
      <c r="F480" s="4" t="s">
        <v>1224</v>
      </c>
      <c r="G480" s="4" t="s">
        <v>5</v>
      </c>
      <c r="H480" s="4" t="s">
        <v>1225</v>
      </c>
      <c r="J480" s="4" t="str">
        <f t="shared" si="107"/>
        <v>aantal</v>
      </c>
    </row>
    <row r="481" spans="1:10" ht="15" customHeight="1" x14ac:dyDescent="0.25">
      <c r="A481" s="4">
        <v>46</v>
      </c>
      <c r="B481" s="4" t="str">
        <f t="shared" si="104"/>
        <v>EKOHolland</v>
      </c>
      <c r="C481" s="4">
        <v>600</v>
      </c>
      <c r="D481" s="5" t="str">
        <f t="shared" si="105"/>
        <v>46600</v>
      </c>
      <c r="E481" s="4" t="str">
        <f t="shared" si="106"/>
        <v>Transportkosten</v>
      </c>
      <c r="F481" s="4" t="s">
        <v>1224</v>
      </c>
      <c r="G481" s="4" t="s">
        <v>5</v>
      </c>
      <c r="H481" s="4" t="s">
        <v>1225</v>
      </c>
      <c r="J481" s="4" t="str">
        <f t="shared" si="107"/>
        <v>geen</v>
      </c>
    </row>
    <row r="482" spans="1:10" ht="15" customHeight="1" x14ac:dyDescent="0.25">
      <c r="A482" s="4">
        <v>46</v>
      </c>
      <c r="B482" s="4" t="str">
        <f t="shared" si="104"/>
        <v>EKOHolland</v>
      </c>
      <c r="C482" s="4">
        <v>605</v>
      </c>
      <c r="D482" s="5" t="str">
        <f t="shared" si="105"/>
        <v>46605</v>
      </c>
      <c r="E482" s="4" t="str">
        <f t="shared" si="106"/>
        <v>Extra ophalingen</v>
      </c>
      <c r="F482" s="4" t="s">
        <v>1224</v>
      </c>
      <c r="G482" s="4" t="s">
        <v>5</v>
      </c>
      <c r="H482" s="4" t="s">
        <v>1225</v>
      </c>
      <c r="J482" s="4" t="str">
        <f t="shared" si="107"/>
        <v>aantal</v>
      </c>
    </row>
    <row r="483" spans="1:10" ht="15" customHeight="1" x14ac:dyDescent="0.25">
      <c r="A483" s="4">
        <v>46</v>
      </c>
      <c r="B483" s="4" t="str">
        <f t="shared" si="104"/>
        <v>EKOHolland</v>
      </c>
      <c r="C483" s="4">
        <v>650</v>
      </c>
      <c r="D483" s="5" t="str">
        <f t="shared" si="105"/>
        <v>46650</v>
      </c>
      <c r="E483" s="4" t="str">
        <f t="shared" si="106"/>
        <v>Vergoeding bedrijf bezoek</v>
      </c>
      <c r="F483" s="4" t="s">
        <v>1224</v>
      </c>
      <c r="G483" s="4" t="s">
        <v>5</v>
      </c>
      <c r="H483" s="4" t="s">
        <v>1225</v>
      </c>
      <c r="J483" s="4" t="str">
        <f t="shared" si="107"/>
        <v>geen</v>
      </c>
    </row>
    <row r="484" spans="1:10" x14ac:dyDescent="0.25">
      <c r="A484" s="4">
        <v>46</v>
      </c>
      <c r="B484" s="4" t="str">
        <f t="shared" si="104"/>
        <v>EKOHolland</v>
      </c>
      <c r="C484" s="4">
        <v>6280</v>
      </c>
      <c r="D484" s="5" t="str">
        <f t="shared" si="105"/>
        <v>466280</v>
      </c>
      <c r="E484" s="4" t="str">
        <f t="shared" si="106"/>
        <v>Abonnement Z-net</v>
      </c>
      <c r="F484" s="4" t="s">
        <v>1224</v>
      </c>
      <c r="G484" s="4" t="s">
        <v>5</v>
      </c>
      <c r="H484" s="4" t="s">
        <v>1225</v>
      </c>
      <c r="J484" s="4" t="str">
        <f t="shared" si="107"/>
        <v>aantal</v>
      </c>
    </row>
    <row r="485" spans="1:10" ht="15" customHeight="1" x14ac:dyDescent="0.25">
      <c r="A485" s="4">
        <v>46</v>
      </c>
      <c r="B485" s="4" t="str">
        <f t="shared" si="104"/>
        <v>EKOHolland</v>
      </c>
      <c r="C485" s="4">
        <v>6281</v>
      </c>
      <c r="D485" s="5" t="str">
        <f t="shared" si="105"/>
        <v>466281</v>
      </c>
      <c r="E485" s="4" t="str">
        <f t="shared" si="106"/>
        <v>Abonnement Z-net EDI ber.</v>
      </c>
      <c r="F485" s="4" t="s">
        <v>1224</v>
      </c>
      <c r="G485" s="4" t="s">
        <v>5</v>
      </c>
      <c r="H485" s="4" t="s">
        <v>1225</v>
      </c>
      <c r="J485" s="4" t="str">
        <f t="shared" si="107"/>
        <v>aantal</v>
      </c>
    </row>
    <row r="486" spans="1:10" ht="15" customHeight="1" x14ac:dyDescent="0.25">
      <c r="A486" s="4">
        <v>46</v>
      </c>
      <c r="B486" s="4" t="str">
        <f t="shared" si="104"/>
        <v>EKOHolland</v>
      </c>
      <c r="C486" s="4">
        <v>6297</v>
      </c>
      <c r="D486" s="5" t="str">
        <f t="shared" si="105"/>
        <v>466297</v>
      </c>
      <c r="E486" s="4" t="str">
        <f t="shared" si="106"/>
        <v>Ovz.uitslagen/leveranties</v>
      </c>
      <c r="F486" s="4" t="s">
        <v>1224</v>
      </c>
      <c r="G486" s="4" t="s">
        <v>5</v>
      </c>
      <c r="H486" s="4" t="s">
        <v>1225</v>
      </c>
      <c r="J486" s="4" t="str">
        <f t="shared" si="107"/>
        <v>aantal</v>
      </c>
    </row>
    <row r="487" spans="1:10" ht="15" customHeight="1" x14ac:dyDescent="0.25">
      <c r="A487" s="4">
        <v>50</v>
      </c>
      <c r="B487" s="4" t="str">
        <f t="shared" si="104"/>
        <v>Klaverkaas</v>
      </c>
      <c r="C487" s="4">
        <v>1</v>
      </c>
      <c r="D487" s="5" t="str">
        <f t="shared" si="105"/>
        <v>501</v>
      </c>
      <c r="E487" s="4" t="str">
        <f t="shared" ref="E487:E494" si="108">VLOOKUP(D487,selmel80,4,FALSE)</f>
        <v>Melk</v>
      </c>
      <c r="F487" s="4" t="s">
        <v>1</v>
      </c>
      <c r="G487" s="4">
        <f t="shared" ref="G487:G494" si="109">VLOOKUP(D487,VLFD02a,4,FALSE)</f>
        <v>1</v>
      </c>
      <c r="H487" s="4" t="str">
        <f>IF(G487=1,"voorschot melkgeld","diversen")</f>
        <v>voorschot melkgeld</v>
      </c>
      <c r="I487" s="4">
        <f t="shared" ref="I487:I494" si="110">VLOOKUP(D487,VLFD02a,5,FALSE)</f>
        <v>20</v>
      </c>
      <c r="J487" s="4" t="str">
        <f t="shared" ref="J487:J494" si="111">VLOOKUP(I487,selmel52,2,FALSE)</f>
        <v>Tel kg melk</v>
      </c>
    </row>
    <row r="488" spans="1:10" ht="15" customHeight="1" x14ac:dyDescent="0.25">
      <c r="A488" s="4">
        <v>50</v>
      </c>
      <c r="B488" s="4" t="str">
        <f t="shared" si="104"/>
        <v>Klaverkaas</v>
      </c>
      <c r="C488" s="4">
        <v>11</v>
      </c>
      <c r="D488" s="5" t="str">
        <f t="shared" si="105"/>
        <v>5011</v>
      </c>
      <c r="E488" s="4" t="str">
        <f t="shared" si="108"/>
        <v>Vetgrammen</v>
      </c>
      <c r="F488" s="4" t="s">
        <v>1</v>
      </c>
      <c r="G488" s="4">
        <f t="shared" si="109"/>
        <v>1</v>
      </c>
      <c r="H488" s="4" t="str">
        <f>IF(G488=1,"voorschot melkgeld","diversen")</f>
        <v>voorschot melkgeld</v>
      </c>
      <c r="I488" s="4">
        <f t="shared" si="110"/>
        <v>2</v>
      </c>
      <c r="J488" s="4" t="str">
        <f t="shared" si="111"/>
        <v>kg vet</v>
      </c>
    </row>
    <row r="489" spans="1:10" ht="15" customHeight="1" x14ac:dyDescent="0.25">
      <c r="A489" s="4">
        <v>50</v>
      </c>
      <c r="B489" s="4" t="str">
        <f t="shared" si="104"/>
        <v>Klaverkaas</v>
      </c>
      <c r="C489" s="4">
        <v>21</v>
      </c>
      <c r="D489" s="5" t="str">
        <f t="shared" si="105"/>
        <v>5021</v>
      </c>
      <c r="E489" s="4" t="str">
        <f t="shared" si="108"/>
        <v>Eiwitgrammen</v>
      </c>
      <c r="F489" s="4" t="s">
        <v>1</v>
      </c>
      <c r="G489" s="4">
        <f t="shared" si="109"/>
        <v>1</v>
      </c>
      <c r="H489" s="4" t="str">
        <f>IF(G489=1,"voorschot melkgeld","diversen")</f>
        <v>voorschot melkgeld</v>
      </c>
      <c r="I489" s="4">
        <f t="shared" si="110"/>
        <v>3</v>
      </c>
      <c r="J489" s="4" t="str">
        <f t="shared" si="111"/>
        <v>kg eiwit</v>
      </c>
    </row>
    <row r="490" spans="1:10" ht="15" customHeight="1" x14ac:dyDescent="0.25">
      <c r="A490" s="4">
        <v>50</v>
      </c>
      <c r="B490" s="4" t="str">
        <f t="shared" si="104"/>
        <v>Klaverkaas</v>
      </c>
      <c r="C490" s="4">
        <v>31</v>
      </c>
      <c r="D490" s="5" t="str">
        <f t="shared" si="105"/>
        <v>5031</v>
      </c>
      <c r="E490" s="4" t="str">
        <f t="shared" si="108"/>
        <v>Gemiddeld lactose</v>
      </c>
      <c r="F490" s="4" t="s">
        <v>1</v>
      </c>
      <c r="G490" s="4">
        <f t="shared" si="109"/>
        <v>1</v>
      </c>
      <c r="H490" s="4" t="str">
        <f>IF(G490=1,"voorschot melkgeld","diversen")</f>
        <v>voorschot melkgeld</v>
      </c>
      <c r="I490" s="4">
        <f t="shared" si="110"/>
        <v>4</v>
      </c>
      <c r="J490" s="4" t="str">
        <f t="shared" si="111"/>
        <v>kg lactose</v>
      </c>
    </row>
    <row r="491" spans="1:10" ht="15" customHeight="1" x14ac:dyDescent="0.25">
      <c r="A491" s="4">
        <v>50</v>
      </c>
      <c r="B491" s="4" t="str">
        <f t="shared" si="104"/>
        <v>Klaverkaas</v>
      </c>
      <c r="C491" s="4">
        <v>71</v>
      </c>
      <c r="D491" s="5" t="str">
        <f t="shared" si="105"/>
        <v>5071</v>
      </c>
      <c r="E491" s="4" t="str">
        <f t="shared" si="108"/>
        <v>Kwaliteitskorting</v>
      </c>
      <c r="F491" s="4" t="s">
        <v>1</v>
      </c>
      <c r="G491" s="4">
        <f t="shared" si="109"/>
        <v>4</v>
      </c>
      <c r="H491" s="4" t="str">
        <f>IF(G491=1,"voorschot melkgeld","diversen")</f>
        <v>diversen</v>
      </c>
      <c r="I491" s="4">
        <f t="shared" si="110"/>
        <v>8</v>
      </c>
      <c r="J491" s="4" t="str">
        <f t="shared" si="111"/>
        <v>Per punt per kg</v>
      </c>
    </row>
    <row r="492" spans="1:10" ht="15" customHeight="1" x14ac:dyDescent="0.25">
      <c r="A492" s="4">
        <v>50</v>
      </c>
      <c r="B492" s="4" t="str">
        <f t="shared" si="104"/>
        <v>Klaverkaas</v>
      </c>
      <c r="C492" s="4">
        <v>122</v>
      </c>
      <c r="D492" s="5" t="str">
        <f t="shared" si="105"/>
        <v>50122</v>
      </c>
      <c r="E492" s="4" t="str">
        <f t="shared" si="108"/>
        <v>Leveranciers melkgeld</v>
      </c>
      <c r="F492" s="4" t="s">
        <v>1</v>
      </c>
      <c r="G492" s="4">
        <f t="shared" si="109"/>
        <v>2</v>
      </c>
      <c r="H492" s="4" t="s">
        <v>3</v>
      </c>
      <c r="I492" s="4">
        <f t="shared" si="110"/>
        <v>9</v>
      </c>
      <c r="J492" s="4" t="str">
        <f t="shared" si="111"/>
        <v>Totalisering</v>
      </c>
    </row>
    <row r="493" spans="1:10" ht="15" customHeight="1" x14ac:dyDescent="0.25">
      <c r="A493" s="4">
        <v>50</v>
      </c>
      <c r="B493" s="4" t="str">
        <f t="shared" si="104"/>
        <v>Klaverkaas</v>
      </c>
      <c r="C493" s="4">
        <v>201</v>
      </c>
      <c r="D493" s="5" t="str">
        <f t="shared" si="105"/>
        <v>50201</v>
      </c>
      <c r="E493" s="4" t="str">
        <f t="shared" si="108"/>
        <v>Totaal</v>
      </c>
      <c r="F493" s="4" t="s">
        <v>1</v>
      </c>
      <c r="G493" s="4">
        <f t="shared" si="109"/>
        <v>4</v>
      </c>
      <c r="H493" s="4" t="str">
        <f>IF(G493=1,"voorschot melkgeld","diversen")</f>
        <v>diversen</v>
      </c>
      <c r="I493" s="4">
        <f t="shared" si="110"/>
        <v>9</v>
      </c>
      <c r="J493" s="4" t="str">
        <f t="shared" si="111"/>
        <v>Totalisering</v>
      </c>
    </row>
    <row r="494" spans="1:10" ht="15" customHeight="1" x14ac:dyDescent="0.25">
      <c r="A494" s="4">
        <v>51</v>
      </c>
      <c r="B494" s="4" t="str">
        <f t="shared" si="104"/>
        <v>DOC Kaas</v>
      </c>
      <c r="C494" s="4">
        <v>1</v>
      </c>
      <c r="D494" s="5" t="str">
        <f t="shared" si="105"/>
        <v>511</v>
      </c>
      <c r="E494" s="4" t="str">
        <f t="shared" si="108"/>
        <v>Melk</v>
      </c>
      <c r="F494" s="4" t="s">
        <v>1</v>
      </c>
      <c r="G494" s="4">
        <f t="shared" si="109"/>
        <v>1</v>
      </c>
      <c r="H494" s="4" t="str">
        <f>IF(G494=1,"voorschot melkgeld","diversen")</f>
        <v>voorschot melkgeld</v>
      </c>
      <c r="I494" s="4">
        <f t="shared" si="110"/>
        <v>20</v>
      </c>
      <c r="J494" s="4" t="str">
        <f t="shared" si="111"/>
        <v>Tel kg melk</v>
      </c>
    </row>
    <row r="495" spans="1:10" ht="15" customHeight="1" x14ac:dyDescent="0.25">
      <c r="A495" s="4">
        <v>51</v>
      </c>
      <c r="B495" s="4" t="str">
        <f t="shared" si="104"/>
        <v>DOC Kaas</v>
      </c>
      <c r="C495" s="4">
        <v>1</v>
      </c>
      <c r="D495" s="5" t="str">
        <f t="shared" si="105"/>
        <v>511</v>
      </c>
      <c r="E495" s="4" t="str">
        <f t="shared" ref="E495:E501" si="112">VLOOKUP(D495,vlid51,4,FALSE)</f>
        <v>Kwaliteitskorting</v>
      </c>
      <c r="F495" s="4" t="s">
        <v>1224</v>
      </c>
      <c r="G495" s="4" t="s">
        <v>5</v>
      </c>
      <c r="H495" s="4" t="s">
        <v>1225</v>
      </c>
      <c r="J495" s="4" t="str">
        <f t="shared" ref="J495:J501" si="113">VLOOKUP(D495,vlid51,5,FALSE)</f>
        <v>gewicht</v>
      </c>
    </row>
    <row r="496" spans="1:10" ht="15" customHeight="1" x14ac:dyDescent="0.25">
      <c r="A496" s="4">
        <v>51</v>
      </c>
      <c r="B496" s="4" t="str">
        <f t="shared" si="104"/>
        <v>DOC Kaas</v>
      </c>
      <c r="C496" s="4">
        <v>2</v>
      </c>
      <c r="D496" s="5" t="str">
        <f t="shared" si="105"/>
        <v>512</v>
      </c>
      <c r="E496" s="4" t="str">
        <f t="shared" si="112"/>
        <v>Kwaliteitskorting</v>
      </c>
      <c r="F496" s="4" t="s">
        <v>1224</v>
      </c>
      <c r="G496" s="4" t="s">
        <v>5</v>
      </c>
      <c r="H496" s="4" t="s">
        <v>1225</v>
      </c>
      <c r="J496" s="4" t="str">
        <f t="shared" si="113"/>
        <v>gewicht</v>
      </c>
    </row>
    <row r="497" spans="1:10" ht="15" customHeight="1" x14ac:dyDescent="0.25">
      <c r="A497" s="4">
        <v>51</v>
      </c>
      <c r="B497" s="4" t="str">
        <f t="shared" si="104"/>
        <v>DOC Kaas</v>
      </c>
      <c r="C497" s="4">
        <v>3</v>
      </c>
      <c r="D497" s="5" t="str">
        <f t="shared" si="105"/>
        <v>513</v>
      </c>
      <c r="E497" s="4" t="str">
        <f t="shared" si="112"/>
        <v>Kwaliteitskorting</v>
      </c>
      <c r="F497" s="4" t="s">
        <v>1224</v>
      </c>
      <c r="G497" s="4" t="s">
        <v>5</v>
      </c>
      <c r="H497" s="4" t="s">
        <v>1225</v>
      </c>
      <c r="J497" s="4" t="str">
        <f t="shared" si="113"/>
        <v>gewicht</v>
      </c>
    </row>
    <row r="498" spans="1:10" ht="15" customHeight="1" x14ac:dyDescent="0.25">
      <c r="A498" s="4">
        <v>51</v>
      </c>
      <c r="B498" s="4" t="str">
        <f t="shared" si="104"/>
        <v>DOC Kaas</v>
      </c>
      <c r="C498" s="4">
        <v>4</v>
      </c>
      <c r="D498" s="5" t="str">
        <f t="shared" si="105"/>
        <v>514</v>
      </c>
      <c r="E498" s="4" t="str">
        <f t="shared" si="112"/>
        <v>Kwaliteitskorting</v>
      </c>
      <c r="F498" s="4" t="s">
        <v>1224</v>
      </c>
      <c r="G498" s="4" t="s">
        <v>5</v>
      </c>
      <c r="H498" s="4" t="s">
        <v>1225</v>
      </c>
      <c r="J498" s="4" t="str">
        <f t="shared" si="113"/>
        <v>gewicht</v>
      </c>
    </row>
    <row r="499" spans="1:10" ht="15" customHeight="1" x14ac:dyDescent="0.25">
      <c r="A499" s="4">
        <v>51</v>
      </c>
      <c r="B499" s="4" t="str">
        <f t="shared" si="104"/>
        <v>DOC Kaas</v>
      </c>
      <c r="C499" s="4">
        <v>5</v>
      </c>
      <c r="D499" s="5" t="str">
        <f t="shared" si="105"/>
        <v>515</v>
      </c>
      <c r="E499" s="4" t="str">
        <f t="shared" si="112"/>
        <v>Kwaliteitskorting</v>
      </c>
      <c r="F499" s="4" t="s">
        <v>1224</v>
      </c>
      <c r="G499" s="4" t="s">
        <v>5</v>
      </c>
      <c r="H499" s="4" t="s">
        <v>1225</v>
      </c>
      <c r="J499" s="4" t="str">
        <f t="shared" si="113"/>
        <v>gewicht</v>
      </c>
    </row>
    <row r="500" spans="1:10" ht="15" customHeight="1" x14ac:dyDescent="0.25">
      <c r="A500" s="4">
        <v>51</v>
      </c>
      <c r="B500" s="4" t="str">
        <f t="shared" si="104"/>
        <v>DOC Kaas</v>
      </c>
      <c r="C500" s="4">
        <v>6</v>
      </c>
      <c r="D500" s="5" t="str">
        <f t="shared" si="105"/>
        <v>516</v>
      </c>
      <c r="E500" s="4" t="str">
        <f t="shared" si="112"/>
        <v>Kwaliteitskorting</v>
      </c>
      <c r="F500" s="4" t="s">
        <v>1224</v>
      </c>
      <c r="G500" s="4" t="s">
        <v>5</v>
      </c>
      <c r="H500" s="4" t="s">
        <v>1225</v>
      </c>
      <c r="J500" s="4" t="str">
        <f t="shared" si="113"/>
        <v>gewicht</v>
      </c>
    </row>
    <row r="501" spans="1:10" ht="15" customHeight="1" x14ac:dyDescent="0.25">
      <c r="A501" s="4">
        <v>51</v>
      </c>
      <c r="B501" s="4" t="str">
        <f t="shared" si="104"/>
        <v>DOC Kaas</v>
      </c>
      <c r="C501" s="4">
        <v>10</v>
      </c>
      <c r="D501" s="5" t="str">
        <f t="shared" si="105"/>
        <v>5110</v>
      </c>
      <c r="E501" s="4" t="str">
        <f t="shared" si="112"/>
        <v>Kwaliteitskorting</v>
      </c>
      <c r="F501" s="4" t="s">
        <v>1224</v>
      </c>
      <c r="G501" s="4" t="s">
        <v>5</v>
      </c>
      <c r="H501" s="4" t="s">
        <v>1225</v>
      </c>
      <c r="J501" s="4" t="str">
        <f t="shared" si="113"/>
        <v>gewicht</v>
      </c>
    </row>
    <row r="502" spans="1:10" ht="15" customHeight="1" x14ac:dyDescent="0.25">
      <c r="A502" s="4">
        <v>51</v>
      </c>
      <c r="B502" s="4" t="str">
        <f t="shared" si="104"/>
        <v>DOC Kaas</v>
      </c>
      <c r="C502" s="4">
        <v>11</v>
      </c>
      <c r="D502" s="5" t="str">
        <f t="shared" si="105"/>
        <v>5111</v>
      </c>
      <c r="E502" s="4" t="str">
        <f>VLOOKUP(D502,selmel80,4,FALSE)</f>
        <v>Gemiddeld vet</v>
      </c>
      <c r="F502" s="4" t="s">
        <v>1</v>
      </c>
      <c r="G502" s="4">
        <f>VLOOKUP(D502,VLFD02a,4,FALSE)</f>
        <v>1</v>
      </c>
      <c r="H502" s="4" t="str">
        <f>IF(G502=1,"voorschot melkgeld","diversen")</f>
        <v>voorschot melkgeld</v>
      </c>
      <c r="I502" s="4">
        <f>VLOOKUP(D502,VLFD02a,5,FALSE)</f>
        <v>2</v>
      </c>
      <c r="J502" s="4" t="str">
        <f>VLOOKUP(I502,selmel52,2,FALSE)</f>
        <v>kg vet</v>
      </c>
    </row>
    <row r="503" spans="1:10" ht="15" customHeight="1" x14ac:dyDescent="0.25">
      <c r="A503" s="4">
        <v>51</v>
      </c>
      <c r="B503" s="4" t="str">
        <f t="shared" si="104"/>
        <v>DOC Kaas</v>
      </c>
      <c r="C503" s="4">
        <v>12</v>
      </c>
      <c r="D503" s="5" t="str">
        <f t="shared" si="105"/>
        <v>5112</v>
      </c>
      <c r="E503" s="4" t="str">
        <f>VLOOKUP(D503,vlid51,4,FALSE)</f>
        <v>Kwaliteitskorting</v>
      </c>
      <c r="F503" s="4" t="s">
        <v>1224</v>
      </c>
      <c r="G503" s="4" t="s">
        <v>5</v>
      </c>
      <c r="H503" s="4" t="s">
        <v>1225</v>
      </c>
      <c r="J503" s="4" t="str">
        <f>VLOOKUP(D503,vlid51,5,FALSE)</f>
        <v>gewicht</v>
      </c>
    </row>
    <row r="504" spans="1:10" ht="15" customHeight="1" x14ac:dyDescent="0.25">
      <c r="A504" s="4">
        <v>51</v>
      </c>
      <c r="B504" s="4" t="str">
        <f t="shared" si="104"/>
        <v>DOC Kaas</v>
      </c>
      <c r="C504" s="4">
        <v>13</v>
      </c>
      <c r="D504" s="5" t="str">
        <f t="shared" si="105"/>
        <v>5113</v>
      </c>
      <c r="E504" s="4" t="str">
        <f t="shared" ref="E504:E516" si="114">VLOOKUP(D504,selmel80,4,FALSE)</f>
        <v>Correctie voorschotprijs vet</v>
      </c>
      <c r="F504" s="4" t="s">
        <v>1</v>
      </c>
      <c r="G504" s="4">
        <f t="shared" ref="G504:G516" si="115">VLOOKUP(D504,VLFD02a,4,FALSE)</f>
        <v>1</v>
      </c>
      <c r="H504" s="4" t="str">
        <f t="shared" ref="H504:H516" si="116">IF(G504=1,"voorschot melkgeld","diversen")</f>
        <v>voorschot melkgeld</v>
      </c>
      <c r="I504" s="4">
        <f t="shared" ref="I504:I516" si="117">VLOOKUP(D504,VLFD02a,5,FALSE)</f>
        <v>89</v>
      </c>
      <c r="J504" s="4" t="str">
        <f t="shared" ref="J504:J516" si="118">VLOOKUP(I504,selmel52,2,FALSE)</f>
        <v>obv vetprijs vorige maand</v>
      </c>
    </row>
    <row r="505" spans="1:10" ht="15" customHeight="1" x14ac:dyDescent="0.25">
      <c r="A505" s="4">
        <v>51</v>
      </c>
      <c r="B505" s="4" t="str">
        <f t="shared" si="104"/>
        <v>DOC Kaas</v>
      </c>
      <c r="C505" s="4">
        <v>21</v>
      </c>
      <c r="D505" s="5" t="str">
        <f t="shared" si="105"/>
        <v>5121</v>
      </c>
      <c r="E505" s="4" t="str">
        <f t="shared" si="114"/>
        <v>Gemiddeld eiwit</v>
      </c>
      <c r="F505" s="4" t="s">
        <v>1</v>
      </c>
      <c r="G505" s="4">
        <f t="shared" si="115"/>
        <v>1</v>
      </c>
      <c r="H505" s="4" t="str">
        <f t="shared" si="116"/>
        <v>voorschot melkgeld</v>
      </c>
      <c r="I505" s="4">
        <f t="shared" si="117"/>
        <v>3</v>
      </c>
      <c r="J505" s="4" t="str">
        <f t="shared" si="118"/>
        <v>kg eiwit</v>
      </c>
    </row>
    <row r="506" spans="1:10" ht="15" customHeight="1" x14ac:dyDescent="0.25">
      <c r="A506" s="4">
        <v>51</v>
      </c>
      <c r="B506" s="4" t="str">
        <f t="shared" si="104"/>
        <v>DOC Kaas</v>
      </c>
      <c r="C506" s="4">
        <v>23</v>
      </c>
      <c r="D506" s="5" t="str">
        <f t="shared" si="105"/>
        <v>5123</v>
      </c>
      <c r="E506" s="4" t="str">
        <f t="shared" si="114"/>
        <v>Correctie voorschotprijs eiwit</v>
      </c>
      <c r="F506" s="4" t="s">
        <v>1</v>
      </c>
      <c r="G506" s="4">
        <f t="shared" si="115"/>
        <v>1</v>
      </c>
      <c r="H506" s="4" t="str">
        <f t="shared" si="116"/>
        <v>voorschot melkgeld</v>
      </c>
      <c r="I506" s="4">
        <f t="shared" si="117"/>
        <v>90</v>
      </c>
      <c r="J506" s="4" t="str">
        <f t="shared" si="118"/>
        <v>obv eiwitprijs vorige maand</v>
      </c>
    </row>
    <row r="507" spans="1:10" ht="15" customHeight="1" x14ac:dyDescent="0.25">
      <c r="A507" s="4">
        <v>51</v>
      </c>
      <c r="B507" s="4" t="str">
        <f t="shared" si="104"/>
        <v>DOC Kaas</v>
      </c>
      <c r="C507" s="4">
        <v>31</v>
      </c>
      <c r="D507" s="5" t="str">
        <f t="shared" si="105"/>
        <v>5131</v>
      </c>
      <c r="E507" s="4" t="str">
        <f t="shared" si="114"/>
        <v>Gemiddeld lactose</v>
      </c>
      <c r="F507" s="4" t="s">
        <v>1</v>
      </c>
      <c r="G507" s="4">
        <f t="shared" si="115"/>
        <v>1</v>
      </c>
      <c r="H507" s="4" t="str">
        <f t="shared" si="116"/>
        <v>voorschot melkgeld</v>
      </c>
      <c r="I507" s="4">
        <f t="shared" si="117"/>
        <v>4</v>
      </c>
      <c r="J507" s="4" t="str">
        <f t="shared" si="118"/>
        <v>kg lactose</v>
      </c>
    </row>
    <row r="508" spans="1:10" ht="15" customHeight="1" x14ac:dyDescent="0.25">
      <c r="A508" s="4">
        <v>51</v>
      </c>
      <c r="B508" s="4" t="str">
        <f t="shared" si="104"/>
        <v>DOC Kaas</v>
      </c>
      <c r="C508" s="4">
        <v>33</v>
      </c>
      <c r="D508" s="5" t="str">
        <f t="shared" si="105"/>
        <v>5133</v>
      </c>
      <c r="E508" s="4" t="str">
        <f t="shared" si="114"/>
        <v>Gemiddeld ureum</v>
      </c>
      <c r="F508" s="4" t="s">
        <v>1</v>
      </c>
      <c r="G508" s="4">
        <f t="shared" si="115"/>
        <v>1</v>
      </c>
      <c r="H508" s="4" t="str">
        <f t="shared" si="116"/>
        <v>voorschot melkgeld</v>
      </c>
      <c r="I508" s="4">
        <f t="shared" si="117"/>
        <v>80</v>
      </c>
      <c r="J508" s="4" t="str">
        <f t="shared" si="118"/>
        <v>mg/100g ureum</v>
      </c>
    </row>
    <row r="509" spans="1:10" ht="15" customHeight="1" x14ac:dyDescent="0.25">
      <c r="A509" s="4">
        <v>51</v>
      </c>
      <c r="B509" s="4" t="str">
        <f t="shared" si="104"/>
        <v>DOC Kaas</v>
      </c>
      <c r="C509" s="4">
        <v>45</v>
      </c>
      <c r="D509" s="5" t="str">
        <f t="shared" si="105"/>
        <v>5145</v>
      </c>
      <c r="E509" s="4" t="str">
        <f t="shared" si="114"/>
        <v>Ledentoeslag</v>
      </c>
      <c r="F509" s="4" t="s">
        <v>1</v>
      </c>
      <c r="G509" s="4">
        <f t="shared" si="115"/>
        <v>1</v>
      </c>
      <c r="H509" s="4" t="str">
        <f t="shared" si="116"/>
        <v>voorschot melkgeld</v>
      </c>
      <c r="I509" s="4">
        <f t="shared" si="117"/>
        <v>1</v>
      </c>
      <c r="J509" s="4" t="str">
        <f t="shared" si="118"/>
        <v>kg melk</v>
      </c>
    </row>
    <row r="510" spans="1:10" ht="15" customHeight="1" x14ac:dyDescent="0.25">
      <c r="A510" s="4">
        <v>51</v>
      </c>
      <c r="B510" s="4" t="str">
        <f t="shared" si="104"/>
        <v>DOC Kaas</v>
      </c>
      <c r="C510" s="4">
        <v>46</v>
      </c>
      <c r="D510" s="5" t="str">
        <f t="shared" si="105"/>
        <v>5146</v>
      </c>
      <c r="E510" s="4" t="str">
        <f t="shared" si="114"/>
        <v>Inhouding coöperat.regelingen</v>
      </c>
      <c r="F510" s="4" t="s">
        <v>1</v>
      </c>
      <c r="G510" s="4">
        <f t="shared" si="115"/>
        <v>1</v>
      </c>
      <c r="H510" s="4" t="str">
        <f t="shared" si="116"/>
        <v>voorschot melkgeld</v>
      </c>
      <c r="I510" s="4">
        <f t="shared" si="117"/>
        <v>18</v>
      </c>
      <c r="J510" s="4" t="str">
        <f t="shared" si="118"/>
        <v>kg melk (inhouding)</v>
      </c>
    </row>
    <row r="511" spans="1:10" ht="15" customHeight="1" x14ac:dyDescent="0.25">
      <c r="A511" s="4">
        <v>51</v>
      </c>
      <c r="B511" s="4" t="str">
        <f t="shared" si="104"/>
        <v>DOC Kaas</v>
      </c>
      <c r="C511" s="4">
        <v>47</v>
      </c>
      <c r="D511" s="5" t="str">
        <f t="shared" si="105"/>
        <v>5147</v>
      </c>
      <c r="E511" s="4" t="str">
        <f t="shared" si="114"/>
        <v>Inhouding ledentoeslag</v>
      </c>
      <c r="F511" s="4" t="s">
        <v>1</v>
      </c>
      <c r="G511" s="4">
        <f t="shared" si="115"/>
        <v>4</v>
      </c>
      <c r="H511" s="4" t="str">
        <f t="shared" si="116"/>
        <v>diversen</v>
      </c>
      <c r="I511" s="4">
        <f t="shared" si="117"/>
        <v>18</v>
      </c>
      <c r="J511" s="4" t="str">
        <f t="shared" si="118"/>
        <v>kg melk (inhouding)</v>
      </c>
    </row>
    <row r="512" spans="1:10" ht="15" customHeight="1" x14ac:dyDescent="0.25">
      <c r="A512" s="4">
        <v>51</v>
      </c>
      <c r="B512" s="4" t="str">
        <f t="shared" si="104"/>
        <v>DOC Kaas</v>
      </c>
      <c r="C512" s="4">
        <v>72</v>
      </c>
      <c r="D512" s="5" t="str">
        <f t="shared" si="105"/>
        <v>5172</v>
      </c>
      <c r="E512" s="4" t="str">
        <f t="shared" si="114"/>
        <v>Korting groeiremmende stoffen</v>
      </c>
      <c r="F512" s="4" t="s">
        <v>1</v>
      </c>
      <c r="G512" s="4">
        <f t="shared" si="115"/>
        <v>4</v>
      </c>
      <c r="H512" s="4" t="str">
        <f t="shared" si="116"/>
        <v>diversen</v>
      </c>
      <c r="I512" s="4">
        <f t="shared" si="117"/>
        <v>21</v>
      </c>
      <c r="J512" s="4" t="str">
        <f t="shared" si="118"/>
        <v>Kg melk groeiremmer</v>
      </c>
    </row>
    <row r="513" spans="1:10" ht="15" customHeight="1" x14ac:dyDescent="0.25">
      <c r="A513" s="4">
        <v>51</v>
      </c>
      <c r="B513" s="4" t="str">
        <f t="shared" si="104"/>
        <v>DOC Kaas</v>
      </c>
      <c r="C513" s="4">
        <v>81</v>
      </c>
      <c r="D513" s="5" t="str">
        <f t="shared" si="105"/>
        <v>5181</v>
      </c>
      <c r="E513" s="4" t="str">
        <f t="shared" si="114"/>
        <v>Kwaliteitstoeslag</v>
      </c>
      <c r="F513" s="4" t="s">
        <v>1</v>
      </c>
      <c r="G513" s="4">
        <f t="shared" si="115"/>
        <v>4</v>
      </c>
      <c r="H513" s="4" t="str">
        <f t="shared" si="116"/>
        <v>diversen</v>
      </c>
      <c r="I513" s="4">
        <f t="shared" si="117"/>
        <v>22</v>
      </c>
      <c r="J513" s="4" t="str">
        <f t="shared" si="118"/>
        <v>Berekenen BTW</v>
      </c>
    </row>
    <row r="514" spans="1:10" ht="15" customHeight="1" x14ac:dyDescent="0.25">
      <c r="A514" s="4">
        <v>51</v>
      </c>
      <c r="B514" s="4" t="str">
        <f t="shared" si="104"/>
        <v>DOC Kaas</v>
      </c>
      <c r="C514" s="4">
        <v>101</v>
      </c>
      <c r="D514" s="5" t="str">
        <f t="shared" si="105"/>
        <v>51101</v>
      </c>
      <c r="E514" s="4" t="str">
        <f t="shared" si="114"/>
        <v>Verrekening</v>
      </c>
      <c r="F514" s="4" t="s">
        <v>1</v>
      </c>
      <c r="G514" s="4">
        <f t="shared" si="115"/>
        <v>4</v>
      </c>
      <c r="H514" s="4" t="str">
        <f t="shared" si="116"/>
        <v>diversen</v>
      </c>
      <c r="I514" s="4">
        <f t="shared" si="117"/>
        <v>0</v>
      </c>
      <c r="J514" s="4" t="str">
        <f t="shared" si="118"/>
        <v>Geen berekening</v>
      </c>
    </row>
    <row r="515" spans="1:10" ht="15" customHeight="1" x14ac:dyDescent="0.25">
      <c r="A515" s="4">
        <v>51</v>
      </c>
      <c r="B515" s="4" t="str">
        <f t="shared" si="104"/>
        <v>DOC Kaas</v>
      </c>
      <c r="C515" s="4">
        <v>102</v>
      </c>
      <c r="D515" s="5" t="str">
        <f t="shared" si="105"/>
        <v>51102</v>
      </c>
      <c r="E515" s="4" t="str">
        <f t="shared" si="114"/>
        <v>Vorig debetsaldo</v>
      </c>
      <c r="F515" s="4" t="s">
        <v>1</v>
      </c>
      <c r="G515" s="4">
        <f t="shared" si="115"/>
        <v>4</v>
      </c>
      <c r="H515" s="4" t="str">
        <f t="shared" si="116"/>
        <v>diversen</v>
      </c>
      <c r="I515" s="4">
        <f t="shared" si="117"/>
        <v>0</v>
      </c>
      <c r="J515" s="4" t="str">
        <f t="shared" si="118"/>
        <v>Geen berekening</v>
      </c>
    </row>
    <row r="516" spans="1:10" x14ac:dyDescent="0.25">
      <c r="A516" s="4">
        <v>51</v>
      </c>
      <c r="B516" s="4" t="str">
        <f t="shared" si="104"/>
        <v>DOC Kaas</v>
      </c>
      <c r="C516" s="4">
        <v>108</v>
      </c>
      <c r="D516" s="5" t="str">
        <f t="shared" si="105"/>
        <v>51108</v>
      </c>
      <c r="E516" s="4" t="str">
        <f t="shared" si="114"/>
        <v>Maandelijks voorschot</v>
      </c>
      <c r="F516" s="4" t="s">
        <v>1</v>
      </c>
      <c r="G516" s="4">
        <f t="shared" si="115"/>
        <v>4</v>
      </c>
      <c r="H516" s="4" t="str">
        <f t="shared" si="116"/>
        <v>diversen</v>
      </c>
      <c r="I516" s="4">
        <f t="shared" si="117"/>
        <v>75</v>
      </c>
      <c r="J516" s="4" t="str">
        <f t="shared" si="118"/>
        <v>Halfmaandelijks voorschot</v>
      </c>
    </row>
    <row r="517" spans="1:10" ht="15" customHeight="1" x14ac:dyDescent="0.25">
      <c r="A517" s="4">
        <v>51</v>
      </c>
      <c r="B517" s="4" t="str">
        <f t="shared" si="104"/>
        <v>DOC Kaas</v>
      </c>
      <c r="C517" s="4">
        <v>108</v>
      </c>
      <c r="D517" s="5" t="str">
        <f t="shared" si="105"/>
        <v>51108</v>
      </c>
      <c r="E517" s="4" t="str">
        <f>VLOOKUP(D517,vlid51,4,FALSE)</f>
        <v>Verrekening kasbetaling</v>
      </c>
      <c r="F517" s="4" t="s">
        <v>1224</v>
      </c>
      <c r="G517" s="4" t="s">
        <v>5</v>
      </c>
      <c r="H517" s="4" t="s">
        <v>1225</v>
      </c>
      <c r="J517" s="4" t="str">
        <f>VLOOKUP(D517,vlid51,5,FALSE)</f>
        <v>geen</v>
      </c>
    </row>
    <row r="518" spans="1:10" ht="15" customHeight="1" x14ac:dyDescent="0.25">
      <c r="A518" s="4">
        <v>51</v>
      </c>
      <c r="B518" s="4" t="str">
        <f t="shared" si="104"/>
        <v>DOC Kaas</v>
      </c>
      <c r="C518" s="4">
        <v>113</v>
      </c>
      <c r="D518" s="5" t="str">
        <f t="shared" si="105"/>
        <v>51113</v>
      </c>
      <c r="E518" s="4" t="str">
        <f>VLOOKUP(D518,selmel80,4,FALSE)</f>
        <v>Bijdrage ZuivelNL</v>
      </c>
      <c r="F518" s="4" t="s">
        <v>1</v>
      </c>
      <c r="G518" s="4">
        <f>VLOOKUP(D518,VLFD02a,4,FALSE)</f>
        <v>4</v>
      </c>
      <c r="H518" s="4" t="str">
        <f>IF(G518=1,"voorschot melkgeld","diversen")</f>
        <v>diversen</v>
      </c>
      <c r="I518" s="4">
        <f>VLOOKUP(D518,VLFD02a,5,FALSE)</f>
        <v>18</v>
      </c>
      <c r="J518" s="4" t="str">
        <f>VLOOKUP(I518,selmel52,2,FALSE)</f>
        <v>kg melk (inhouding)</v>
      </c>
    </row>
    <row r="519" spans="1:10" ht="15" customHeight="1" x14ac:dyDescent="0.25">
      <c r="A519" s="4">
        <v>51</v>
      </c>
      <c r="B519" s="4" t="str">
        <f t="shared" si="104"/>
        <v>DOC Kaas</v>
      </c>
      <c r="C519" s="4">
        <v>121</v>
      </c>
      <c r="D519" s="5" t="str">
        <f t="shared" si="105"/>
        <v>51121</v>
      </c>
      <c r="E519" s="4">
        <f>VLOOKUP(D519,selmel80,4,FALSE)</f>
        <v>0</v>
      </c>
      <c r="F519" s="4" t="s">
        <v>1</v>
      </c>
      <c r="G519" s="4">
        <f>VLOOKUP(D519,VLFD02a,4,FALSE)</f>
        <v>1</v>
      </c>
      <c r="H519" s="4" t="str">
        <f>IF(G519=1,"voorschot melkgeld","diversen")</f>
        <v>voorschot melkgeld</v>
      </c>
      <c r="I519" s="4">
        <f>VLOOKUP(D519,VLFD02a,5,FALSE)</f>
        <v>9</v>
      </c>
      <c r="J519" s="4" t="str">
        <f>VLOOKUP(I519,selmel52,2,FALSE)</f>
        <v>Totalisering</v>
      </c>
    </row>
    <row r="520" spans="1:10" ht="15" customHeight="1" x14ac:dyDescent="0.25">
      <c r="A520" s="4">
        <v>51</v>
      </c>
      <c r="B520" s="4" t="str">
        <f t="shared" si="104"/>
        <v>DOC Kaas</v>
      </c>
      <c r="C520" s="4">
        <v>122</v>
      </c>
      <c r="D520" s="5" t="str">
        <f t="shared" si="105"/>
        <v>51122</v>
      </c>
      <c r="E520" s="4">
        <f>VLOOKUP(D520,selmel80,4,FALSE)</f>
        <v>0</v>
      </c>
      <c r="F520" s="4" t="s">
        <v>1</v>
      </c>
      <c r="G520" s="4">
        <f>VLOOKUP(D520,VLFD02a,4,FALSE)</f>
        <v>2</v>
      </c>
      <c r="H520" s="4" t="s">
        <v>3</v>
      </c>
      <c r="I520" s="4">
        <f>VLOOKUP(D520,VLFD02a,5,FALSE)</f>
        <v>9</v>
      </c>
      <c r="J520" s="4" t="str">
        <f>VLOOKUP(I520,selmel52,2,FALSE)</f>
        <v>Totalisering</v>
      </c>
    </row>
    <row r="521" spans="1:10" ht="15" customHeight="1" x14ac:dyDescent="0.25">
      <c r="A521" s="4">
        <v>51</v>
      </c>
      <c r="B521" s="4" t="str">
        <f t="shared" si="104"/>
        <v>DOC Kaas</v>
      </c>
      <c r="C521" s="4">
        <v>124</v>
      </c>
      <c r="D521" s="5" t="str">
        <f t="shared" si="105"/>
        <v>51124</v>
      </c>
      <c r="E521" s="4" t="str">
        <f>VLOOKUP(D521,vlid51,4,FALSE)</f>
        <v>Aanschafkosten Delvotest</v>
      </c>
      <c r="F521" s="4" t="s">
        <v>1224</v>
      </c>
      <c r="G521" s="4" t="s">
        <v>5</v>
      </c>
      <c r="H521" s="4" t="s">
        <v>1225</v>
      </c>
      <c r="J521" s="4" t="str">
        <f>VLOOKUP(D521,vlid51,5,FALSE)</f>
        <v>geen</v>
      </c>
    </row>
    <row r="522" spans="1:10" ht="15" customHeight="1" x14ac:dyDescent="0.25">
      <c r="A522" s="4">
        <v>51</v>
      </c>
      <c r="B522" s="4" t="str">
        <f t="shared" ref="B522:B585" si="119">VLOOKUP(A522,fablist,2,FALSE)</f>
        <v>DOC Kaas</v>
      </c>
      <c r="C522" s="4">
        <v>125</v>
      </c>
      <c r="D522" s="5" t="str">
        <f t="shared" ref="D522:D585" si="120">CONCATENATE(A522,C522)</f>
        <v>51125</v>
      </c>
      <c r="E522" s="4" t="str">
        <f>VLOOKUP(D522,vlid51,4,FALSE)</f>
        <v>inhouding zondagvervoer</v>
      </c>
      <c r="F522" s="4" t="s">
        <v>1224</v>
      </c>
      <c r="G522" s="4" t="s">
        <v>5</v>
      </c>
      <c r="H522" s="4" t="s">
        <v>1225</v>
      </c>
      <c r="J522" s="4" t="str">
        <f>VLOOKUP(D522,vlid51,5,FALSE)</f>
        <v>geen</v>
      </c>
    </row>
    <row r="523" spans="1:10" ht="15" customHeight="1" x14ac:dyDescent="0.25">
      <c r="A523" s="4">
        <v>51</v>
      </c>
      <c r="B523" s="4" t="str">
        <f t="shared" si="119"/>
        <v>DOC Kaas</v>
      </c>
      <c r="C523" s="4">
        <v>126</v>
      </c>
      <c r="D523" s="5" t="str">
        <f t="shared" si="120"/>
        <v>51126</v>
      </c>
      <c r="E523" s="4" t="str">
        <f>VLOOKUP(D523,vlid51,4,FALSE)</f>
        <v>Correctie zondagsvervoer</v>
      </c>
      <c r="F523" s="4" t="s">
        <v>1224</v>
      </c>
      <c r="G523" s="4" t="s">
        <v>5</v>
      </c>
      <c r="H523" s="4" t="s">
        <v>1225</v>
      </c>
      <c r="J523" s="4" t="str">
        <f>VLOOKUP(D523,vlid51,5,FALSE)</f>
        <v>geen</v>
      </c>
    </row>
    <row r="524" spans="1:10" ht="15" customHeight="1" x14ac:dyDescent="0.25">
      <c r="A524" s="4">
        <v>51</v>
      </c>
      <c r="B524" s="4" t="str">
        <f t="shared" si="119"/>
        <v>DOC Kaas</v>
      </c>
      <c r="C524" s="4">
        <v>127</v>
      </c>
      <c r="D524" s="5" t="str">
        <f t="shared" si="120"/>
        <v>51127</v>
      </c>
      <c r="E524" s="4" t="str">
        <f>VLOOKUP(D524,vlid51,4,FALSE)</f>
        <v>Adm.kosten 2e tank</v>
      </c>
      <c r="F524" s="4" t="s">
        <v>1224</v>
      </c>
      <c r="G524" s="4" t="s">
        <v>5</v>
      </c>
      <c r="H524" s="4" t="s">
        <v>1225</v>
      </c>
      <c r="J524" s="4" t="str">
        <f>VLOOKUP(D524,vlid51,5,FALSE)</f>
        <v>geen</v>
      </c>
    </row>
    <row r="525" spans="1:10" ht="15" customHeight="1" x14ac:dyDescent="0.25">
      <c r="A525" s="4">
        <v>51</v>
      </c>
      <c r="B525" s="4" t="str">
        <f t="shared" si="119"/>
        <v>DOC Kaas</v>
      </c>
      <c r="C525" s="4">
        <v>161</v>
      </c>
      <c r="D525" s="5" t="str">
        <f t="shared" si="120"/>
        <v>51161</v>
      </c>
      <c r="E525" s="4" t="str">
        <f>VLOOKUP(D525,selmel80,4,FALSE)</f>
        <v>Kwantumtoeslag</v>
      </c>
      <c r="F525" s="4" t="s">
        <v>1</v>
      </c>
      <c r="G525" s="4">
        <f>VLOOKUP(D525,VLFD02a,4,FALSE)</f>
        <v>1</v>
      </c>
      <c r="H525" s="4" t="str">
        <f>IF(G525=1,"voorschot melkgeld","diversen")</f>
        <v>voorschot melkgeld</v>
      </c>
      <c r="I525" s="4">
        <f>VLOOKUP(D525,VLFD02a,5,FALSE)</f>
        <v>101</v>
      </c>
      <c r="J525" s="4" t="str">
        <f>VLOOKUP(I525,selmel52,2,FALSE)</f>
        <v>prijs uit mnbdranv 004</v>
      </c>
    </row>
    <row r="526" spans="1:10" ht="15" customHeight="1" x14ac:dyDescent="0.25">
      <c r="A526" s="4">
        <v>51</v>
      </c>
      <c r="B526" s="4" t="str">
        <f t="shared" si="119"/>
        <v>DOC Kaas</v>
      </c>
      <c r="C526" s="4">
        <v>163</v>
      </c>
      <c r="D526" s="5" t="str">
        <f t="shared" si="120"/>
        <v>51163</v>
      </c>
      <c r="E526" s="4" t="str">
        <f>VLOOKUP(D526,selmel80,4,FALSE)</f>
        <v>Kwantumtoeslag 2015</v>
      </c>
      <c r="F526" s="4" t="s">
        <v>1</v>
      </c>
      <c r="G526" s="4">
        <f>VLOOKUP(D526,VLFD02a,4,FALSE)</f>
        <v>1</v>
      </c>
      <c r="H526" s="4" t="str">
        <f>IF(G526=1,"voorschot melkgeld","diversen")</f>
        <v>voorschot melkgeld</v>
      </c>
      <c r="I526" s="4">
        <f>VLOOKUP(D526,VLFD02a,5,FALSE)</f>
        <v>95</v>
      </c>
      <c r="J526" s="4" t="str">
        <f>VLOOKUP(I526,selmel52,2,FALSE)</f>
        <v>Friesland Foods 2009</v>
      </c>
    </row>
    <row r="527" spans="1:10" ht="15" customHeight="1" x14ac:dyDescent="0.25">
      <c r="A527" s="4">
        <v>51</v>
      </c>
      <c r="B527" s="4" t="str">
        <f t="shared" si="119"/>
        <v>DOC Kaas</v>
      </c>
      <c r="C527" s="4">
        <v>201</v>
      </c>
      <c r="D527" s="5" t="str">
        <f t="shared" si="120"/>
        <v>51201</v>
      </c>
      <c r="E527" s="4" t="str">
        <f>VLOOKUP(D527,selmel80,4,FALSE)</f>
        <v>Totaal</v>
      </c>
      <c r="F527" s="4" t="s">
        <v>1</v>
      </c>
      <c r="G527" s="4">
        <f>VLOOKUP(D527,VLFD02a,4,FALSE)</f>
        <v>4</v>
      </c>
      <c r="H527" s="4" t="str">
        <f>IF(G527=1,"voorschot melkgeld","diversen")</f>
        <v>diversen</v>
      </c>
      <c r="I527" s="4">
        <f>VLOOKUP(D527,VLFD02a,5,FALSE)</f>
        <v>9</v>
      </c>
      <c r="J527" s="4" t="str">
        <f>VLOOKUP(I527,selmel52,2,FALSE)</f>
        <v>Totalisering</v>
      </c>
    </row>
    <row r="528" spans="1:10" ht="15" customHeight="1" x14ac:dyDescent="0.25">
      <c r="A528" s="4">
        <v>51</v>
      </c>
      <c r="B528" s="4" t="str">
        <f t="shared" si="119"/>
        <v>DOC Kaas</v>
      </c>
      <c r="C528" s="4">
        <v>500</v>
      </c>
      <c r="D528" s="5" t="str">
        <f t="shared" si="120"/>
        <v>51500</v>
      </c>
      <c r="E528" s="4" t="str">
        <f t="shared" ref="E528:E549" si="121">VLOOKUP(D528,vlid51,4,FALSE)</f>
        <v>Corr.premie MELKKompas</v>
      </c>
      <c r="F528" s="4" t="s">
        <v>1224</v>
      </c>
      <c r="G528" s="4" t="s">
        <v>5</v>
      </c>
      <c r="H528" s="4" t="s">
        <v>1225</v>
      </c>
      <c r="J528" s="4" t="str">
        <f t="shared" ref="J528:J549" si="122">VLOOKUP(D528,vlid51,5,FALSE)</f>
        <v>geen</v>
      </c>
    </row>
    <row r="529" spans="1:10" ht="15" customHeight="1" x14ac:dyDescent="0.25">
      <c r="A529" s="4">
        <v>51</v>
      </c>
      <c r="B529" s="4" t="str">
        <f t="shared" si="119"/>
        <v>DOC Kaas</v>
      </c>
      <c r="C529" s="4">
        <v>958</v>
      </c>
      <c r="D529" s="5" t="str">
        <f t="shared" si="120"/>
        <v>51958</v>
      </c>
      <c r="E529" s="4" t="str">
        <f t="shared" si="121"/>
        <v>Corr.kwaliteitskorting</v>
      </c>
      <c r="F529" s="4" t="s">
        <v>1224</v>
      </c>
      <c r="G529" s="4" t="s">
        <v>5</v>
      </c>
      <c r="H529" s="4" t="s">
        <v>1225</v>
      </c>
      <c r="J529" s="4" t="str">
        <f t="shared" si="122"/>
        <v>geen</v>
      </c>
    </row>
    <row r="530" spans="1:10" ht="15" customHeight="1" x14ac:dyDescent="0.25">
      <c r="A530" s="4">
        <v>51</v>
      </c>
      <c r="B530" s="4" t="str">
        <f t="shared" si="119"/>
        <v>DOC Kaas</v>
      </c>
      <c r="C530" s="4">
        <v>959</v>
      </c>
      <c r="D530" s="5" t="str">
        <f t="shared" si="120"/>
        <v>51959</v>
      </c>
      <c r="E530" s="4" t="str">
        <f t="shared" si="121"/>
        <v>Verrek.kwantumtoeslag</v>
      </c>
      <c r="F530" s="4" t="s">
        <v>1224</v>
      </c>
      <c r="G530" s="4" t="s">
        <v>5</v>
      </c>
      <c r="H530" s="4" t="s">
        <v>1225</v>
      </c>
      <c r="J530" s="4" t="str">
        <f t="shared" si="122"/>
        <v>geen</v>
      </c>
    </row>
    <row r="531" spans="1:10" ht="15" customHeight="1" x14ac:dyDescent="0.25">
      <c r="A531" s="4">
        <v>51</v>
      </c>
      <c r="B531" s="4" t="str">
        <f t="shared" si="119"/>
        <v>DOC Kaas</v>
      </c>
      <c r="C531" s="4">
        <v>961</v>
      </c>
      <c r="D531" s="5" t="str">
        <f t="shared" si="120"/>
        <v>51961</v>
      </c>
      <c r="E531" s="4" t="str">
        <f t="shared" si="121"/>
        <v>Superheffing</v>
      </c>
      <c r="F531" s="4" t="s">
        <v>1224</v>
      </c>
      <c r="G531" s="4" t="s">
        <v>5</v>
      </c>
      <c r="H531" s="4" t="s">
        <v>1225</v>
      </c>
      <c r="J531" s="4" t="str">
        <f t="shared" si="122"/>
        <v>geen</v>
      </c>
    </row>
    <row r="532" spans="1:10" ht="15" customHeight="1" x14ac:dyDescent="0.25">
      <c r="A532" s="4">
        <v>51</v>
      </c>
      <c r="B532" s="4" t="str">
        <f t="shared" si="119"/>
        <v>DOC Kaas</v>
      </c>
      <c r="C532" s="4">
        <v>965</v>
      </c>
      <c r="D532" s="5" t="str">
        <f t="shared" si="120"/>
        <v>51965</v>
      </c>
      <c r="E532" s="4" t="str">
        <f t="shared" si="121"/>
        <v>Kst.extra leeghalen tank</v>
      </c>
      <c r="F532" s="4" t="s">
        <v>1224</v>
      </c>
      <c r="G532" s="4" t="s">
        <v>5</v>
      </c>
      <c r="H532" s="4" t="s">
        <v>1225</v>
      </c>
      <c r="J532" s="4" t="str">
        <f t="shared" si="122"/>
        <v>geen</v>
      </c>
    </row>
    <row r="533" spans="1:10" ht="15" customHeight="1" x14ac:dyDescent="0.25">
      <c r="A533" s="4">
        <v>51</v>
      </c>
      <c r="B533" s="4" t="str">
        <f t="shared" si="119"/>
        <v>DOC Kaas</v>
      </c>
      <c r="C533" s="4">
        <v>976</v>
      </c>
      <c r="D533" s="5" t="str">
        <f t="shared" si="120"/>
        <v>51976</v>
      </c>
      <c r="E533" s="4" t="str">
        <f t="shared" si="121"/>
        <v>Tankhuur</v>
      </c>
      <c r="F533" s="4" t="s">
        <v>1224</v>
      </c>
      <c r="G533" s="4" t="s">
        <v>5</v>
      </c>
      <c r="H533" s="4" t="s">
        <v>1225</v>
      </c>
      <c r="J533" s="4" t="str">
        <f t="shared" si="122"/>
        <v>kg melk</v>
      </c>
    </row>
    <row r="534" spans="1:10" ht="15" customHeight="1" x14ac:dyDescent="0.25">
      <c r="A534" s="4">
        <v>51</v>
      </c>
      <c r="B534" s="4" t="str">
        <f t="shared" si="119"/>
        <v>DOC Kaas</v>
      </c>
      <c r="C534" s="4">
        <v>995</v>
      </c>
      <c r="D534" s="5" t="str">
        <f t="shared" si="120"/>
        <v>51995</v>
      </c>
      <c r="E534" s="4" t="str">
        <f t="shared" si="121"/>
        <v>Adm.kosten Qlip</v>
      </c>
      <c r="F534" s="4" t="s">
        <v>1224</v>
      </c>
      <c r="G534" s="4" t="s">
        <v>5</v>
      </c>
      <c r="H534" s="4" t="s">
        <v>1225</v>
      </c>
      <c r="J534" s="4" t="str">
        <f t="shared" si="122"/>
        <v>geen</v>
      </c>
    </row>
    <row r="535" spans="1:10" ht="15" customHeight="1" x14ac:dyDescent="0.25">
      <c r="A535" s="4">
        <v>51</v>
      </c>
      <c r="B535" s="4" t="str">
        <f t="shared" si="119"/>
        <v>DOC Kaas</v>
      </c>
      <c r="C535" s="4">
        <v>5001</v>
      </c>
      <c r="D535" s="5" t="str">
        <f t="shared" si="120"/>
        <v>515001</v>
      </c>
      <c r="E535" s="4" t="str">
        <f t="shared" si="121"/>
        <v>Kosten extra monster</v>
      </c>
      <c r="F535" s="4" t="s">
        <v>1224</v>
      </c>
      <c r="G535" s="4" t="s">
        <v>5</v>
      </c>
      <c r="H535" s="4" t="s">
        <v>1225</v>
      </c>
      <c r="J535" s="4" t="str">
        <f t="shared" si="122"/>
        <v>aantal</v>
      </c>
    </row>
    <row r="536" spans="1:10" ht="15" customHeight="1" x14ac:dyDescent="0.25">
      <c r="A536" s="4">
        <v>51</v>
      </c>
      <c r="B536" s="4" t="str">
        <f t="shared" si="119"/>
        <v>DOC Kaas</v>
      </c>
      <c r="C536" s="4">
        <v>5002</v>
      </c>
      <c r="D536" s="5" t="str">
        <f t="shared" si="120"/>
        <v>515002</v>
      </c>
      <c r="E536" s="4" t="str">
        <f t="shared" si="121"/>
        <v>Kosten abon.extra monster</v>
      </c>
      <c r="F536" s="4" t="s">
        <v>1224</v>
      </c>
      <c r="G536" s="4" t="s">
        <v>5</v>
      </c>
      <c r="H536" s="4" t="s">
        <v>1225</v>
      </c>
      <c r="J536" s="4" t="str">
        <f t="shared" si="122"/>
        <v>aantal</v>
      </c>
    </row>
    <row r="537" spans="1:10" ht="15" customHeight="1" x14ac:dyDescent="0.25">
      <c r="A537" s="4">
        <v>51</v>
      </c>
      <c r="B537" s="4" t="str">
        <f t="shared" si="119"/>
        <v>DOC Kaas</v>
      </c>
      <c r="C537" s="4">
        <v>6006</v>
      </c>
      <c r="D537" s="5" t="str">
        <f t="shared" si="120"/>
        <v>516006</v>
      </c>
      <c r="E537" s="4" t="str">
        <f t="shared" si="121"/>
        <v>Onkostenvergoeding</v>
      </c>
      <c r="F537" s="4" t="s">
        <v>1224</v>
      </c>
      <c r="G537" s="4" t="s">
        <v>5</v>
      </c>
      <c r="H537" s="4" t="s">
        <v>1225</v>
      </c>
      <c r="J537" s="4" t="str">
        <f t="shared" si="122"/>
        <v>geen</v>
      </c>
    </row>
    <row r="538" spans="1:10" ht="15" customHeight="1" x14ac:dyDescent="0.25">
      <c r="A538" s="4">
        <v>51</v>
      </c>
      <c r="B538" s="4" t="str">
        <f t="shared" si="119"/>
        <v>DOC Kaas</v>
      </c>
      <c r="C538" s="4">
        <v>6172</v>
      </c>
      <c r="D538" s="5" t="str">
        <f t="shared" si="120"/>
        <v>516172</v>
      </c>
      <c r="E538" s="4" t="str">
        <f t="shared" si="121"/>
        <v>Uitb. ledengeld</v>
      </c>
      <c r="F538" s="4" t="s">
        <v>1224</v>
      </c>
      <c r="G538" s="4" t="s">
        <v>5</v>
      </c>
      <c r="H538" s="4" t="s">
        <v>1225</v>
      </c>
      <c r="J538" s="4" t="str">
        <f t="shared" si="122"/>
        <v>geen</v>
      </c>
    </row>
    <row r="539" spans="1:10" ht="15" customHeight="1" x14ac:dyDescent="0.25">
      <c r="A539" s="4">
        <v>51</v>
      </c>
      <c r="B539" s="4" t="str">
        <f t="shared" si="119"/>
        <v>DOC Kaas</v>
      </c>
      <c r="C539" s="4">
        <v>6173</v>
      </c>
      <c r="D539" s="5" t="str">
        <f t="shared" si="120"/>
        <v>516173</v>
      </c>
      <c r="E539" s="4" t="str">
        <f t="shared" si="121"/>
        <v>Ingehouden Ledengeld</v>
      </c>
      <c r="F539" s="4" t="s">
        <v>1224</v>
      </c>
      <c r="G539" s="4" t="s">
        <v>5</v>
      </c>
      <c r="H539" s="4" t="s">
        <v>1225</v>
      </c>
      <c r="J539" s="4" t="str">
        <f t="shared" si="122"/>
        <v>geen</v>
      </c>
    </row>
    <row r="540" spans="1:10" ht="15" customHeight="1" x14ac:dyDescent="0.25">
      <c r="A540" s="4">
        <v>51</v>
      </c>
      <c r="B540" s="4" t="str">
        <f t="shared" si="119"/>
        <v>DOC Kaas</v>
      </c>
      <c r="C540" s="4">
        <v>6178</v>
      </c>
      <c r="D540" s="5" t="str">
        <f t="shared" si="120"/>
        <v>516178</v>
      </c>
      <c r="E540" s="4" t="str">
        <f t="shared" si="121"/>
        <v>Uittreedvergoeding</v>
      </c>
      <c r="F540" s="4" t="s">
        <v>1224</v>
      </c>
      <c r="G540" s="4" t="s">
        <v>5</v>
      </c>
      <c r="H540" s="4" t="s">
        <v>1225</v>
      </c>
      <c r="J540" s="4" t="str">
        <f t="shared" si="122"/>
        <v>geen</v>
      </c>
    </row>
    <row r="541" spans="1:10" ht="15" customHeight="1" x14ac:dyDescent="0.25">
      <c r="A541" s="4">
        <v>51</v>
      </c>
      <c r="B541" s="4" t="str">
        <f t="shared" si="119"/>
        <v>DOC Kaas</v>
      </c>
      <c r="C541" s="4">
        <v>6180</v>
      </c>
      <c r="D541" s="5" t="str">
        <f t="shared" si="120"/>
        <v>516180</v>
      </c>
      <c r="E541" s="4" t="str">
        <f t="shared" si="121"/>
        <v>Rente</v>
      </c>
      <c r="F541" s="4" t="s">
        <v>1224</v>
      </c>
      <c r="G541" s="4" t="s">
        <v>5</v>
      </c>
      <c r="H541" s="4" t="s">
        <v>1225</v>
      </c>
      <c r="J541" s="4" t="str">
        <f t="shared" si="122"/>
        <v>geen</v>
      </c>
    </row>
    <row r="542" spans="1:10" ht="15" customHeight="1" x14ac:dyDescent="0.25">
      <c r="A542" s="4">
        <v>51</v>
      </c>
      <c r="B542" s="4" t="str">
        <f t="shared" si="119"/>
        <v>DOC Kaas</v>
      </c>
      <c r="C542" s="4">
        <v>6280</v>
      </c>
      <c r="D542" s="5" t="str">
        <f t="shared" si="120"/>
        <v>516280</v>
      </c>
      <c r="E542" s="4" t="str">
        <f t="shared" si="121"/>
        <v>Abonnement Z-net</v>
      </c>
      <c r="F542" s="4" t="s">
        <v>1224</v>
      </c>
      <c r="G542" s="4" t="s">
        <v>5</v>
      </c>
      <c r="H542" s="4" t="s">
        <v>1225</v>
      </c>
      <c r="J542" s="4" t="str">
        <f t="shared" si="122"/>
        <v>aantal</v>
      </c>
    </row>
    <row r="543" spans="1:10" ht="15" customHeight="1" x14ac:dyDescent="0.25">
      <c r="A543" s="4">
        <v>51</v>
      </c>
      <c r="B543" s="4" t="str">
        <f t="shared" si="119"/>
        <v>DOC Kaas</v>
      </c>
      <c r="C543" s="4">
        <v>6281</v>
      </c>
      <c r="D543" s="5" t="str">
        <f t="shared" si="120"/>
        <v>516281</v>
      </c>
      <c r="E543" s="4" t="str">
        <f t="shared" si="121"/>
        <v>Abonnement Z-net EDI ber.</v>
      </c>
      <c r="F543" s="4" t="s">
        <v>1224</v>
      </c>
      <c r="G543" s="4" t="s">
        <v>5</v>
      </c>
      <c r="H543" s="4" t="s">
        <v>1225</v>
      </c>
      <c r="J543" s="4" t="str">
        <f t="shared" si="122"/>
        <v>aantal</v>
      </c>
    </row>
    <row r="544" spans="1:10" ht="15" customHeight="1" x14ac:dyDescent="0.25">
      <c r="A544" s="4">
        <v>51</v>
      </c>
      <c r="B544" s="4" t="str">
        <f t="shared" si="119"/>
        <v>DOC Kaas</v>
      </c>
      <c r="C544" s="4">
        <v>6282</v>
      </c>
      <c r="D544" s="5" t="str">
        <f t="shared" si="120"/>
        <v>516282</v>
      </c>
      <c r="E544" s="4" t="str">
        <f t="shared" si="121"/>
        <v>Abonnement Z-net SMS</v>
      </c>
      <c r="F544" s="4" t="s">
        <v>1224</v>
      </c>
      <c r="G544" s="4" t="s">
        <v>5</v>
      </c>
      <c r="H544" s="4" t="s">
        <v>1225</v>
      </c>
      <c r="J544" s="4" t="str">
        <f t="shared" si="122"/>
        <v>aantal</v>
      </c>
    </row>
    <row r="545" spans="1:10" ht="15" customHeight="1" x14ac:dyDescent="0.25">
      <c r="A545" s="4">
        <v>51</v>
      </c>
      <c r="B545" s="4" t="str">
        <f t="shared" si="119"/>
        <v>DOC Kaas</v>
      </c>
      <c r="C545" s="4">
        <v>6283</v>
      </c>
      <c r="D545" s="5" t="str">
        <f t="shared" si="120"/>
        <v>516283</v>
      </c>
      <c r="E545" s="4" t="str">
        <f t="shared" si="121"/>
        <v>SMS berichten</v>
      </c>
      <c r="F545" s="4" t="s">
        <v>1224</v>
      </c>
      <c r="G545" s="4" t="s">
        <v>5</v>
      </c>
      <c r="H545" s="4" t="s">
        <v>1225</v>
      </c>
      <c r="J545" s="4" t="str">
        <f t="shared" si="122"/>
        <v>aantal</v>
      </c>
    </row>
    <row r="546" spans="1:10" ht="15" customHeight="1" x14ac:dyDescent="0.25">
      <c r="A546" s="4">
        <v>51</v>
      </c>
      <c r="B546" s="4" t="str">
        <f t="shared" si="119"/>
        <v>DOC Kaas</v>
      </c>
      <c r="C546" s="4">
        <v>6284</v>
      </c>
      <c r="D546" s="5" t="str">
        <f t="shared" si="120"/>
        <v>516284</v>
      </c>
      <c r="E546" s="4" t="str">
        <f t="shared" si="121"/>
        <v>Abonnement Z-net extra</v>
      </c>
      <c r="F546" s="4" t="s">
        <v>1224</v>
      </c>
      <c r="G546" s="4" t="s">
        <v>5</v>
      </c>
      <c r="H546" s="4" t="s">
        <v>1225</v>
      </c>
      <c r="J546" s="4" t="str">
        <f t="shared" si="122"/>
        <v>aantal</v>
      </c>
    </row>
    <row r="547" spans="1:10" ht="15" customHeight="1" x14ac:dyDescent="0.25">
      <c r="A547" s="4">
        <v>51</v>
      </c>
      <c r="B547" s="4" t="str">
        <f t="shared" si="119"/>
        <v>DOC Kaas</v>
      </c>
      <c r="C547" s="4">
        <v>6297</v>
      </c>
      <c r="D547" s="5" t="str">
        <f t="shared" si="120"/>
        <v>516297</v>
      </c>
      <c r="E547" s="4" t="str">
        <f t="shared" si="121"/>
        <v>Ovz.uitslagen/leveranties</v>
      </c>
      <c r="F547" s="4" t="s">
        <v>1224</v>
      </c>
      <c r="G547" s="4" t="s">
        <v>5</v>
      </c>
      <c r="H547" s="4" t="s">
        <v>1225</v>
      </c>
      <c r="J547" s="4" t="str">
        <f t="shared" si="122"/>
        <v>aantal</v>
      </c>
    </row>
    <row r="548" spans="1:10" ht="15" customHeight="1" x14ac:dyDescent="0.25">
      <c r="A548" s="4">
        <v>51</v>
      </c>
      <c r="B548" s="4" t="str">
        <f t="shared" si="119"/>
        <v>DOC Kaas</v>
      </c>
      <c r="C548" s="4">
        <v>6365</v>
      </c>
      <c r="D548" s="5" t="str">
        <f t="shared" si="120"/>
        <v>516365</v>
      </c>
      <c r="E548" s="4" t="str">
        <f t="shared" si="121"/>
        <v>Korrektie melkgeld</v>
      </c>
      <c r="F548" s="4" t="s">
        <v>1224</v>
      </c>
      <c r="G548" s="4" t="s">
        <v>5</v>
      </c>
      <c r="H548" s="4" t="s">
        <v>1225</v>
      </c>
      <c r="J548" s="4" t="str">
        <f t="shared" si="122"/>
        <v>geen</v>
      </c>
    </row>
    <row r="549" spans="1:10" ht="15" customHeight="1" x14ac:dyDescent="0.25">
      <c r="A549" s="4">
        <v>51</v>
      </c>
      <c r="B549" s="4" t="str">
        <f t="shared" si="119"/>
        <v>DOC Kaas</v>
      </c>
      <c r="C549" s="4">
        <v>6600</v>
      </c>
      <c r="D549" s="5" t="str">
        <f t="shared" si="120"/>
        <v>516600</v>
      </c>
      <c r="E549" s="4" t="str">
        <f t="shared" si="121"/>
        <v>Voorschot melkgeld</v>
      </c>
      <c r="F549" s="4" t="s">
        <v>1224</v>
      </c>
      <c r="G549" s="4" t="s">
        <v>5</v>
      </c>
      <c r="H549" s="4" t="s">
        <v>1225</v>
      </c>
      <c r="J549" s="4" t="str">
        <f t="shared" si="122"/>
        <v>geen</v>
      </c>
    </row>
    <row r="550" spans="1:10" ht="15" customHeight="1" x14ac:dyDescent="0.25">
      <c r="A550" s="4">
        <v>52</v>
      </c>
      <c r="B550" s="4" t="str">
        <f t="shared" si="119"/>
        <v>Rouveen K</v>
      </c>
      <c r="C550" s="4">
        <v>1</v>
      </c>
      <c r="D550" s="5" t="str">
        <f t="shared" si="120"/>
        <v>521</v>
      </c>
      <c r="E550" s="4" t="str">
        <f t="shared" ref="E550:E574" si="123">VLOOKUP(D550,selmel80,4,FALSE)</f>
        <v>Melk</v>
      </c>
      <c r="F550" s="4" t="s">
        <v>1</v>
      </c>
      <c r="G550" s="4">
        <f t="shared" ref="G550:G574" si="124">VLOOKUP(D550,VLFD02a,4,FALSE)</f>
        <v>1</v>
      </c>
      <c r="H550" s="4" t="str">
        <f t="shared" ref="H550:H574" si="125">IF(G550=1,"voorschot melkgeld","diversen")</f>
        <v>voorschot melkgeld</v>
      </c>
      <c r="I550" s="4">
        <f t="shared" ref="I550:I574" si="126">VLOOKUP(D550,VLFD02a,5,FALSE)</f>
        <v>20</v>
      </c>
      <c r="J550" s="4" t="str">
        <f t="shared" ref="J550:J574" si="127">VLOOKUP(I550,selmel52,2,FALSE)</f>
        <v>Tel kg melk</v>
      </c>
    </row>
    <row r="551" spans="1:10" ht="15" customHeight="1" x14ac:dyDescent="0.25">
      <c r="A551" s="4">
        <v>52</v>
      </c>
      <c r="B551" s="4" t="str">
        <f t="shared" si="119"/>
        <v>Rouveen K</v>
      </c>
      <c r="C551" s="4">
        <v>11</v>
      </c>
      <c r="D551" s="5" t="str">
        <f t="shared" si="120"/>
        <v>5211</v>
      </c>
      <c r="E551" s="4" t="str">
        <f t="shared" si="123"/>
        <v>Vetgrammen</v>
      </c>
      <c r="F551" s="4" t="s">
        <v>1</v>
      </c>
      <c r="G551" s="4">
        <f t="shared" si="124"/>
        <v>1</v>
      </c>
      <c r="H551" s="4" t="str">
        <f t="shared" si="125"/>
        <v>voorschot melkgeld</v>
      </c>
      <c r="I551" s="4">
        <f t="shared" si="126"/>
        <v>2</v>
      </c>
      <c r="J551" s="4" t="str">
        <f t="shared" si="127"/>
        <v>kg vet</v>
      </c>
    </row>
    <row r="552" spans="1:10" ht="15" customHeight="1" x14ac:dyDescent="0.25">
      <c r="A552" s="4">
        <v>52</v>
      </c>
      <c r="B552" s="4" t="str">
        <f t="shared" si="119"/>
        <v>Rouveen K</v>
      </c>
      <c r="C552" s="4">
        <v>13</v>
      </c>
      <c r="D552" s="5" t="str">
        <f t="shared" si="120"/>
        <v>5213</v>
      </c>
      <c r="E552" s="4" t="str">
        <f t="shared" si="123"/>
        <v>Correctie voorschotprijs vet</v>
      </c>
      <c r="F552" s="4" t="s">
        <v>1</v>
      </c>
      <c r="G552" s="4">
        <f t="shared" si="124"/>
        <v>1</v>
      </c>
      <c r="H552" s="4" t="str">
        <f t="shared" si="125"/>
        <v>voorschot melkgeld</v>
      </c>
      <c r="I552" s="4">
        <f t="shared" si="126"/>
        <v>89</v>
      </c>
      <c r="J552" s="4" t="str">
        <f t="shared" si="127"/>
        <v>obv vetprijs vorige maand</v>
      </c>
    </row>
    <row r="553" spans="1:10" ht="15" customHeight="1" x14ac:dyDescent="0.25">
      <c r="A553" s="4">
        <v>52</v>
      </c>
      <c r="B553" s="4" t="str">
        <f t="shared" si="119"/>
        <v>Rouveen K</v>
      </c>
      <c r="C553" s="4">
        <v>15</v>
      </c>
      <c r="D553" s="5" t="str">
        <f t="shared" si="120"/>
        <v>5215</v>
      </c>
      <c r="E553" s="4" t="str">
        <f t="shared" si="123"/>
        <v>Correctie biomelkprijs</v>
      </c>
      <c r="F553" s="4" t="s">
        <v>1</v>
      </c>
      <c r="G553" s="4">
        <f t="shared" si="124"/>
        <v>1</v>
      </c>
      <c r="H553" s="4" t="str">
        <f t="shared" si="125"/>
        <v>voorschot melkgeld</v>
      </c>
      <c r="I553" s="4">
        <f t="shared" si="126"/>
        <v>2</v>
      </c>
      <c r="J553" s="4" t="str">
        <f t="shared" si="127"/>
        <v>kg vet</v>
      </c>
    </row>
    <row r="554" spans="1:10" ht="15" customHeight="1" x14ac:dyDescent="0.25">
      <c r="A554" s="4">
        <v>52</v>
      </c>
      <c r="B554" s="4" t="str">
        <f t="shared" si="119"/>
        <v>Rouveen K</v>
      </c>
      <c r="C554" s="4">
        <v>21</v>
      </c>
      <c r="D554" s="5" t="str">
        <f t="shared" si="120"/>
        <v>5221</v>
      </c>
      <c r="E554" s="4" t="str">
        <f t="shared" si="123"/>
        <v>Eiwitgrammen</v>
      </c>
      <c r="F554" s="4" t="s">
        <v>1</v>
      </c>
      <c r="G554" s="4">
        <f t="shared" si="124"/>
        <v>1</v>
      </c>
      <c r="H554" s="4" t="str">
        <f t="shared" si="125"/>
        <v>voorschot melkgeld</v>
      </c>
      <c r="I554" s="4">
        <f t="shared" si="126"/>
        <v>3</v>
      </c>
      <c r="J554" s="4" t="str">
        <f t="shared" si="127"/>
        <v>kg eiwit</v>
      </c>
    </row>
    <row r="555" spans="1:10" ht="15" customHeight="1" x14ac:dyDescent="0.25">
      <c r="A555" s="4">
        <v>52</v>
      </c>
      <c r="B555" s="4" t="str">
        <f t="shared" si="119"/>
        <v>Rouveen K</v>
      </c>
      <c r="C555" s="4">
        <v>23</v>
      </c>
      <c r="D555" s="5" t="str">
        <f t="shared" si="120"/>
        <v>5223</v>
      </c>
      <c r="E555" s="4" t="str">
        <f t="shared" si="123"/>
        <v>Correctie voorschotprijs eiwit</v>
      </c>
      <c r="F555" s="4" t="s">
        <v>1</v>
      </c>
      <c r="G555" s="4">
        <f t="shared" si="124"/>
        <v>1</v>
      </c>
      <c r="H555" s="4" t="str">
        <f t="shared" si="125"/>
        <v>voorschot melkgeld</v>
      </c>
      <c r="I555" s="4">
        <f t="shared" si="126"/>
        <v>90</v>
      </c>
      <c r="J555" s="4" t="str">
        <f t="shared" si="127"/>
        <v>obv eiwitprijs vorige maand</v>
      </c>
    </row>
    <row r="556" spans="1:10" ht="15" customHeight="1" x14ac:dyDescent="0.25">
      <c r="A556" s="4">
        <v>52</v>
      </c>
      <c r="B556" s="4" t="str">
        <f t="shared" si="119"/>
        <v>Rouveen K</v>
      </c>
      <c r="C556" s="4">
        <v>25</v>
      </c>
      <c r="D556" s="5" t="str">
        <f t="shared" si="120"/>
        <v>5225</v>
      </c>
      <c r="E556" s="4" t="str">
        <f t="shared" si="123"/>
        <v>Correctie biomelkprijs</v>
      </c>
      <c r="F556" s="4" t="s">
        <v>1</v>
      </c>
      <c r="G556" s="4">
        <f t="shared" si="124"/>
        <v>1</v>
      </c>
      <c r="H556" s="4" t="str">
        <f t="shared" si="125"/>
        <v>voorschot melkgeld</v>
      </c>
      <c r="I556" s="4">
        <f t="shared" si="126"/>
        <v>3</v>
      </c>
      <c r="J556" s="4" t="str">
        <f t="shared" si="127"/>
        <v>kg eiwit</v>
      </c>
    </row>
    <row r="557" spans="1:10" ht="15" customHeight="1" x14ac:dyDescent="0.25">
      <c r="A557" s="4">
        <v>52</v>
      </c>
      <c r="B557" s="4" t="str">
        <f t="shared" si="119"/>
        <v>Rouveen K</v>
      </c>
      <c r="C557" s="4">
        <v>31</v>
      </c>
      <c r="D557" s="5" t="str">
        <f t="shared" si="120"/>
        <v>5231</v>
      </c>
      <c r="E557" s="4" t="str">
        <f t="shared" si="123"/>
        <v>Gemiddeld lactose</v>
      </c>
      <c r="F557" s="4" t="s">
        <v>1</v>
      </c>
      <c r="G557" s="4">
        <f t="shared" si="124"/>
        <v>1</v>
      </c>
      <c r="H557" s="4" t="str">
        <f t="shared" si="125"/>
        <v>voorschot melkgeld</v>
      </c>
      <c r="I557" s="4">
        <f t="shared" si="126"/>
        <v>4</v>
      </c>
      <c r="J557" s="4" t="str">
        <f t="shared" si="127"/>
        <v>kg lactose</v>
      </c>
    </row>
    <row r="558" spans="1:10" ht="15" customHeight="1" x14ac:dyDescent="0.25">
      <c r="A558" s="4">
        <v>52</v>
      </c>
      <c r="B558" s="4" t="str">
        <f t="shared" si="119"/>
        <v>Rouveen K</v>
      </c>
      <c r="C558" s="4">
        <v>33</v>
      </c>
      <c r="D558" s="5" t="str">
        <f t="shared" si="120"/>
        <v>5233</v>
      </c>
      <c r="E558" s="4" t="str">
        <f t="shared" si="123"/>
        <v>Gemiddeld ureum</v>
      </c>
      <c r="F558" s="4" t="s">
        <v>1</v>
      </c>
      <c r="G558" s="4">
        <f t="shared" si="124"/>
        <v>1</v>
      </c>
      <c r="H558" s="4" t="str">
        <f t="shared" si="125"/>
        <v>voorschot melkgeld</v>
      </c>
      <c r="I558" s="4">
        <f t="shared" si="126"/>
        <v>80</v>
      </c>
      <c r="J558" s="4" t="str">
        <f t="shared" si="127"/>
        <v>mg/100g ureum</v>
      </c>
    </row>
    <row r="559" spans="1:10" ht="15" customHeight="1" x14ac:dyDescent="0.25">
      <c r="A559" s="4">
        <v>52</v>
      </c>
      <c r="B559" s="4" t="str">
        <f t="shared" si="119"/>
        <v>Rouveen K</v>
      </c>
      <c r="C559" s="4">
        <v>41</v>
      </c>
      <c r="D559" s="5" t="str">
        <f t="shared" si="120"/>
        <v>5241</v>
      </c>
      <c r="E559" s="4" t="str">
        <f t="shared" si="123"/>
        <v>Negatieve grondprijs (var.)</v>
      </c>
      <c r="F559" s="4" t="s">
        <v>1</v>
      </c>
      <c r="G559" s="4">
        <f t="shared" si="124"/>
        <v>1</v>
      </c>
      <c r="H559" s="4" t="str">
        <f t="shared" si="125"/>
        <v>voorschot melkgeld</v>
      </c>
      <c r="I559" s="4">
        <f t="shared" si="126"/>
        <v>18</v>
      </c>
      <c r="J559" s="4" t="str">
        <f t="shared" si="127"/>
        <v>kg melk (inhouding)</v>
      </c>
    </row>
    <row r="560" spans="1:10" ht="15" customHeight="1" x14ac:dyDescent="0.25">
      <c r="A560" s="4">
        <v>52</v>
      </c>
      <c r="B560" s="4" t="str">
        <f t="shared" si="119"/>
        <v>Rouveen K</v>
      </c>
      <c r="C560" s="4">
        <v>51</v>
      </c>
      <c r="D560" s="5" t="str">
        <f t="shared" si="120"/>
        <v>5251</v>
      </c>
      <c r="E560" s="4" t="str">
        <f t="shared" si="123"/>
        <v>Negatieve grondprijs (vast)</v>
      </c>
      <c r="F560" s="4" t="s">
        <v>1</v>
      </c>
      <c r="G560" s="4">
        <f t="shared" si="124"/>
        <v>1</v>
      </c>
      <c r="H560" s="4" t="str">
        <f t="shared" si="125"/>
        <v>voorschot melkgeld</v>
      </c>
      <c r="I560" s="4">
        <f t="shared" si="126"/>
        <v>19</v>
      </c>
      <c r="J560" s="4" t="str">
        <f t="shared" si="127"/>
        <v>per leverend bedrijf</v>
      </c>
    </row>
    <row r="561" spans="1:10" ht="15" customHeight="1" x14ac:dyDescent="0.25">
      <c r="A561" s="4">
        <v>52</v>
      </c>
      <c r="B561" s="4" t="str">
        <f t="shared" si="119"/>
        <v>Rouveen K</v>
      </c>
      <c r="C561" s="4">
        <v>71</v>
      </c>
      <c r="D561" s="5" t="str">
        <f t="shared" si="120"/>
        <v>5271</v>
      </c>
      <c r="E561" s="4" t="str">
        <f t="shared" si="123"/>
        <v>Kwaliteitskorting</v>
      </c>
      <c r="F561" s="4" t="s">
        <v>1</v>
      </c>
      <c r="G561" s="4">
        <f t="shared" si="124"/>
        <v>4</v>
      </c>
      <c r="H561" s="4" t="str">
        <f t="shared" si="125"/>
        <v>diversen</v>
      </c>
      <c r="I561" s="4">
        <f t="shared" si="126"/>
        <v>8</v>
      </c>
      <c r="J561" s="4" t="str">
        <f t="shared" si="127"/>
        <v>Per punt per kg</v>
      </c>
    </row>
    <row r="562" spans="1:10" ht="15" customHeight="1" x14ac:dyDescent="0.25">
      <c r="A562" s="4">
        <v>52</v>
      </c>
      <c r="B562" s="4" t="str">
        <f t="shared" si="119"/>
        <v>Rouveen K</v>
      </c>
      <c r="C562" s="4">
        <v>72</v>
      </c>
      <c r="D562" s="5" t="str">
        <f t="shared" si="120"/>
        <v>5272</v>
      </c>
      <c r="E562" s="4" t="str">
        <f t="shared" si="123"/>
        <v>Korting groeiremmende stoffen</v>
      </c>
      <c r="F562" s="4" t="s">
        <v>1</v>
      </c>
      <c r="G562" s="4">
        <f t="shared" si="124"/>
        <v>4</v>
      </c>
      <c r="H562" s="4" t="str">
        <f t="shared" si="125"/>
        <v>diversen</v>
      </c>
      <c r="I562" s="4">
        <f t="shared" si="126"/>
        <v>21</v>
      </c>
      <c r="J562" s="4" t="str">
        <f t="shared" si="127"/>
        <v>Kg melk groeiremmer</v>
      </c>
    </row>
    <row r="563" spans="1:10" ht="15" customHeight="1" x14ac:dyDescent="0.25">
      <c r="A563" s="4">
        <v>52</v>
      </c>
      <c r="B563" s="4" t="str">
        <f t="shared" si="119"/>
        <v>Rouveen K</v>
      </c>
      <c r="C563" s="4">
        <v>82</v>
      </c>
      <c r="D563" s="5" t="str">
        <f t="shared" si="120"/>
        <v>5282</v>
      </c>
      <c r="E563" s="4" t="str">
        <f t="shared" si="123"/>
        <v>Toeslagregeling</v>
      </c>
      <c r="F563" s="4" t="s">
        <v>1</v>
      </c>
      <c r="G563" s="4">
        <f t="shared" si="124"/>
        <v>1</v>
      </c>
      <c r="H563" s="4" t="str">
        <f t="shared" si="125"/>
        <v>voorschot melkgeld</v>
      </c>
      <c r="I563" s="4">
        <f t="shared" si="126"/>
        <v>81</v>
      </c>
      <c r="J563" s="4" t="str">
        <f t="shared" si="127"/>
        <v>Per bonuspunt per kg</v>
      </c>
    </row>
    <row r="564" spans="1:10" ht="15" customHeight="1" x14ac:dyDescent="0.25">
      <c r="A564" s="4">
        <v>52</v>
      </c>
      <c r="B564" s="4" t="str">
        <f t="shared" si="119"/>
        <v>Rouveen K</v>
      </c>
      <c r="C564" s="4">
        <v>85</v>
      </c>
      <c r="D564" s="5" t="str">
        <f t="shared" si="120"/>
        <v>5285</v>
      </c>
      <c r="E564" s="4" t="str">
        <f t="shared" si="123"/>
        <v>Bonus 1e klas melk</v>
      </c>
      <c r="F564" s="4" t="s">
        <v>1</v>
      </c>
      <c r="G564" s="4">
        <f t="shared" si="124"/>
        <v>1</v>
      </c>
      <c r="H564" s="4" t="str">
        <f t="shared" si="125"/>
        <v>voorschot melkgeld</v>
      </c>
      <c r="I564" s="4">
        <f t="shared" si="126"/>
        <v>42</v>
      </c>
      <c r="J564" s="4" t="str">
        <f t="shared" si="127"/>
        <v>Bonusregeling Rouveen</v>
      </c>
    </row>
    <row r="565" spans="1:10" ht="15" customHeight="1" x14ac:dyDescent="0.25">
      <c r="A565" s="4">
        <v>52</v>
      </c>
      <c r="B565" s="4" t="str">
        <f t="shared" si="119"/>
        <v>Rouveen K</v>
      </c>
      <c r="C565" s="4">
        <v>91</v>
      </c>
      <c r="D565" s="5" t="str">
        <f t="shared" si="120"/>
        <v>5291</v>
      </c>
      <c r="E565" s="4" t="str">
        <f t="shared" si="123"/>
        <v>Superheffing</v>
      </c>
      <c r="F565" s="4" t="s">
        <v>1</v>
      </c>
      <c r="G565" s="4">
        <f t="shared" si="124"/>
        <v>4</v>
      </c>
      <c r="H565" s="4" t="str">
        <f t="shared" si="125"/>
        <v>diversen</v>
      </c>
      <c r="I565" s="4">
        <f t="shared" si="126"/>
        <v>23</v>
      </c>
      <c r="J565" s="4" t="str">
        <f t="shared" si="127"/>
        <v>Superheffing</v>
      </c>
    </row>
    <row r="566" spans="1:10" ht="15" customHeight="1" x14ac:dyDescent="0.25">
      <c r="A566" s="4">
        <v>52</v>
      </c>
      <c r="B566" s="4" t="str">
        <f t="shared" si="119"/>
        <v>Rouveen K</v>
      </c>
      <c r="C566" s="4">
        <v>101</v>
      </c>
      <c r="D566" s="5" t="str">
        <f t="shared" si="120"/>
        <v>52101</v>
      </c>
      <c r="E566" s="4" t="str">
        <f t="shared" si="123"/>
        <v>Verrekening</v>
      </c>
      <c r="F566" s="4" t="s">
        <v>1</v>
      </c>
      <c r="G566" s="4">
        <f t="shared" si="124"/>
        <v>4</v>
      </c>
      <c r="H566" s="4" t="str">
        <f t="shared" si="125"/>
        <v>diversen</v>
      </c>
      <c r="I566" s="4">
        <f t="shared" si="126"/>
        <v>0</v>
      </c>
      <c r="J566" s="4" t="str">
        <f t="shared" si="127"/>
        <v>Geen berekening</v>
      </c>
    </row>
    <row r="567" spans="1:10" x14ac:dyDescent="0.25">
      <c r="A567" s="4">
        <v>52</v>
      </c>
      <c r="B567" s="4" t="str">
        <f t="shared" si="119"/>
        <v>Rouveen K</v>
      </c>
      <c r="C567" s="4">
        <v>113</v>
      </c>
      <c r="D567" s="5" t="str">
        <f t="shared" si="120"/>
        <v>52113</v>
      </c>
      <c r="E567" s="4" t="str">
        <f t="shared" si="123"/>
        <v>Bijdrage ZuivelNL</v>
      </c>
      <c r="F567" s="4" t="s">
        <v>1</v>
      </c>
      <c r="G567" s="4">
        <f t="shared" si="124"/>
        <v>4</v>
      </c>
      <c r="H567" s="4" t="str">
        <f t="shared" si="125"/>
        <v>diversen</v>
      </c>
      <c r="I567" s="4">
        <f t="shared" si="126"/>
        <v>18</v>
      </c>
      <c r="J567" s="4" t="str">
        <f t="shared" si="127"/>
        <v>kg melk (inhouding)</v>
      </c>
    </row>
    <row r="568" spans="1:10" ht="15" customHeight="1" x14ac:dyDescent="0.25">
      <c r="A568" s="4">
        <v>52</v>
      </c>
      <c r="B568" s="4" t="str">
        <f t="shared" si="119"/>
        <v>Rouveen K</v>
      </c>
      <c r="C568" s="4">
        <v>121</v>
      </c>
      <c r="D568" s="5" t="str">
        <f t="shared" si="120"/>
        <v>52121</v>
      </c>
      <c r="E568" s="4" t="str">
        <f t="shared" si="123"/>
        <v>Voorschot melkgeld</v>
      </c>
      <c r="F568" s="4" t="s">
        <v>1</v>
      </c>
      <c r="G568" s="4">
        <f t="shared" si="124"/>
        <v>1</v>
      </c>
      <c r="H568" s="4" t="str">
        <f t="shared" si="125"/>
        <v>voorschot melkgeld</v>
      </c>
      <c r="I568" s="4">
        <f t="shared" si="126"/>
        <v>9</v>
      </c>
      <c r="J568" s="4" t="str">
        <f t="shared" si="127"/>
        <v>Totalisering</v>
      </c>
    </row>
    <row r="569" spans="1:10" ht="15" customHeight="1" x14ac:dyDescent="0.25">
      <c r="A569" s="4">
        <v>52</v>
      </c>
      <c r="B569" s="4" t="str">
        <f t="shared" si="119"/>
        <v>Rouveen K</v>
      </c>
      <c r="C569" s="4">
        <v>161</v>
      </c>
      <c r="D569" s="5" t="str">
        <f t="shared" si="120"/>
        <v>52161</v>
      </c>
      <c r="E569" s="4" t="str">
        <f t="shared" si="123"/>
        <v>Kwantumtoeslag</v>
      </c>
      <c r="F569" s="4" t="s">
        <v>1</v>
      </c>
      <c r="G569" s="4">
        <f t="shared" si="124"/>
        <v>1</v>
      </c>
      <c r="H569" s="4" t="str">
        <f t="shared" si="125"/>
        <v>voorschot melkgeld</v>
      </c>
      <c r="I569" s="4">
        <f t="shared" si="126"/>
        <v>45</v>
      </c>
      <c r="J569" s="4" t="str">
        <f t="shared" si="127"/>
        <v>Hoeveelheidstoeslag (Nestle)</v>
      </c>
    </row>
    <row r="570" spans="1:10" ht="15" customHeight="1" x14ac:dyDescent="0.25">
      <c r="A570" s="4">
        <v>52</v>
      </c>
      <c r="B570" s="4" t="str">
        <f t="shared" si="119"/>
        <v>Rouveen K</v>
      </c>
      <c r="C570" s="4">
        <v>181</v>
      </c>
      <c r="D570" s="5" t="str">
        <f t="shared" si="120"/>
        <v>52181</v>
      </c>
      <c r="E570" s="4" t="str">
        <f t="shared" si="123"/>
        <v>EKO toeslag per % vet</v>
      </c>
      <c r="F570" s="4" t="s">
        <v>1</v>
      </c>
      <c r="G570" s="4">
        <f t="shared" si="124"/>
        <v>4</v>
      </c>
      <c r="H570" s="4" t="str">
        <f t="shared" si="125"/>
        <v>diversen</v>
      </c>
      <c r="I570" s="4">
        <f t="shared" si="126"/>
        <v>91</v>
      </c>
      <c r="J570" s="4" t="str">
        <f t="shared" si="127"/>
        <v>prijs per % vet x kgmelk</v>
      </c>
    </row>
    <row r="571" spans="1:10" ht="15" customHeight="1" x14ac:dyDescent="0.25">
      <c r="A571" s="4">
        <v>52</v>
      </c>
      <c r="B571" s="4" t="str">
        <f t="shared" si="119"/>
        <v>Rouveen K</v>
      </c>
      <c r="C571" s="4">
        <v>182</v>
      </c>
      <c r="D571" s="5" t="str">
        <f t="shared" si="120"/>
        <v>52182</v>
      </c>
      <c r="E571" s="4" t="str">
        <f t="shared" si="123"/>
        <v>EKO toeslag per % eiwit</v>
      </c>
      <c r="F571" s="4" t="s">
        <v>1</v>
      </c>
      <c r="G571" s="4">
        <f t="shared" si="124"/>
        <v>4</v>
      </c>
      <c r="H571" s="4" t="str">
        <f t="shared" si="125"/>
        <v>diversen</v>
      </c>
      <c r="I571" s="4">
        <f t="shared" si="126"/>
        <v>92</v>
      </c>
      <c r="J571" s="4" t="str">
        <f t="shared" si="127"/>
        <v>prijs per % eiw x kgmelk</v>
      </c>
    </row>
    <row r="572" spans="1:10" ht="15" customHeight="1" x14ac:dyDescent="0.25">
      <c r="A572" s="4">
        <v>52</v>
      </c>
      <c r="B572" s="4" t="str">
        <f t="shared" si="119"/>
        <v>Rouveen K</v>
      </c>
      <c r="C572" s="4">
        <v>184</v>
      </c>
      <c r="D572" s="5" t="str">
        <f t="shared" si="120"/>
        <v>52184</v>
      </c>
      <c r="E572" s="4" t="str">
        <f t="shared" si="123"/>
        <v>BD toeslag per % vet</v>
      </c>
      <c r="F572" s="4" t="s">
        <v>1</v>
      </c>
      <c r="G572" s="4">
        <f t="shared" si="124"/>
        <v>4</v>
      </c>
      <c r="H572" s="4" t="str">
        <f t="shared" si="125"/>
        <v>diversen</v>
      </c>
      <c r="I572" s="4">
        <f t="shared" si="126"/>
        <v>91</v>
      </c>
      <c r="J572" s="4" t="str">
        <f t="shared" si="127"/>
        <v>prijs per % vet x kgmelk</v>
      </c>
    </row>
    <row r="573" spans="1:10" ht="15" customHeight="1" x14ac:dyDescent="0.25">
      <c r="A573" s="4">
        <v>52</v>
      </c>
      <c r="B573" s="4" t="str">
        <f t="shared" si="119"/>
        <v>Rouveen K</v>
      </c>
      <c r="C573" s="4">
        <v>185</v>
      </c>
      <c r="D573" s="5" t="str">
        <f t="shared" si="120"/>
        <v>52185</v>
      </c>
      <c r="E573" s="4" t="str">
        <f t="shared" si="123"/>
        <v>BD toeslag per % eiwit</v>
      </c>
      <c r="F573" s="4" t="s">
        <v>1</v>
      </c>
      <c r="G573" s="4">
        <f t="shared" si="124"/>
        <v>4</v>
      </c>
      <c r="H573" s="4" t="str">
        <f t="shared" si="125"/>
        <v>diversen</v>
      </c>
      <c r="I573" s="4">
        <f t="shared" si="126"/>
        <v>92</v>
      </c>
      <c r="J573" s="4" t="str">
        <f t="shared" si="127"/>
        <v>prijs per % eiw x kgmelk</v>
      </c>
    </row>
    <row r="574" spans="1:10" ht="15" customHeight="1" x14ac:dyDescent="0.25">
      <c r="A574" s="4">
        <v>52</v>
      </c>
      <c r="B574" s="4" t="str">
        <f t="shared" si="119"/>
        <v>Rouveen K</v>
      </c>
      <c r="C574" s="4">
        <v>201</v>
      </c>
      <c r="D574" s="5" t="str">
        <f t="shared" si="120"/>
        <v>52201</v>
      </c>
      <c r="E574" s="4" t="str">
        <f t="shared" si="123"/>
        <v>Totaal</v>
      </c>
      <c r="F574" s="4" t="s">
        <v>1</v>
      </c>
      <c r="G574" s="4">
        <f t="shared" si="124"/>
        <v>4</v>
      </c>
      <c r="H574" s="4" t="str">
        <f t="shared" si="125"/>
        <v>diversen</v>
      </c>
      <c r="I574" s="4">
        <f t="shared" si="126"/>
        <v>9</v>
      </c>
      <c r="J574" s="4" t="str">
        <f t="shared" si="127"/>
        <v>Totalisering</v>
      </c>
    </row>
    <row r="575" spans="1:10" ht="15" customHeight="1" x14ac:dyDescent="0.25">
      <c r="A575" s="4">
        <v>52</v>
      </c>
      <c r="B575" s="4" t="str">
        <f t="shared" si="119"/>
        <v>Rouveen K</v>
      </c>
      <c r="C575" s="4">
        <v>600</v>
      </c>
      <c r="D575" s="5" t="str">
        <f t="shared" si="120"/>
        <v>52600</v>
      </c>
      <c r="E575" s="4" t="str">
        <f t="shared" ref="E575:E607" si="128">VLOOKUP(D575,vlid51,4,FALSE)</f>
        <v>Produktie controle</v>
      </c>
      <c r="F575" s="4" t="s">
        <v>1224</v>
      </c>
      <c r="G575" s="4" t="s">
        <v>5</v>
      </c>
      <c r="H575" s="4" t="s">
        <v>1225</v>
      </c>
      <c r="J575" s="4" t="str">
        <f t="shared" ref="J575:J607" si="129">VLOOKUP(D575,vlid51,5,FALSE)</f>
        <v>aantal</v>
      </c>
    </row>
    <row r="576" spans="1:10" ht="15" customHeight="1" x14ac:dyDescent="0.25">
      <c r="A576" s="4">
        <v>52</v>
      </c>
      <c r="B576" s="4" t="str">
        <f t="shared" si="119"/>
        <v>Rouveen K</v>
      </c>
      <c r="C576" s="4">
        <v>601</v>
      </c>
      <c r="D576" s="5" t="str">
        <f t="shared" si="120"/>
        <v>52601</v>
      </c>
      <c r="E576" s="4" t="str">
        <f t="shared" si="128"/>
        <v>Produktie controle</v>
      </c>
      <c r="F576" s="4" t="s">
        <v>1224</v>
      </c>
      <c r="G576" s="4" t="s">
        <v>5</v>
      </c>
      <c r="H576" s="4" t="s">
        <v>1225</v>
      </c>
      <c r="J576" s="4" t="str">
        <f t="shared" si="129"/>
        <v>aantal</v>
      </c>
    </row>
    <row r="577" spans="1:10" ht="15" customHeight="1" x14ac:dyDescent="0.25">
      <c r="A577" s="4">
        <v>52</v>
      </c>
      <c r="B577" s="4" t="str">
        <f t="shared" si="119"/>
        <v>Rouveen K</v>
      </c>
      <c r="C577" s="4">
        <v>602</v>
      </c>
      <c r="D577" s="5" t="str">
        <f t="shared" si="120"/>
        <v>52602</v>
      </c>
      <c r="E577" s="4" t="str">
        <f t="shared" si="128"/>
        <v>Produktie controle</v>
      </c>
      <c r="F577" s="4" t="s">
        <v>1224</v>
      </c>
      <c r="G577" s="4" t="s">
        <v>5</v>
      </c>
      <c r="H577" s="4" t="s">
        <v>1225</v>
      </c>
      <c r="J577" s="4" t="str">
        <f t="shared" si="129"/>
        <v>aantal</v>
      </c>
    </row>
    <row r="578" spans="1:10" ht="15" customHeight="1" x14ac:dyDescent="0.25">
      <c r="A578" s="4">
        <v>52</v>
      </c>
      <c r="B578" s="4" t="str">
        <f t="shared" si="119"/>
        <v>Rouveen K</v>
      </c>
      <c r="C578" s="4">
        <v>603</v>
      </c>
      <c r="D578" s="5" t="str">
        <f t="shared" si="120"/>
        <v>52603</v>
      </c>
      <c r="E578" s="4" t="str">
        <f t="shared" si="128"/>
        <v>Produktie controle</v>
      </c>
      <c r="F578" s="4" t="s">
        <v>1224</v>
      </c>
      <c r="G578" s="4" t="s">
        <v>5</v>
      </c>
      <c r="H578" s="4" t="s">
        <v>1225</v>
      </c>
      <c r="J578" s="4" t="str">
        <f t="shared" si="129"/>
        <v>aantal</v>
      </c>
    </row>
    <row r="579" spans="1:10" ht="15" customHeight="1" x14ac:dyDescent="0.25">
      <c r="A579" s="4">
        <v>52</v>
      </c>
      <c r="B579" s="4" t="str">
        <f t="shared" si="119"/>
        <v>Rouveen K</v>
      </c>
      <c r="C579" s="4">
        <v>700</v>
      </c>
      <c r="D579" s="5" t="str">
        <f t="shared" si="120"/>
        <v>52700</v>
      </c>
      <c r="E579" s="4" t="str">
        <f t="shared" si="128"/>
        <v>Extra melkvervoer</v>
      </c>
      <c r="F579" s="4" t="s">
        <v>1224</v>
      </c>
      <c r="G579" s="4" t="s">
        <v>5</v>
      </c>
      <c r="H579" s="4" t="s">
        <v>1225</v>
      </c>
      <c r="J579" s="4" t="str">
        <f t="shared" si="129"/>
        <v>geen</v>
      </c>
    </row>
    <row r="580" spans="1:10" ht="15" customHeight="1" x14ac:dyDescent="0.25">
      <c r="A580" s="4">
        <v>52</v>
      </c>
      <c r="B580" s="4" t="str">
        <f t="shared" si="119"/>
        <v>Rouveen K</v>
      </c>
      <c r="C580" s="4">
        <v>900</v>
      </c>
      <c r="D580" s="5" t="str">
        <f t="shared" si="120"/>
        <v>52900</v>
      </c>
      <c r="E580" s="4" t="str">
        <f t="shared" si="128"/>
        <v>Rekening V.V.B.</v>
      </c>
      <c r="F580" s="4" t="s">
        <v>1224</v>
      </c>
      <c r="G580" s="4" t="s">
        <v>5</v>
      </c>
      <c r="H580" s="4" t="s">
        <v>1225</v>
      </c>
      <c r="J580" s="4" t="str">
        <f t="shared" si="129"/>
        <v>geen</v>
      </c>
    </row>
    <row r="581" spans="1:10" ht="15" customHeight="1" x14ac:dyDescent="0.25">
      <c r="A581" s="4">
        <v>52</v>
      </c>
      <c r="B581" s="4" t="str">
        <f t="shared" si="119"/>
        <v>Rouveen K</v>
      </c>
      <c r="C581" s="4">
        <v>3200</v>
      </c>
      <c r="D581" s="5" t="str">
        <f t="shared" si="120"/>
        <v>523200</v>
      </c>
      <c r="E581" s="4" t="str">
        <f t="shared" si="128"/>
        <v>Zelfmonstername</v>
      </c>
      <c r="F581" s="4" t="s">
        <v>1224</v>
      </c>
      <c r="G581" s="4" t="s">
        <v>5</v>
      </c>
      <c r="H581" s="4" t="s">
        <v>1225</v>
      </c>
      <c r="J581" s="4" t="str">
        <f t="shared" si="129"/>
        <v>geen</v>
      </c>
    </row>
    <row r="582" spans="1:10" ht="15" customHeight="1" x14ac:dyDescent="0.25">
      <c r="A582" s="4">
        <v>52</v>
      </c>
      <c r="B582" s="4" t="str">
        <f t="shared" si="119"/>
        <v>Rouveen K</v>
      </c>
      <c r="C582" s="4">
        <v>3500</v>
      </c>
      <c r="D582" s="5" t="str">
        <f t="shared" si="120"/>
        <v>523500</v>
      </c>
      <c r="E582" s="4" t="str">
        <f t="shared" si="128"/>
        <v>Penicillineonderzoek</v>
      </c>
      <c r="F582" s="4" t="s">
        <v>1224</v>
      </c>
      <c r="G582" s="4" t="s">
        <v>5</v>
      </c>
      <c r="H582" s="4" t="s">
        <v>1225</v>
      </c>
      <c r="J582" s="4" t="str">
        <f t="shared" si="129"/>
        <v>aantal</v>
      </c>
    </row>
    <row r="583" spans="1:10" ht="15" customHeight="1" x14ac:dyDescent="0.25">
      <c r="A583" s="4">
        <v>52</v>
      </c>
      <c r="B583" s="4" t="str">
        <f t="shared" si="119"/>
        <v>Rouveen K</v>
      </c>
      <c r="C583" s="4">
        <v>3520</v>
      </c>
      <c r="D583" s="5" t="str">
        <f t="shared" si="120"/>
        <v>523520</v>
      </c>
      <c r="E583" s="4" t="str">
        <f t="shared" si="128"/>
        <v>Abonnement celgetal</v>
      </c>
      <c r="F583" s="4" t="s">
        <v>1224</v>
      </c>
      <c r="G583" s="4" t="s">
        <v>5</v>
      </c>
      <c r="H583" s="4" t="s">
        <v>1225</v>
      </c>
      <c r="J583" s="4" t="str">
        <f t="shared" si="129"/>
        <v>aantal</v>
      </c>
    </row>
    <row r="584" spans="1:10" ht="15" customHeight="1" x14ac:dyDescent="0.25">
      <c r="A584" s="4">
        <v>52</v>
      </c>
      <c r="B584" s="4" t="str">
        <f t="shared" si="119"/>
        <v>Rouveen K</v>
      </c>
      <c r="C584" s="4">
        <v>3521</v>
      </c>
      <c r="D584" s="5" t="str">
        <f t="shared" si="120"/>
        <v>523521</v>
      </c>
      <c r="E584" s="4" t="str">
        <f t="shared" si="128"/>
        <v>Abonnement chloroform</v>
      </c>
      <c r="F584" s="4" t="s">
        <v>1224</v>
      </c>
      <c r="G584" s="4" t="s">
        <v>5</v>
      </c>
      <c r="H584" s="4" t="s">
        <v>1225</v>
      </c>
      <c r="J584" s="4" t="str">
        <f t="shared" si="129"/>
        <v>aantal</v>
      </c>
    </row>
    <row r="585" spans="1:10" x14ac:dyDescent="0.25">
      <c r="A585" s="4">
        <v>52</v>
      </c>
      <c r="B585" s="4" t="str">
        <f t="shared" si="119"/>
        <v>Rouveen K</v>
      </c>
      <c r="C585" s="4">
        <v>3522</v>
      </c>
      <c r="D585" s="5" t="str">
        <f t="shared" si="120"/>
        <v>523522</v>
      </c>
      <c r="E585" s="4" t="str">
        <f t="shared" si="128"/>
        <v>Abonnement kiemgetal</v>
      </c>
      <c r="F585" s="4" t="s">
        <v>1224</v>
      </c>
      <c r="G585" s="4" t="s">
        <v>5</v>
      </c>
      <c r="H585" s="4" t="s">
        <v>1225</v>
      </c>
      <c r="J585" s="4" t="str">
        <f t="shared" si="129"/>
        <v>aantal</v>
      </c>
    </row>
    <row r="586" spans="1:10" ht="15" customHeight="1" x14ac:dyDescent="0.25">
      <c r="A586" s="4">
        <v>52</v>
      </c>
      <c r="B586" s="4" t="str">
        <f t="shared" ref="B586:B649" si="130">VLOOKUP(A586,fablist,2,FALSE)</f>
        <v>Rouveen K</v>
      </c>
      <c r="C586" s="4">
        <v>3523</v>
      </c>
      <c r="D586" s="5" t="str">
        <f t="shared" ref="D586:D649" si="131">CONCATENATE(A586,C586)</f>
        <v>523523</v>
      </c>
      <c r="E586" s="4" t="str">
        <f t="shared" si="128"/>
        <v>Abonnement boterzuur</v>
      </c>
      <c r="F586" s="4" t="s">
        <v>1224</v>
      </c>
      <c r="G586" s="4" t="s">
        <v>5</v>
      </c>
      <c r="H586" s="4" t="s">
        <v>1225</v>
      </c>
      <c r="J586" s="4" t="str">
        <f t="shared" si="129"/>
        <v>aantal</v>
      </c>
    </row>
    <row r="587" spans="1:10" ht="15" customHeight="1" x14ac:dyDescent="0.25">
      <c r="A587" s="4">
        <v>52</v>
      </c>
      <c r="B587" s="4" t="str">
        <f t="shared" si="130"/>
        <v>Rouveen K</v>
      </c>
      <c r="C587" s="4">
        <v>3524</v>
      </c>
      <c r="D587" s="5" t="str">
        <f t="shared" si="131"/>
        <v>523524</v>
      </c>
      <c r="E587" s="4" t="str">
        <f t="shared" si="128"/>
        <v>Abonnement reinheid</v>
      </c>
      <c r="F587" s="4" t="s">
        <v>1224</v>
      </c>
      <c r="G587" s="4" t="s">
        <v>5</v>
      </c>
      <c r="H587" s="4" t="s">
        <v>1225</v>
      </c>
      <c r="J587" s="4" t="str">
        <f t="shared" si="129"/>
        <v>aantal</v>
      </c>
    </row>
    <row r="588" spans="1:10" ht="15" customHeight="1" x14ac:dyDescent="0.25">
      <c r="A588" s="4">
        <v>52</v>
      </c>
      <c r="B588" s="4" t="str">
        <f t="shared" si="130"/>
        <v>Rouveen K</v>
      </c>
      <c r="C588" s="4">
        <v>3532</v>
      </c>
      <c r="D588" s="5" t="str">
        <f t="shared" si="131"/>
        <v>523532</v>
      </c>
      <c r="E588" s="4" t="str">
        <f t="shared" si="128"/>
        <v>Extra monsters kiemgetal</v>
      </c>
      <c r="F588" s="4" t="s">
        <v>1224</v>
      </c>
      <c r="G588" s="4" t="s">
        <v>5</v>
      </c>
      <c r="H588" s="4" t="s">
        <v>1225</v>
      </c>
      <c r="J588" s="4" t="str">
        <f t="shared" si="129"/>
        <v>aantal</v>
      </c>
    </row>
    <row r="589" spans="1:10" ht="15" customHeight="1" x14ac:dyDescent="0.25">
      <c r="A589" s="4">
        <v>52</v>
      </c>
      <c r="B589" s="4" t="str">
        <f t="shared" si="130"/>
        <v>Rouveen K</v>
      </c>
      <c r="C589" s="4">
        <v>4600</v>
      </c>
      <c r="D589" s="5" t="str">
        <f t="shared" si="131"/>
        <v>524600</v>
      </c>
      <c r="E589" s="4" t="str">
        <f t="shared" si="128"/>
        <v>Rijloon BD</v>
      </c>
      <c r="F589" s="4" t="s">
        <v>1224</v>
      </c>
      <c r="G589" s="4" t="s">
        <v>5</v>
      </c>
      <c r="H589" s="4" t="s">
        <v>1225</v>
      </c>
      <c r="J589" s="4" t="str">
        <f t="shared" si="129"/>
        <v>geen</v>
      </c>
    </row>
    <row r="590" spans="1:10" ht="15" customHeight="1" x14ac:dyDescent="0.25">
      <c r="A590" s="4">
        <v>52</v>
      </c>
      <c r="B590" s="4" t="str">
        <f t="shared" si="130"/>
        <v>Rouveen K</v>
      </c>
      <c r="C590" s="4">
        <v>4700</v>
      </c>
      <c r="D590" s="5" t="str">
        <f t="shared" si="131"/>
        <v>524700</v>
      </c>
      <c r="E590" s="4" t="str">
        <f t="shared" si="128"/>
        <v>Rijloon</v>
      </c>
      <c r="F590" s="4" t="s">
        <v>1224</v>
      </c>
      <c r="G590" s="4" t="s">
        <v>5</v>
      </c>
      <c r="H590" s="4" t="s">
        <v>1225</v>
      </c>
      <c r="J590" s="4" t="str">
        <f t="shared" si="129"/>
        <v>geen</v>
      </c>
    </row>
    <row r="591" spans="1:10" ht="15" customHeight="1" x14ac:dyDescent="0.25">
      <c r="A591" s="4">
        <v>52</v>
      </c>
      <c r="B591" s="4" t="str">
        <f t="shared" si="130"/>
        <v>Rouveen K</v>
      </c>
      <c r="C591" s="4">
        <v>4800</v>
      </c>
      <c r="D591" s="5" t="str">
        <f t="shared" si="131"/>
        <v>524800</v>
      </c>
      <c r="E591" s="4" t="str">
        <f t="shared" si="128"/>
        <v>Rijloon Eko</v>
      </c>
      <c r="F591" s="4" t="s">
        <v>1224</v>
      </c>
      <c r="G591" s="4" t="s">
        <v>5</v>
      </c>
      <c r="H591" s="4" t="s">
        <v>1225</v>
      </c>
      <c r="J591" s="4" t="str">
        <f t="shared" si="129"/>
        <v>geen</v>
      </c>
    </row>
    <row r="592" spans="1:10" ht="15" customHeight="1" x14ac:dyDescent="0.25">
      <c r="A592" s="4">
        <v>52</v>
      </c>
      <c r="B592" s="4" t="str">
        <f t="shared" si="130"/>
        <v>Rouveen K</v>
      </c>
      <c r="C592" s="4">
        <v>5500</v>
      </c>
      <c r="D592" s="5" t="str">
        <f t="shared" si="131"/>
        <v>525500</v>
      </c>
      <c r="E592" s="4" t="str">
        <f t="shared" si="128"/>
        <v>Tekortk.kwal.borgingsyst.</v>
      </c>
      <c r="F592" s="4" t="s">
        <v>1224</v>
      </c>
      <c r="G592" s="4" t="s">
        <v>5</v>
      </c>
      <c r="H592" s="4" t="s">
        <v>1225</v>
      </c>
      <c r="J592" s="4" t="str">
        <f t="shared" si="129"/>
        <v>geen</v>
      </c>
    </row>
    <row r="593" spans="1:10" ht="15" customHeight="1" x14ac:dyDescent="0.25">
      <c r="A593" s="4">
        <v>52</v>
      </c>
      <c r="B593" s="4" t="str">
        <f t="shared" si="130"/>
        <v>Rouveen K</v>
      </c>
      <c r="C593" s="4">
        <v>6280</v>
      </c>
      <c r="D593" s="5" t="str">
        <f t="shared" si="131"/>
        <v>526280</v>
      </c>
      <c r="E593" s="4" t="str">
        <f t="shared" si="128"/>
        <v>Abonnement Z-net</v>
      </c>
      <c r="F593" s="4" t="s">
        <v>1224</v>
      </c>
      <c r="G593" s="4" t="s">
        <v>5</v>
      </c>
      <c r="H593" s="4" t="s">
        <v>1225</v>
      </c>
      <c r="J593" s="4" t="str">
        <f t="shared" si="129"/>
        <v>aantal</v>
      </c>
    </row>
    <row r="594" spans="1:10" ht="15" customHeight="1" x14ac:dyDescent="0.25">
      <c r="A594" s="4">
        <v>52</v>
      </c>
      <c r="B594" s="4" t="str">
        <f t="shared" si="130"/>
        <v>Rouveen K</v>
      </c>
      <c r="C594" s="4">
        <v>6281</v>
      </c>
      <c r="D594" s="5" t="str">
        <f t="shared" si="131"/>
        <v>526281</v>
      </c>
      <c r="E594" s="4" t="str">
        <f t="shared" si="128"/>
        <v>Abonnement Z-net EDI ber.</v>
      </c>
      <c r="F594" s="4" t="s">
        <v>1224</v>
      </c>
      <c r="G594" s="4" t="s">
        <v>5</v>
      </c>
      <c r="H594" s="4" t="s">
        <v>1225</v>
      </c>
      <c r="J594" s="4" t="str">
        <f t="shared" si="129"/>
        <v>aantal</v>
      </c>
    </row>
    <row r="595" spans="1:10" ht="15" customHeight="1" x14ac:dyDescent="0.25">
      <c r="A595" s="4">
        <v>52</v>
      </c>
      <c r="B595" s="4" t="str">
        <f t="shared" si="130"/>
        <v>Rouveen K</v>
      </c>
      <c r="C595" s="4">
        <v>6282</v>
      </c>
      <c r="D595" s="5" t="str">
        <f t="shared" si="131"/>
        <v>526282</v>
      </c>
      <c r="E595" s="4" t="str">
        <f t="shared" si="128"/>
        <v>Abonnement Z-net SMS</v>
      </c>
      <c r="F595" s="4" t="s">
        <v>1224</v>
      </c>
      <c r="G595" s="4" t="s">
        <v>5</v>
      </c>
      <c r="H595" s="4" t="s">
        <v>1225</v>
      </c>
      <c r="J595" s="4" t="str">
        <f t="shared" si="129"/>
        <v>aantal</v>
      </c>
    </row>
    <row r="596" spans="1:10" ht="15" customHeight="1" x14ac:dyDescent="0.25">
      <c r="A596" s="4">
        <v>52</v>
      </c>
      <c r="B596" s="4" t="str">
        <f t="shared" si="130"/>
        <v>Rouveen K</v>
      </c>
      <c r="C596" s="4">
        <v>6283</v>
      </c>
      <c r="D596" s="5" t="str">
        <f t="shared" si="131"/>
        <v>526283</v>
      </c>
      <c r="E596" s="4" t="str">
        <f t="shared" si="128"/>
        <v>SMS berichten</v>
      </c>
      <c r="F596" s="4" t="s">
        <v>1224</v>
      </c>
      <c r="G596" s="4" t="s">
        <v>5</v>
      </c>
      <c r="H596" s="4" t="s">
        <v>1225</v>
      </c>
      <c r="J596" s="4" t="str">
        <f t="shared" si="129"/>
        <v>aantal</v>
      </c>
    </row>
    <row r="597" spans="1:10" ht="15" customHeight="1" x14ac:dyDescent="0.25">
      <c r="A597" s="4">
        <v>52</v>
      </c>
      <c r="B597" s="4" t="str">
        <f t="shared" si="130"/>
        <v>Rouveen K</v>
      </c>
      <c r="C597" s="4">
        <v>6284</v>
      </c>
      <c r="D597" s="5" t="str">
        <f t="shared" si="131"/>
        <v>526284</v>
      </c>
      <c r="E597" s="4" t="str">
        <f t="shared" si="128"/>
        <v>Abonnement Z-net extra</v>
      </c>
      <c r="F597" s="4" t="s">
        <v>1224</v>
      </c>
      <c r="G597" s="4" t="s">
        <v>5</v>
      </c>
      <c r="H597" s="4" t="s">
        <v>1225</v>
      </c>
      <c r="J597" s="4" t="str">
        <f t="shared" si="129"/>
        <v>aantal</v>
      </c>
    </row>
    <row r="598" spans="1:10" ht="15" customHeight="1" x14ac:dyDescent="0.25">
      <c r="A598" s="4">
        <v>52</v>
      </c>
      <c r="B598" s="4" t="str">
        <f t="shared" si="130"/>
        <v>Rouveen K</v>
      </c>
      <c r="C598" s="4">
        <v>6297</v>
      </c>
      <c r="D598" s="5" t="str">
        <f t="shared" si="131"/>
        <v>526297</v>
      </c>
      <c r="E598" s="4" t="str">
        <f t="shared" si="128"/>
        <v>Ovz.uitslagen/leveranties</v>
      </c>
      <c r="F598" s="4" t="s">
        <v>1224</v>
      </c>
      <c r="G598" s="4" t="s">
        <v>5</v>
      </c>
      <c r="H598" s="4" t="s">
        <v>1225</v>
      </c>
      <c r="J598" s="4" t="str">
        <f t="shared" si="129"/>
        <v>aantal</v>
      </c>
    </row>
    <row r="599" spans="1:10" ht="15" customHeight="1" x14ac:dyDescent="0.25">
      <c r="A599" s="4">
        <v>52</v>
      </c>
      <c r="B599" s="4" t="str">
        <f t="shared" si="130"/>
        <v>Rouveen K</v>
      </c>
      <c r="C599" s="4">
        <v>6800</v>
      </c>
      <c r="D599" s="5" t="str">
        <f t="shared" si="131"/>
        <v>526800</v>
      </c>
      <c r="E599" s="4" t="str">
        <f t="shared" si="128"/>
        <v>Toeslag superkosjere melk</v>
      </c>
      <c r="F599" s="4" t="s">
        <v>1224</v>
      </c>
      <c r="G599" s="4" t="s">
        <v>5</v>
      </c>
      <c r="H599" s="4" t="s">
        <v>1225</v>
      </c>
      <c r="J599" s="4" t="str">
        <f t="shared" si="129"/>
        <v>geen</v>
      </c>
    </row>
    <row r="600" spans="1:10" ht="15" customHeight="1" x14ac:dyDescent="0.25">
      <c r="A600" s="4">
        <v>52</v>
      </c>
      <c r="B600" s="4" t="str">
        <f t="shared" si="130"/>
        <v>Rouveen K</v>
      </c>
      <c r="C600" s="4">
        <v>54000</v>
      </c>
      <c r="D600" s="5" t="str">
        <f t="shared" si="131"/>
        <v>5254000</v>
      </c>
      <c r="E600" s="4" t="str">
        <f t="shared" si="128"/>
        <v>Diversen bedrijf</v>
      </c>
      <c r="F600" s="4" t="s">
        <v>1224</v>
      </c>
      <c r="G600" s="4" t="s">
        <v>5</v>
      </c>
      <c r="H600" s="4" t="s">
        <v>1225</v>
      </c>
      <c r="J600" s="4" t="str">
        <f t="shared" si="129"/>
        <v>geen</v>
      </c>
    </row>
    <row r="601" spans="1:10" ht="15" customHeight="1" x14ac:dyDescent="0.25">
      <c r="A601" s="4">
        <v>52</v>
      </c>
      <c r="B601" s="4" t="str">
        <f t="shared" si="130"/>
        <v>Rouveen K</v>
      </c>
      <c r="C601" s="4">
        <v>54100</v>
      </c>
      <c r="D601" s="5" t="str">
        <f t="shared" si="131"/>
        <v>5254100</v>
      </c>
      <c r="E601" s="4" t="str">
        <f t="shared" si="128"/>
        <v>Diversen bedrijf</v>
      </c>
      <c r="F601" s="4" t="s">
        <v>1224</v>
      </c>
      <c r="G601" s="4" t="s">
        <v>5</v>
      </c>
      <c r="H601" s="4" t="s">
        <v>1225</v>
      </c>
      <c r="J601" s="4" t="str">
        <f t="shared" si="129"/>
        <v>geen</v>
      </c>
    </row>
    <row r="602" spans="1:10" ht="15" customHeight="1" x14ac:dyDescent="0.25">
      <c r="A602" s="4">
        <v>52</v>
      </c>
      <c r="B602" s="4" t="str">
        <f t="shared" si="130"/>
        <v>Rouveen K</v>
      </c>
      <c r="C602" s="4">
        <v>54400</v>
      </c>
      <c r="D602" s="5" t="str">
        <f t="shared" si="131"/>
        <v>5254400</v>
      </c>
      <c r="E602" s="4" t="str">
        <f t="shared" si="128"/>
        <v>Robotmonstername</v>
      </c>
      <c r="F602" s="4" t="s">
        <v>1224</v>
      </c>
      <c r="G602" s="4" t="s">
        <v>5</v>
      </c>
      <c r="H602" s="4" t="s">
        <v>1225</v>
      </c>
      <c r="J602" s="4" t="str">
        <f t="shared" si="129"/>
        <v>geen</v>
      </c>
    </row>
    <row r="603" spans="1:10" ht="15" customHeight="1" x14ac:dyDescent="0.25">
      <c r="A603" s="4">
        <v>52</v>
      </c>
      <c r="B603" s="4" t="str">
        <f t="shared" si="130"/>
        <v>Rouveen K</v>
      </c>
      <c r="C603" s="4">
        <v>55400</v>
      </c>
      <c r="D603" s="5" t="str">
        <f t="shared" si="131"/>
        <v>5255400</v>
      </c>
      <c r="E603" s="4" t="str">
        <f t="shared" si="128"/>
        <v>Personeelsvereniging</v>
      </c>
      <c r="F603" s="4" t="s">
        <v>1224</v>
      </c>
      <c r="G603" s="4" t="s">
        <v>5</v>
      </c>
      <c r="H603" s="4" t="s">
        <v>1225</v>
      </c>
      <c r="J603" s="4" t="str">
        <f t="shared" si="129"/>
        <v>geen</v>
      </c>
    </row>
    <row r="604" spans="1:10" ht="15" customHeight="1" x14ac:dyDescent="0.25">
      <c r="A604" s="4">
        <v>52</v>
      </c>
      <c r="B604" s="4" t="str">
        <f t="shared" si="130"/>
        <v>Rouveen K</v>
      </c>
      <c r="C604" s="4">
        <v>55700</v>
      </c>
      <c r="D604" s="5" t="str">
        <f t="shared" si="131"/>
        <v>5255700</v>
      </c>
      <c r="E604" s="4" t="str">
        <f t="shared" si="128"/>
        <v>Entreegeld CZ Rouveen</v>
      </c>
      <c r="F604" s="4" t="s">
        <v>1224</v>
      </c>
      <c r="G604" s="4" t="s">
        <v>5</v>
      </c>
      <c r="H604" s="4" t="s">
        <v>1225</v>
      </c>
      <c r="J604" s="4" t="str">
        <f t="shared" si="129"/>
        <v>geen</v>
      </c>
    </row>
    <row r="605" spans="1:10" ht="15" customHeight="1" x14ac:dyDescent="0.25">
      <c r="A605" s="4">
        <v>52</v>
      </c>
      <c r="B605" s="4" t="str">
        <f t="shared" si="130"/>
        <v>Rouveen K</v>
      </c>
      <c r="C605" s="4">
        <v>55800</v>
      </c>
      <c r="D605" s="5" t="str">
        <f t="shared" si="131"/>
        <v>5255800</v>
      </c>
      <c r="E605" s="4" t="str">
        <f t="shared" si="128"/>
        <v>Rekening RS Kaas en Worst</v>
      </c>
      <c r="F605" s="4" t="s">
        <v>1224</v>
      </c>
      <c r="G605" s="4" t="s">
        <v>5</v>
      </c>
      <c r="H605" s="4" t="s">
        <v>1225</v>
      </c>
      <c r="J605" s="4" t="str">
        <f t="shared" si="129"/>
        <v>geen</v>
      </c>
    </row>
    <row r="606" spans="1:10" ht="15" customHeight="1" x14ac:dyDescent="0.25">
      <c r="A606" s="4">
        <v>52</v>
      </c>
      <c r="B606" s="4" t="str">
        <f t="shared" si="130"/>
        <v>Rouveen K</v>
      </c>
      <c r="C606" s="4">
        <v>58310</v>
      </c>
      <c r="D606" s="5" t="str">
        <f t="shared" si="131"/>
        <v>5258310</v>
      </c>
      <c r="E606" s="4" t="str">
        <f t="shared" si="128"/>
        <v>Korr. toeslagregeling</v>
      </c>
      <c r="F606" s="4" t="s">
        <v>1224</v>
      </c>
      <c r="G606" s="4" t="s">
        <v>5</v>
      </c>
      <c r="H606" s="4" t="s">
        <v>1225</v>
      </c>
      <c r="J606" s="4" t="str">
        <f t="shared" si="129"/>
        <v>geen</v>
      </c>
    </row>
    <row r="607" spans="1:10" ht="15" customHeight="1" x14ac:dyDescent="0.25">
      <c r="A607" s="4">
        <v>52</v>
      </c>
      <c r="B607" s="4" t="str">
        <f t="shared" si="130"/>
        <v>Rouveen K</v>
      </c>
      <c r="C607" s="4">
        <v>62014</v>
      </c>
      <c r="D607" s="5" t="str">
        <f t="shared" si="131"/>
        <v>5262014</v>
      </c>
      <c r="E607" s="4" t="str">
        <f t="shared" si="128"/>
        <v>Superheffing 2014/2015</v>
      </c>
      <c r="F607" s="4" t="s">
        <v>1224</v>
      </c>
      <c r="G607" s="4" t="s">
        <v>5</v>
      </c>
      <c r="H607" s="4" t="s">
        <v>1225</v>
      </c>
      <c r="J607" s="4" t="str">
        <f t="shared" si="129"/>
        <v>geen</v>
      </c>
    </row>
    <row r="608" spans="1:10" ht="15" customHeight="1" x14ac:dyDescent="0.25">
      <c r="A608" s="4">
        <v>54</v>
      </c>
      <c r="B608" s="4" t="str">
        <f t="shared" si="130"/>
        <v>Rouveen G</v>
      </c>
      <c r="C608" s="4">
        <v>1</v>
      </c>
      <c r="D608" s="5" t="str">
        <f t="shared" si="131"/>
        <v>541</v>
      </c>
      <c r="E608" s="4" t="str">
        <f t="shared" ref="E608:E627" si="132">VLOOKUP(D608,selmel80,4,FALSE)</f>
        <v>Melk</v>
      </c>
      <c r="F608" s="4" t="s">
        <v>1</v>
      </c>
      <c r="G608" s="4">
        <f t="shared" ref="G608:G627" si="133">VLOOKUP(D608,VLFD02a,4,FALSE)</f>
        <v>1</v>
      </c>
      <c r="H608" s="4" t="str">
        <f t="shared" ref="H608:H623" si="134">IF(G608=1,"voorschot melkgeld","diversen")</f>
        <v>voorschot melkgeld</v>
      </c>
      <c r="I608" s="4">
        <f t="shared" ref="I608:I627" si="135">VLOOKUP(D608,VLFD02a,5,FALSE)</f>
        <v>20</v>
      </c>
      <c r="J608" s="4" t="str">
        <f t="shared" ref="J608:J627" si="136">VLOOKUP(I608,selmel52,2,FALSE)</f>
        <v>Tel kg melk</v>
      </c>
    </row>
    <row r="609" spans="1:10" ht="15" customHeight="1" x14ac:dyDescent="0.25">
      <c r="A609" s="4">
        <v>54</v>
      </c>
      <c r="B609" s="4" t="str">
        <f t="shared" si="130"/>
        <v>Rouveen G</v>
      </c>
      <c r="C609" s="4">
        <v>11</v>
      </c>
      <c r="D609" s="5" t="str">
        <f t="shared" si="131"/>
        <v>5411</v>
      </c>
      <c r="E609" s="4" t="str">
        <f t="shared" si="132"/>
        <v>Gemiddeld vet</v>
      </c>
      <c r="F609" s="4" t="s">
        <v>1</v>
      </c>
      <c r="G609" s="4">
        <f t="shared" si="133"/>
        <v>1</v>
      </c>
      <c r="H609" s="4" t="str">
        <f t="shared" si="134"/>
        <v>voorschot melkgeld</v>
      </c>
      <c r="I609" s="4">
        <f t="shared" si="135"/>
        <v>2</v>
      </c>
      <c r="J609" s="4" t="str">
        <f t="shared" si="136"/>
        <v>kg vet</v>
      </c>
    </row>
    <row r="610" spans="1:10" ht="15" customHeight="1" x14ac:dyDescent="0.25">
      <c r="A610" s="4">
        <v>54</v>
      </c>
      <c r="B610" s="4" t="str">
        <f t="shared" si="130"/>
        <v>Rouveen G</v>
      </c>
      <c r="C610" s="4">
        <v>13</v>
      </c>
      <c r="D610" s="5" t="str">
        <f t="shared" si="131"/>
        <v>5413</v>
      </c>
      <c r="E610" s="4" t="str">
        <f t="shared" si="132"/>
        <v>Correctie voorschotprijs vet</v>
      </c>
      <c r="F610" s="4" t="s">
        <v>1</v>
      </c>
      <c r="G610" s="4">
        <f t="shared" si="133"/>
        <v>1</v>
      </c>
      <c r="H610" s="4" t="str">
        <f t="shared" si="134"/>
        <v>voorschot melkgeld</v>
      </c>
      <c r="I610" s="4">
        <f t="shared" si="135"/>
        <v>89</v>
      </c>
      <c r="J610" s="4" t="str">
        <f t="shared" si="136"/>
        <v>obv vetprijs vorige maand</v>
      </c>
    </row>
    <row r="611" spans="1:10" ht="15" customHeight="1" x14ac:dyDescent="0.25">
      <c r="A611" s="4">
        <v>54</v>
      </c>
      <c r="B611" s="4" t="str">
        <f t="shared" si="130"/>
        <v>Rouveen G</v>
      </c>
      <c r="C611" s="4">
        <v>21</v>
      </c>
      <c r="D611" s="5" t="str">
        <f t="shared" si="131"/>
        <v>5421</v>
      </c>
      <c r="E611" s="4" t="str">
        <f t="shared" si="132"/>
        <v>Gemiddeld eiwit</v>
      </c>
      <c r="F611" s="4" t="s">
        <v>1</v>
      </c>
      <c r="G611" s="4">
        <f t="shared" si="133"/>
        <v>1</v>
      </c>
      <c r="H611" s="4" t="str">
        <f t="shared" si="134"/>
        <v>voorschot melkgeld</v>
      </c>
      <c r="I611" s="4">
        <f t="shared" si="135"/>
        <v>3</v>
      </c>
      <c r="J611" s="4" t="str">
        <f t="shared" si="136"/>
        <v>kg eiwit</v>
      </c>
    </row>
    <row r="612" spans="1:10" ht="15" customHeight="1" x14ac:dyDescent="0.25">
      <c r="A612" s="4">
        <v>54</v>
      </c>
      <c r="B612" s="4" t="str">
        <f t="shared" si="130"/>
        <v>Rouveen G</v>
      </c>
      <c r="C612" s="4">
        <v>23</v>
      </c>
      <c r="D612" s="5" t="str">
        <f t="shared" si="131"/>
        <v>5423</v>
      </c>
      <c r="E612" s="4" t="str">
        <f t="shared" si="132"/>
        <v>Correctie voorschotprijs eiwit</v>
      </c>
      <c r="F612" s="4" t="s">
        <v>1</v>
      </c>
      <c r="G612" s="4">
        <f t="shared" si="133"/>
        <v>1</v>
      </c>
      <c r="H612" s="4" t="str">
        <f t="shared" si="134"/>
        <v>voorschot melkgeld</v>
      </c>
      <c r="I612" s="4">
        <f t="shared" si="135"/>
        <v>90</v>
      </c>
      <c r="J612" s="4" t="str">
        <f t="shared" si="136"/>
        <v>obv eiwitprijs vorige maand</v>
      </c>
    </row>
    <row r="613" spans="1:10" ht="15" customHeight="1" x14ac:dyDescent="0.25">
      <c r="A613" s="4">
        <v>54</v>
      </c>
      <c r="B613" s="4" t="str">
        <f t="shared" si="130"/>
        <v>Rouveen G</v>
      </c>
      <c r="C613" s="4">
        <v>31</v>
      </c>
      <c r="D613" s="5" t="str">
        <f t="shared" si="131"/>
        <v>5431</v>
      </c>
      <c r="E613" s="4" t="str">
        <f t="shared" si="132"/>
        <v>Gemiddeld lactose</v>
      </c>
      <c r="F613" s="4" t="s">
        <v>1</v>
      </c>
      <c r="G613" s="4">
        <f t="shared" si="133"/>
        <v>1</v>
      </c>
      <c r="H613" s="4" t="str">
        <f t="shared" si="134"/>
        <v>voorschot melkgeld</v>
      </c>
      <c r="I613" s="4">
        <f t="shared" si="135"/>
        <v>4</v>
      </c>
      <c r="J613" s="4" t="str">
        <f t="shared" si="136"/>
        <v>kg lactose</v>
      </c>
    </row>
    <row r="614" spans="1:10" ht="15" customHeight="1" x14ac:dyDescent="0.25">
      <c r="A614" s="4">
        <v>54</v>
      </c>
      <c r="B614" s="4" t="str">
        <f t="shared" si="130"/>
        <v>Rouveen G</v>
      </c>
      <c r="C614" s="4">
        <v>41</v>
      </c>
      <c r="D614" s="5" t="str">
        <f t="shared" si="131"/>
        <v>5441</v>
      </c>
      <c r="E614" s="4" t="str">
        <f t="shared" si="132"/>
        <v>Seizoenstoeslag</v>
      </c>
      <c r="F614" s="4" t="s">
        <v>1</v>
      </c>
      <c r="G614" s="4">
        <f t="shared" si="133"/>
        <v>1</v>
      </c>
      <c r="H614" s="4" t="str">
        <f t="shared" si="134"/>
        <v>voorschot melkgeld</v>
      </c>
      <c r="I614" s="4">
        <f t="shared" si="135"/>
        <v>1</v>
      </c>
      <c r="J614" s="4" t="str">
        <f t="shared" si="136"/>
        <v>kg melk</v>
      </c>
    </row>
    <row r="615" spans="1:10" x14ac:dyDescent="0.25">
      <c r="A615" s="4">
        <v>54</v>
      </c>
      <c r="B615" s="4" t="str">
        <f t="shared" si="130"/>
        <v>Rouveen G</v>
      </c>
      <c r="C615" s="4">
        <v>51</v>
      </c>
      <c r="D615" s="5" t="str">
        <f t="shared" si="131"/>
        <v>5451</v>
      </c>
      <c r="E615" s="4" t="str">
        <f t="shared" si="132"/>
        <v>Negatieve grondprijs vast</v>
      </c>
      <c r="F615" s="4" t="s">
        <v>1</v>
      </c>
      <c r="G615" s="4">
        <f t="shared" si="133"/>
        <v>1</v>
      </c>
      <c r="H615" s="4" t="str">
        <f t="shared" si="134"/>
        <v>voorschot melkgeld</v>
      </c>
      <c r="I615" s="4">
        <f t="shared" si="135"/>
        <v>19</v>
      </c>
      <c r="J615" s="4" t="str">
        <f t="shared" si="136"/>
        <v>per leverend bedrijf</v>
      </c>
    </row>
    <row r="616" spans="1:10" ht="15" customHeight="1" x14ac:dyDescent="0.25">
      <c r="A616" s="4">
        <v>54</v>
      </c>
      <c r="B616" s="4" t="str">
        <f t="shared" si="130"/>
        <v>Rouveen G</v>
      </c>
      <c r="C616" s="4">
        <v>62</v>
      </c>
      <c r="D616" s="5" t="str">
        <f t="shared" si="131"/>
        <v>5462</v>
      </c>
      <c r="E616" s="4" t="str">
        <f t="shared" si="132"/>
        <v>Seizoenstoeslag</v>
      </c>
      <c r="F616" s="4" t="s">
        <v>1</v>
      </c>
      <c r="G616" s="4">
        <f t="shared" si="133"/>
        <v>1</v>
      </c>
      <c r="H616" s="4" t="str">
        <f t="shared" si="134"/>
        <v>voorschot melkgeld</v>
      </c>
      <c r="I616" s="4">
        <f t="shared" si="135"/>
        <v>47</v>
      </c>
      <c r="J616" s="4" t="str">
        <f t="shared" si="136"/>
        <v>Administratieve herfstmelkrege</v>
      </c>
    </row>
    <row r="617" spans="1:10" ht="15" customHeight="1" x14ac:dyDescent="0.25">
      <c r="A617" s="4">
        <v>54</v>
      </c>
      <c r="B617" s="4" t="str">
        <f t="shared" si="130"/>
        <v>Rouveen G</v>
      </c>
      <c r="C617" s="4">
        <v>64</v>
      </c>
      <c r="D617" s="5" t="str">
        <f t="shared" si="131"/>
        <v>5464</v>
      </c>
      <c r="E617" s="4" t="str">
        <f t="shared" si="132"/>
        <v>Correctie seizoenstoeslag</v>
      </c>
      <c r="F617" s="4" t="s">
        <v>1</v>
      </c>
      <c r="G617" s="4">
        <f t="shared" si="133"/>
        <v>1</v>
      </c>
      <c r="H617" s="4" t="str">
        <f t="shared" si="134"/>
        <v>voorschot melkgeld</v>
      </c>
      <c r="I617" s="4">
        <f t="shared" si="135"/>
        <v>59</v>
      </c>
      <c r="J617" s="4" t="str">
        <f t="shared" si="136"/>
        <v>Correctie adm. wintertoeslag</v>
      </c>
    </row>
    <row r="618" spans="1:10" ht="15" customHeight="1" x14ac:dyDescent="0.25">
      <c r="A618" s="4">
        <v>54</v>
      </c>
      <c r="B618" s="4" t="str">
        <f t="shared" si="130"/>
        <v>Rouveen G</v>
      </c>
      <c r="C618" s="4">
        <v>65</v>
      </c>
      <c r="D618" s="5" t="str">
        <f t="shared" si="131"/>
        <v>5465</v>
      </c>
      <c r="E618" s="4" t="str">
        <f t="shared" si="132"/>
        <v>Saldering heffing/toeslag</v>
      </c>
      <c r="F618" s="4" t="s">
        <v>1</v>
      </c>
      <c r="G618" s="4">
        <f t="shared" si="133"/>
        <v>1</v>
      </c>
      <c r="H618" s="4" t="str">
        <f t="shared" si="134"/>
        <v>voorschot melkgeld</v>
      </c>
      <c r="I618" s="4">
        <f t="shared" si="135"/>
        <v>96</v>
      </c>
      <c r="J618" s="4" t="str">
        <f t="shared" si="136"/>
        <v>tegenboeking zo/he/wi verrek.</v>
      </c>
    </row>
    <row r="619" spans="1:10" ht="15" customHeight="1" x14ac:dyDescent="0.25">
      <c r="A619" s="4">
        <v>54</v>
      </c>
      <c r="B619" s="4" t="str">
        <f t="shared" si="130"/>
        <v>Rouveen G</v>
      </c>
      <c r="C619" s="4">
        <v>71</v>
      </c>
      <c r="D619" s="5" t="str">
        <f t="shared" si="131"/>
        <v>5471</v>
      </c>
      <c r="E619" s="4" t="str">
        <f t="shared" si="132"/>
        <v>Kwaliteitskorting</v>
      </c>
      <c r="F619" s="4" t="s">
        <v>1</v>
      </c>
      <c r="G619" s="4">
        <f t="shared" si="133"/>
        <v>4</v>
      </c>
      <c r="H619" s="4" t="str">
        <f t="shared" si="134"/>
        <v>diversen</v>
      </c>
      <c r="I619" s="4">
        <f t="shared" si="135"/>
        <v>8</v>
      </c>
      <c r="J619" s="4" t="str">
        <f t="shared" si="136"/>
        <v>Per punt per kg</v>
      </c>
    </row>
    <row r="620" spans="1:10" ht="15" customHeight="1" x14ac:dyDescent="0.25">
      <c r="A620" s="4">
        <v>54</v>
      </c>
      <c r="B620" s="4" t="str">
        <f t="shared" si="130"/>
        <v>Rouveen G</v>
      </c>
      <c r="C620" s="4">
        <v>82</v>
      </c>
      <c r="D620" s="5" t="str">
        <f t="shared" si="131"/>
        <v>5482</v>
      </c>
      <c r="E620" s="4" t="str">
        <f t="shared" si="132"/>
        <v>Toeslagregeling</v>
      </c>
      <c r="F620" s="4" t="s">
        <v>1</v>
      </c>
      <c r="G620" s="4">
        <f t="shared" si="133"/>
        <v>1</v>
      </c>
      <c r="H620" s="4" t="str">
        <f t="shared" si="134"/>
        <v>voorschot melkgeld</v>
      </c>
      <c r="I620" s="4">
        <f t="shared" si="135"/>
        <v>81</v>
      </c>
      <c r="J620" s="4" t="str">
        <f t="shared" si="136"/>
        <v>Per bonuspunt per kg</v>
      </c>
    </row>
    <row r="621" spans="1:10" ht="15" customHeight="1" x14ac:dyDescent="0.25">
      <c r="A621" s="4">
        <v>54</v>
      </c>
      <c r="B621" s="4" t="str">
        <f t="shared" si="130"/>
        <v>Rouveen G</v>
      </c>
      <c r="C621" s="4">
        <v>83</v>
      </c>
      <c r="D621" s="5" t="str">
        <f t="shared" si="131"/>
        <v>5483</v>
      </c>
      <c r="E621" s="4" t="str">
        <f t="shared" si="132"/>
        <v>Bonus 1e klas melk</v>
      </c>
      <c r="F621" s="4" t="s">
        <v>1</v>
      </c>
      <c r="G621" s="4">
        <f t="shared" si="133"/>
        <v>1</v>
      </c>
      <c r="H621" s="4" t="str">
        <f t="shared" si="134"/>
        <v>voorschot melkgeld</v>
      </c>
      <c r="I621" s="4">
        <f t="shared" si="135"/>
        <v>42</v>
      </c>
      <c r="J621" s="4" t="str">
        <f t="shared" si="136"/>
        <v>Bonusregeling Rouveen</v>
      </c>
    </row>
    <row r="622" spans="1:10" ht="15" customHeight="1" x14ac:dyDescent="0.25">
      <c r="A622" s="4">
        <v>54</v>
      </c>
      <c r="B622" s="4" t="str">
        <f t="shared" si="130"/>
        <v>Rouveen G</v>
      </c>
      <c r="C622" s="4">
        <v>101</v>
      </c>
      <c r="D622" s="5" t="str">
        <f t="shared" si="131"/>
        <v>54101</v>
      </c>
      <c r="E622" s="4" t="str">
        <f t="shared" si="132"/>
        <v>Verrekening</v>
      </c>
      <c r="F622" s="4" t="s">
        <v>1</v>
      </c>
      <c r="G622" s="4">
        <f t="shared" si="133"/>
        <v>4</v>
      </c>
      <c r="H622" s="4" t="str">
        <f t="shared" si="134"/>
        <v>diversen</v>
      </c>
      <c r="I622" s="4">
        <f t="shared" si="135"/>
        <v>0</v>
      </c>
      <c r="J622" s="4" t="str">
        <f t="shared" si="136"/>
        <v>Geen berekening</v>
      </c>
    </row>
    <row r="623" spans="1:10" ht="15" customHeight="1" x14ac:dyDescent="0.25">
      <c r="A623" s="4">
        <v>54</v>
      </c>
      <c r="B623" s="4" t="str">
        <f t="shared" si="130"/>
        <v>Rouveen G</v>
      </c>
      <c r="C623" s="4">
        <v>113</v>
      </c>
      <c r="D623" s="5" t="str">
        <f t="shared" si="131"/>
        <v>54113</v>
      </c>
      <c r="E623" s="4" t="str">
        <f t="shared" si="132"/>
        <v>NGZO contributieheffing</v>
      </c>
      <c r="F623" s="4" t="s">
        <v>1</v>
      </c>
      <c r="G623" s="4">
        <f t="shared" si="133"/>
        <v>4</v>
      </c>
      <c r="H623" s="4" t="str">
        <f t="shared" si="134"/>
        <v>diversen</v>
      </c>
      <c r="I623" s="4">
        <f t="shared" si="135"/>
        <v>18</v>
      </c>
      <c r="J623" s="4" t="str">
        <f t="shared" si="136"/>
        <v>kg melk (inhouding)</v>
      </c>
    </row>
    <row r="624" spans="1:10" ht="15" customHeight="1" x14ac:dyDescent="0.25">
      <c r="A624" s="4">
        <v>54</v>
      </c>
      <c r="B624" s="4" t="str">
        <f t="shared" si="130"/>
        <v>Rouveen G</v>
      </c>
      <c r="C624" s="4">
        <v>122</v>
      </c>
      <c r="D624" s="5" t="str">
        <f t="shared" si="131"/>
        <v>54122</v>
      </c>
      <c r="E624" s="4" t="str">
        <f t="shared" si="132"/>
        <v>Leveranciers melkgeld</v>
      </c>
      <c r="F624" s="4" t="s">
        <v>1</v>
      </c>
      <c r="G624" s="4">
        <f t="shared" si="133"/>
        <v>2</v>
      </c>
      <c r="H624" s="4" t="s">
        <v>3</v>
      </c>
      <c r="I624" s="4">
        <f t="shared" si="135"/>
        <v>9</v>
      </c>
      <c r="J624" s="4" t="str">
        <f t="shared" si="136"/>
        <v>Totalisering</v>
      </c>
    </row>
    <row r="625" spans="1:10" ht="15" customHeight="1" x14ac:dyDescent="0.25">
      <c r="A625" s="4">
        <v>54</v>
      </c>
      <c r="B625" s="4" t="str">
        <f t="shared" si="130"/>
        <v>Rouveen G</v>
      </c>
      <c r="C625" s="4">
        <v>161</v>
      </c>
      <c r="D625" s="5" t="str">
        <f t="shared" si="131"/>
        <v>54161</v>
      </c>
      <c r="E625" s="4" t="str">
        <f t="shared" si="132"/>
        <v>Kwantumtoeslag</v>
      </c>
      <c r="F625" s="4" t="s">
        <v>1</v>
      </c>
      <c r="G625" s="4">
        <f t="shared" si="133"/>
        <v>1</v>
      </c>
      <c r="H625" s="4" t="str">
        <f>IF(G625=1,"voorschot melkgeld","diversen")</f>
        <v>voorschot melkgeld</v>
      </c>
      <c r="I625" s="4">
        <f t="shared" si="135"/>
        <v>27</v>
      </c>
      <c r="J625" s="4" t="str">
        <f t="shared" si="136"/>
        <v>Hoeveelheidsregeling</v>
      </c>
    </row>
    <row r="626" spans="1:10" ht="15" customHeight="1" x14ac:dyDescent="0.25">
      <c r="A626" s="4">
        <v>54</v>
      </c>
      <c r="B626" s="4" t="str">
        <f t="shared" si="130"/>
        <v>Rouveen G</v>
      </c>
      <c r="C626" s="4">
        <v>201</v>
      </c>
      <c r="D626" s="5" t="str">
        <f t="shared" si="131"/>
        <v>54201</v>
      </c>
      <c r="E626" s="4" t="str">
        <f t="shared" si="132"/>
        <v>Totaal</v>
      </c>
      <c r="F626" s="4" t="s">
        <v>1</v>
      </c>
      <c r="G626" s="4">
        <f t="shared" si="133"/>
        <v>4</v>
      </c>
      <c r="H626" s="4" t="str">
        <f>IF(G626=1,"voorschot melkgeld","diversen")</f>
        <v>diversen</v>
      </c>
      <c r="I626" s="4">
        <f t="shared" si="135"/>
        <v>9</v>
      </c>
      <c r="J626" s="4" t="str">
        <f t="shared" si="136"/>
        <v>Totalisering</v>
      </c>
    </row>
    <row r="627" spans="1:10" ht="15" customHeight="1" x14ac:dyDescent="0.25">
      <c r="A627" s="4">
        <v>54</v>
      </c>
      <c r="B627" s="4" t="str">
        <f t="shared" si="130"/>
        <v>Rouveen G</v>
      </c>
      <c r="C627" s="4">
        <v>402</v>
      </c>
      <c r="D627" s="5" t="str">
        <f t="shared" si="131"/>
        <v>54402</v>
      </c>
      <c r="E627" s="4" t="str">
        <f t="shared" si="132"/>
        <v>Nabetaling</v>
      </c>
      <c r="F627" s="4" t="s">
        <v>1</v>
      </c>
      <c r="G627" s="4">
        <f t="shared" si="133"/>
        <v>4</v>
      </c>
      <c r="H627" s="4" t="str">
        <f>IF(G627=1,"voorschot melkgeld","diversen")</f>
        <v>diversen</v>
      </c>
      <c r="I627" s="4">
        <f t="shared" si="135"/>
        <v>60</v>
      </c>
      <c r="J627" s="4" t="str">
        <f t="shared" si="136"/>
        <v>Over kg melk</v>
      </c>
    </row>
    <row r="628" spans="1:10" ht="15" customHeight="1" x14ac:dyDescent="0.25">
      <c r="A628" s="4">
        <v>54</v>
      </c>
      <c r="B628" s="4" t="str">
        <f t="shared" si="130"/>
        <v>Rouveen G</v>
      </c>
      <c r="C628" s="4">
        <v>3500</v>
      </c>
      <c r="D628" s="5" t="str">
        <f t="shared" si="131"/>
        <v>543500</v>
      </c>
      <c r="E628" s="4" t="str">
        <f t="shared" ref="E628:E642" si="137">VLOOKUP(D628,vlid51,4,FALSE)</f>
        <v>Penicilline onderzoek</v>
      </c>
      <c r="F628" s="4" t="s">
        <v>1224</v>
      </c>
      <c r="G628" s="4" t="s">
        <v>5</v>
      </c>
      <c r="H628" s="4" t="s">
        <v>1225</v>
      </c>
      <c r="J628" s="4" t="str">
        <f t="shared" ref="J628:J642" si="138">VLOOKUP(D628,vlid51,5,FALSE)</f>
        <v>aantal</v>
      </c>
    </row>
    <row r="629" spans="1:10" ht="15" customHeight="1" x14ac:dyDescent="0.25">
      <c r="A629" s="4">
        <v>54</v>
      </c>
      <c r="B629" s="4" t="str">
        <f t="shared" si="130"/>
        <v>Rouveen G</v>
      </c>
      <c r="C629" s="4">
        <v>3522</v>
      </c>
      <c r="D629" s="5" t="str">
        <f t="shared" si="131"/>
        <v>543522</v>
      </c>
      <c r="E629" s="4" t="str">
        <f t="shared" si="137"/>
        <v>Abonnement kiemgetal</v>
      </c>
      <c r="F629" s="4" t="s">
        <v>1224</v>
      </c>
      <c r="G629" s="4" t="s">
        <v>5</v>
      </c>
      <c r="H629" s="4" t="s">
        <v>1225</v>
      </c>
      <c r="J629" s="4" t="str">
        <f t="shared" si="138"/>
        <v>aantal</v>
      </c>
    </row>
    <row r="630" spans="1:10" ht="15" customHeight="1" x14ac:dyDescent="0.25">
      <c r="A630" s="4">
        <v>54</v>
      </c>
      <c r="B630" s="4" t="str">
        <f t="shared" si="130"/>
        <v>Rouveen G</v>
      </c>
      <c r="C630" s="4">
        <v>3523</v>
      </c>
      <c r="D630" s="5" t="str">
        <f t="shared" si="131"/>
        <v>543523</v>
      </c>
      <c r="E630" s="4" t="str">
        <f t="shared" si="137"/>
        <v>Abonnement boterzuur</v>
      </c>
      <c r="F630" s="4" t="s">
        <v>1224</v>
      </c>
      <c r="G630" s="4" t="s">
        <v>5</v>
      </c>
      <c r="H630" s="4" t="s">
        <v>1225</v>
      </c>
      <c r="J630" s="4" t="str">
        <f t="shared" si="138"/>
        <v>aantal</v>
      </c>
    </row>
    <row r="631" spans="1:10" ht="15" customHeight="1" x14ac:dyDescent="0.25">
      <c r="A631" s="4">
        <v>54</v>
      </c>
      <c r="B631" s="4" t="str">
        <f t="shared" si="130"/>
        <v>Rouveen G</v>
      </c>
      <c r="C631" s="4">
        <v>3524</v>
      </c>
      <c r="D631" s="5" t="str">
        <f t="shared" si="131"/>
        <v>543524</v>
      </c>
      <c r="E631" s="4" t="str">
        <f t="shared" si="137"/>
        <v>Abonnement reinheid</v>
      </c>
      <c r="F631" s="4" t="s">
        <v>1224</v>
      </c>
      <c r="G631" s="4" t="s">
        <v>5</v>
      </c>
      <c r="H631" s="4" t="s">
        <v>1225</v>
      </c>
      <c r="J631" s="4" t="str">
        <f t="shared" si="138"/>
        <v>aantal</v>
      </c>
    </row>
    <row r="632" spans="1:10" ht="15" customHeight="1" x14ac:dyDescent="0.25">
      <c r="A632" s="4">
        <v>54</v>
      </c>
      <c r="B632" s="4" t="str">
        <f t="shared" si="130"/>
        <v>Rouveen G</v>
      </c>
      <c r="C632" s="4">
        <v>3532</v>
      </c>
      <c r="D632" s="5" t="str">
        <f t="shared" si="131"/>
        <v>543532</v>
      </c>
      <c r="E632" s="4" t="str">
        <f t="shared" si="137"/>
        <v>Extra monsters kiemgetal</v>
      </c>
      <c r="F632" s="4" t="s">
        <v>1224</v>
      </c>
      <c r="G632" s="4" t="s">
        <v>5</v>
      </c>
      <c r="H632" s="4" t="s">
        <v>1225</v>
      </c>
      <c r="J632" s="4" t="str">
        <f t="shared" si="138"/>
        <v>aantal</v>
      </c>
    </row>
    <row r="633" spans="1:10" ht="15" customHeight="1" x14ac:dyDescent="0.25">
      <c r="A633" s="4">
        <v>54</v>
      </c>
      <c r="B633" s="4" t="str">
        <f t="shared" si="130"/>
        <v>Rouveen G</v>
      </c>
      <c r="C633" s="4">
        <v>4000</v>
      </c>
      <c r="D633" s="5" t="str">
        <f t="shared" si="131"/>
        <v>544000</v>
      </c>
      <c r="E633" s="4" t="str">
        <f t="shared" si="137"/>
        <v>Rijloon gb geit</v>
      </c>
      <c r="F633" s="4" t="s">
        <v>1224</v>
      </c>
      <c r="G633" s="4" t="s">
        <v>5</v>
      </c>
      <c r="H633" s="4" t="s">
        <v>1225</v>
      </c>
      <c r="J633" s="4" t="str">
        <f t="shared" si="138"/>
        <v>geen</v>
      </c>
    </row>
    <row r="634" spans="1:10" ht="15" customHeight="1" x14ac:dyDescent="0.25">
      <c r="A634" s="4">
        <v>54</v>
      </c>
      <c r="B634" s="4" t="str">
        <f t="shared" si="130"/>
        <v>Rouveen G</v>
      </c>
      <c r="C634" s="4">
        <v>4100</v>
      </c>
      <c r="D634" s="5" t="str">
        <f t="shared" si="131"/>
        <v>544100</v>
      </c>
      <c r="E634" s="4" t="str">
        <f t="shared" si="137"/>
        <v>Rijloon eko geit</v>
      </c>
      <c r="F634" s="4" t="s">
        <v>1224</v>
      </c>
      <c r="G634" s="4" t="s">
        <v>5</v>
      </c>
      <c r="H634" s="4" t="s">
        <v>1225</v>
      </c>
      <c r="J634" s="4" t="str">
        <f t="shared" si="138"/>
        <v>geen</v>
      </c>
    </row>
    <row r="635" spans="1:10" ht="15" customHeight="1" x14ac:dyDescent="0.25">
      <c r="A635" s="4">
        <v>54</v>
      </c>
      <c r="B635" s="4" t="str">
        <f t="shared" si="130"/>
        <v>Rouveen G</v>
      </c>
      <c r="C635" s="4">
        <v>4200</v>
      </c>
      <c r="D635" s="5" t="str">
        <f t="shared" si="131"/>
        <v>544200</v>
      </c>
      <c r="E635" s="4" t="str">
        <f t="shared" si="137"/>
        <v>Rijloon gb BGNN</v>
      </c>
      <c r="F635" s="4" t="s">
        <v>1224</v>
      </c>
      <c r="G635" s="4" t="s">
        <v>5</v>
      </c>
      <c r="H635" s="4" t="s">
        <v>1225</v>
      </c>
      <c r="J635" s="4" t="str">
        <f t="shared" si="138"/>
        <v>geen</v>
      </c>
    </row>
    <row r="636" spans="1:10" ht="15" customHeight="1" x14ac:dyDescent="0.25">
      <c r="A636" s="4">
        <v>54</v>
      </c>
      <c r="B636" s="4" t="str">
        <f t="shared" si="130"/>
        <v>Rouveen G</v>
      </c>
      <c r="C636" s="4">
        <v>4400</v>
      </c>
      <c r="D636" s="5" t="str">
        <f t="shared" si="131"/>
        <v>544400</v>
      </c>
      <c r="E636" s="4" t="str">
        <f t="shared" si="137"/>
        <v>Rijloon Bettinehoeve</v>
      </c>
      <c r="F636" s="4" t="s">
        <v>1224</v>
      </c>
      <c r="G636" s="4" t="s">
        <v>5</v>
      </c>
      <c r="H636" s="4" t="s">
        <v>1225</v>
      </c>
      <c r="J636" s="4" t="str">
        <f t="shared" si="138"/>
        <v>geen</v>
      </c>
    </row>
    <row r="637" spans="1:10" ht="15" customHeight="1" x14ac:dyDescent="0.25">
      <c r="A637" s="4">
        <v>54</v>
      </c>
      <c r="B637" s="4" t="str">
        <f t="shared" si="130"/>
        <v>Rouveen G</v>
      </c>
      <c r="C637" s="4">
        <v>6280</v>
      </c>
      <c r="D637" s="5" t="str">
        <f t="shared" si="131"/>
        <v>546280</v>
      </c>
      <c r="E637" s="4" t="str">
        <f t="shared" si="137"/>
        <v>Abonnement Z-net</v>
      </c>
      <c r="F637" s="4" t="s">
        <v>1224</v>
      </c>
      <c r="G637" s="4" t="s">
        <v>5</v>
      </c>
      <c r="H637" s="4" t="s">
        <v>1225</v>
      </c>
      <c r="J637" s="4" t="str">
        <f t="shared" si="138"/>
        <v>aantal</v>
      </c>
    </row>
    <row r="638" spans="1:10" ht="15" customHeight="1" x14ac:dyDescent="0.25">
      <c r="A638" s="4">
        <v>54</v>
      </c>
      <c r="B638" s="4" t="str">
        <f t="shared" si="130"/>
        <v>Rouveen G</v>
      </c>
      <c r="C638" s="4">
        <v>6281</v>
      </c>
      <c r="D638" s="5" t="str">
        <f t="shared" si="131"/>
        <v>546281</v>
      </c>
      <c r="E638" s="4" t="str">
        <f t="shared" si="137"/>
        <v>Abonnement Z-net EDI ber.</v>
      </c>
      <c r="F638" s="4" t="s">
        <v>1224</v>
      </c>
      <c r="G638" s="4" t="s">
        <v>5</v>
      </c>
      <c r="H638" s="4" t="s">
        <v>1225</v>
      </c>
      <c r="J638" s="4" t="str">
        <f t="shared" si="138"/>
        <v>aantal</v>
      </c>
    </row>
    <row r="639" spans="1:10" ht="15" customHeight="1" x14ac:dyDescent="0.25">
      <c r="A639" s="4">
        <v>54</v>
      </c>
      <c r="B639" s="4" t="str">
        <f t="shared" si="130"/>
        <v>Rouveen G</v>
      </c>
      <c r="C639" s="4">
        <v>6284</v>
      </c>
      <c r="D639" s="5" t="str">
        <f t="shared" si="131"/>
        <v>546284</v>
      </c>
      <c r="E639" s="4" t="str">
        <f t="shared" si="137"/>
        <v>Abonnement Z-net extra</v>
      </c>
      <c r="F639" s="4" t="s">
        <v>1224</v>
      </c>
      <c r="G639" s="4" t="s">
        <v>5</v>
      </c>
      <c r="H639" s="4" t="s">
        <v>1225</v>
      </c>
      <c r="J639" s="4" t="str">
        <f t="shared" si="138"/>
        <v>aantal</v>
      </c>
    </row>
    <row r="640" spans="1:10" ht="15" customHeight="1" x14ac:dyDescent="0.25">
      <c r="A640" s="4">
        <v>54</v>
      </c>
      <c r="B640" s="4" t="str">
        <f t="shared" si="130"/>
        <v>Rouveen G</v>
      </c>
      <c r="C640" s="4">
        <v>6297</v>
      </c>
      <c r="D640" s="5" t="str">
        <f t="shared" si="131"/>
        <v>546297</v>
      </c>
      <c r="E640" s="4" t="str">
        <f t="shared" si="137"/>
        <v>Ovz.uitslagen/leveranties</v>
      </c>
      <c r="F640" s="4" t="s">
        <v>1224</v>
      </c>
      <c r="G640" s="4" t="s">
        <v>5</v>
      </c>
      <c r="H640" s="4" t="s">
        <v>1225</v>
      </c>
      <c r="J640" s="4" t="str">
        <f t="shared" si="138"/>
        <v>aantal</v>
      </c>
    </row>
    <row r="641" spans="1:10" ht="15" customHeight="1" x14ac:dyDescent="0.25">
      <c r="A641" s="4">
        <v>54</v>
      </c>
      <c r="B641" s="4" t="str">
        <f t="shared" si="130"/>
        <v>Rouveen G</v>
      </c>
      <c r="C641" s="4">
        <v>55800</v>
      </c>
      <c r="D641" s="5" t="str">
        <f t="shared" si="131"/>
        <v>5455800</v>
      </c>
      <c r="E641" s="4" t="str">
        <f t="shared" si="137"/>
        <v>Rekening RS Kaas en Worst</v>
      </c>
      <c r="F641" s="4" t="s">
        <v>1224</v>
      </c>
      <c r="G641" s="4" t="s">
        <v>5</v>
      </c>
      <c r="H641" s="4" t="s">
        <v>1225</v>
      </c>
      <c r="J641" s="4" t="str">
        <f t="shared" si="138"/>
        <v>geen</v>
      </c>
    </row>
    <row r="642" spans="1:10" ht="15" customHeight="1" x14ac:dyDescent="0.25">
      <c r="A642" s="4">
        <v>54</v>
      </c>
      <c r="B642" s="4" t="str">
        <f t="shared" si="130"/>
        <v>Rouveen G</v>
      </c>
      <c r="C642" s="4">
        <v>58310</v>
      </c>
      <c r="D642" s="5" t="str">
        <f t="shared" si="131"/>
        <v>5458310</v>
      </c>
      <c r="E642" s="4" t="str">
        <f t="shared" si="137"/>
        <v>Korr. toeslagregeling</v>
      </c>
      <c r="F642" s="4" t="s">
        <v>1224</v>
      </c>
      <c r="G642" s="4" t="s">
        <v>5</v>
      </c>
      <c r="H642" s="4" t="s">
        <v>1225</v>
      </c>
      <c r="J642" s="4" t="str">
        <f t="shared" si="138"/>
        <v>geen</v>
      </c>
    </row>
    <row r="643" spans="1:10" ht="15" customHeight="1" x14ac:dyDescent="0.25">
      <c r="A643" s="4">
        <v>58</v>
      </c>
      <c r="B643" s="4" t="str">
        <f t="shared" si="130"/>
        <v>Bel</v>
      </c>
      <c r="C643" s="4">
        <v>1</v>
      </c>
      <c r="D643" s="5" t="str">
        <f t="shared" si="131"/>
        <v>581</v>
      </c>
      <c r="E643" s="4" t="str">
        <f t="shared" ref="E643:E657" si="139">VLOOKUP(D643,selmel80,4,FALSE)</f>
        <v>Melk</v>
      </c>
      <c r="F643" s="4" t="s">
        <v>1</v>
      </c>
      <c r="G643" s="4">
        <f t="shared" ref="G643:G657" si="140">VLOOKUP(D643,VLFD02a,4,FALSE)</f>
        <v>1</v>
      </c>
      <c r="H643" s="4" t="str">
        <f t="shared" ref="H643:H657" si="141">IF(G643=1,"voorschot melkgeld","diversen")</f>
        <v>voorschot melkgeld</v>
      </c>
      <c r="I643" s="4">
        <f t="shared" ref="I643:I657" si="142">VLOOKUP(D643,VLFD02a,5,FALSE)</f>
        <v>20</v>
      </c>
      <c r="J643" s="4" t="str">
        <f t="shared" ref="J643:J657" si="143">VLOOKUP(I643,selmel52,2,FALSE)</f>
        <v>Tel kg melk</v>
      </c>
    </row>
    <row r="644" spans="1:10" ht="15" customHeight="1" x14ac:dyDescent="0.25">
      <c r="A644" s="4">
        <v>58</v>
      </c>
      <c r="B644" s="4" t="str">
        <f t="shared" si="130"/>
        <v>Bel</v>
      </c>
      <c r="C644" s="4">
        <v>11</v>
      </c>
      <c r="D644" s="5" t="str">
        <f t="shared" si="131"/>
        <v>5811</v>
      </c>
      <c r="E644" s="4" t="str">
        <f t="shared" si="139"/>
        <v>Vetkilogrammen</v>
      </c>
      <c r="F644" s="4" t="s">
        <v>1</v>
      </c>
      <c r="G644" s="4">
        <f t="shared" si="140"/>
        <v>1</v>
      </c>
      <c r="H644" s="4" t="str">
        <f t="shared" si="141"/>
        <v>voorschot melkgeld</v>
      </c>
      <c r="I644" s="4">
        <f t="shared" si="142"/>
        <v>2</v>
      </c>
      <c r="J644" s="4" t="str">
        <f t="shared" si="143"/>
        <v>kg vet</v>
      </c>
    </row>
    <row r="645" spans="1:10" ht="15" customHeight="1" x14ac:dyDescent="0.25">
      <c r="A645" s="4">
        <v>58</v>
      </c>
      <c r="B645" s="4" t="str">
        <f t="shared" si="130"/>
        <v>Bel</v>
      </c>
      <c r="C645" s="4">
        <v>21</v>
      </c>
      <c r="D645" s="5" t="str">
        <f t="shared" si="131"/>
        <v>5821</v>
      </c>
      <c r="E645" s="4" t="str">
        <f t="shared" si="139"/>
        <v>Eiwitkilogrammen</v>
      </c>
      <c r="F645" s="4" t="s">
        <v>1</v>
      </c>
      <c r="G645" s="4">
        <f t="shared" si="140"/>
        <v>1</v>
      </c>
      <c r="H645" s="4" t="str">
        <f t="shared" si="141"/>
        <v>voorschot melkgeld</v>
      </c>
      <c r="I645" s="4">
        <f t="shared" si="142"/>
        <v>3</v>
      </c>
      <c r="J645" s="4" t="str">
        <f t="shared" si="143"/>
        <v>kg eiwit</v>
      </c>
    </row>
    <row r="646" spans="1:10" ht="15" customHeight="1" x14ac:dyDescent="0.25">
      <c r="A646" s="4">
        <v>58</v>
      </c>
      <c r="B646" s="4" t="str">
        <f t="shared" si="130"/>
        <v>Bel</v>
      </c>
      <c r="C646" s="4">
        <v>31</v>
      </c>
      <c r="D646" s="5" t="str">
        <f t="shared" si="131"/>
        <v>5831</v>
      </c>
      <c r="E646" s="4" t="str">
        <f t="shared" si="139"/>
        <v>Gemiddeld lactose</v>
      </c>
      <c r="F646" s="4" t="s">
        <v>1</v>
      </c>
      <c r="G646" s="4">
        <f t="shared" si="140"/>
        <v>1</v>
      </c>
      <c r="H646" s="4" t="str">
        <f t="shared" si="141"/>
        <v>voorschot melkgeld</v>
      </c>
      <c r="I646" s="4">
        <f t="shared" si="142"/>
        <v>4</v>
      </c>
      <c r="J646" s="4" t="str">
        <f t="shared" si="143"/>
        <v>kg lactose</v>
      </c>
    </row>
    <row r="647" spans="1:10" x14ac:dyDescent="0.25">
      <c r="A647" s="4">
        <v>58</v>
      </c>
      <c r="B647" s="4" t="str">
        <f t="shared" si="130"/>
        <v>Bel</v>
      </c>
      <c r="C647" s="4">
        <v>33</v>
      </c>
      <c r="D647" s="5" t="str">
        <f t="shared" si="131"/>
        <v>5833</v>
      </c>
      <c r="E647" s="4" t="str">
        <f t="shared" si="139"/>
        <v>Gemiddeld ureum</v>
      </c>
      <c r="F647" s="4" t="s">
        <v>1</v>
      </c>
      <c r="G647" s="4">
        <f t="shared" si="140"/>
        <v>1</v>
      </c>
      <c r="H647" s="4" t="str">
        <f t="shared" si="141"/>
        <v>voorschot melkgeld</v>
      </c>
      <c r="I647" s="4">
        <f t="shared" si="142"/>
        <v>80</v>
      </c>
      <c r="J647" s="4" t="str">
        <f t="shared" si="143"/>
        <v>mg/100g ureum</v>
      </c>
    </row>
    <row r="648" spans="1:10" ht="15" customHeight="1" x14ac:dyDescent="0.25">
      <c r="A648" s="4">
        <v>58</v>
      </c>
      <c r="B648" s="4" t="str">
        <f t="shared" si="130"/>
        <v>Bel</v>
      </c>
      <c r="C648" s="4">
        <v>41</v>
      </c>
      <c r="D648" s="5" t="str">
        <f t="shared" si="131"/>
        <v>5841</v>
      </c>
      <c r="E648" s="4" t="str">
        <f t="shared" si="139"/>
        <v>Inhouding per kg. melk</v>
      </c>
      <c r="F648" s="4" t="s">
        <v>1</v>
      </c>
      <c r="G648" s="4">
        <f t="shared" si="140"/>
        <v>1</v>
      </c>
      <c r="H648" s="4" t="str">
        <f t="shared" si="141"/>
        <v>voorschot melkgeld</v>
      </c>
      <c r="I648" s="4">
        <f t="shared" si="142"/>
        <v>18</v>
      </c>
      <c r="J648" s="4" t="str">
        <f t="shared" si="143"/>
        <v>kg melk (inhouding)</v>
      </c>
    </row>
    <row r="649" spans="1:10" ht="15" customHeight="1" x14ac:dyDescent="0.25">
      <c r="A649" s="4">
        <v>58</v>
      </c>
      <c r="B649" s="4" t="str">
        <f t="shared" si="130"/>
        <v>Bel</v>
      </c>
      <c r="C649" s="4">
        <v>51</v>
      </c>
      <c r="D649" s="5" t="str">
        <f t="shared" si="131"/>
        <v>5851</v>
      </c>
      <c r="E649" s="4" t="str">
        <f t="shared" si="139"/>
        <v>Vaste kosten</v>
      </c>
      <c r="F649" s="4" t="s">
        <v>1</v>
      </c>
      <c r="G649" s="4">
        <f t="shared" si="140"/>
        <v>4</v>
      </c>
      <c r="H649" s="4" t="str">
        <f t="shared" si="141"/>
        <v>diversen</v>
      </c>
      <c r="I649" s="4">
        <f t="shared" si="142"/>
        <v>19</v>
      </c>
      <c r="J649" s="4" t="str">
        <f t="shared" si="143"/>
        <v>per leverend bedrijf</v>
      </c>
    </row>
    <row r="650" spans="1:10" ht="15" customHeight="1" x14ac:dyDescent="0.25">
      <c r="A650" s="4">
        <v>58</v>
      </c>
      <c r="B650" s="4" t="str">
        <f t="shared" ref="B650:B713" si="144">VLOOKUP(A650,fablist,2,FALSE)</f>
        <v>Bel</v>
      </c>
      <c r="C650" s="4">
        <v>58</v>
      </c>
      <c r="D650" s="5" t="str">
        <f t="shared" ref="D650:D713" si="145">CONCATENATE(A650,C650)</f>
        <v>5858</v>
      </c>
      <c r="E650" s="4" t="str">
        <f t="shared" si="139"/>
        <v>Melkgeldnota per post</v>
      </c>
      <c r="F650" s="4" t="s">
        <v>1</v>
      </c>
      <c r="G650" s="4">
        <f t="shared" si="140"/>
        <v>4</v>
      </c>
      <c r="H650" s="4" t="str">
        <f t="shared" si="141"/>
        <v>diversen</v>
      </c>
      <c r="I650" s="4">
        <f t="shared" si="142"/>
        <v>116</v>
      </c>
      <c r="J650" s="4" t="str">
        <f t="shared" si="143"/>
        <v>ind. printen J in MPDOCBDF</v>
      </c>
    </row>
    <row r="651" spans="1:10" ht="15" customHeight="1" x14ac:dyDescent="0.25">
      <c r="A651" s="4">
        <v>58</v>
      </c>
      <c r="B651" s="4" t="str">
        <f t="shared" si="144"/>
        <v>Bel</v>
      </c>
      <c r="C651" s="4">
        <v>64</v>
      </c>
      <c r="D651" s="5" t="str">
        <f t="shared" si="145"/>
        <v>5864</v>
      </c>
      <c r="E651" s="4" t="str">
        <f t="shared" si="139"/>
        <v>Correctie wintermelktoeslag</v>
      </c>
      <c r="F651" s="4" t="s">
        <v>1</v>
      </c>
      <c r="G651" s="4">
        <f t="shared" si="140"/>
        <v>1</v>
      </c>
      <c r="H651" s="4" t="str">
        <f t="shared" si="141"/>
        <v>voorschot melkgeld</v>
      </c>
      <c r="I651" s="4">
        <f t="shared" si="142"/>
        <v>59</v>
      </c>
      <c r="J651" s="4" t="str">
        <f t="shared" si="143"/>
        <v>Correctie adm. wintertoeslag</v>
      </c>
    </row>
    <row r="652" spans="1:10" ht="15" customHeight="1" x14ac:dyDescent="0.25">
      <c r="A652" s="4">
        <v>58</v>
      </c>
      <c r="B652" s="4" t="str">
        <f t="shared" si="144"/>
        <v>Bel</v>
      </c>
      <c r="C652" s="4">
        <v>71</v>
      </c>
      <c r="D652" s="5" t="str">
        <f t="shared" si="145"/>
        <v>5871</v>
      </c>
      <c r="E652" s="4" t="str">
        <f t="shared" si="139"/>
        <v>Kwaliteitskorting per kg. melk</v>
      </c>
      <c r="F652" s="4" t="s">
        <v>1</v>
      </c>
      <c r="G652" s="4">
        <f t="shared" si="140"/>
        <v>4</v>
      </c>
      <c r="H652" s="4" t="str">
        <f t="shared" si="141"/>
        <v>diversen</v>
      </c>
      <c r="I652" s="4">
        <f t="shared" si="142"/>
        <v>8</v>
      </c>
      <c r="J652" s="4" t="str">
        <f t="shared" si="143"/>
        <v>Per punt per kg</v>
      </c>
    </row>
    <row r="653" spans="1:10" ht="15" customHeight="1" x14ac:dyDescent="0.25">
      <c r="A653" s="4">
        <v>58</v>
      </c>
      <c r="B653" s="4" t="str">
        <f t="shared" si="144"/>
        <v>Bel</v>
      </c>
      <c r="C653" s="4">
        <v>81</v>
      </c>
      <c r="D653" s="5" t="str">
        <f t="shared" si="145"/>
        <v>5881</v>
      </c>
      <c r="E653" s="4" t="str">
        <f t="shared" si="139"/>
        <v>Kwaliteitstoeslag</v>
      </c>
      <c r="F653" s="4" t="s">
        <v>1</v>
      </c>
      <c r="G653" s="4">
        <f t="shared" si="140"/>
        <v>4</v>
      </c>
      <c r="H653" s="4" t="str">
        <f t="shared" si="141"/>
        <v>diversen</v>
      </c>
      <c r="I653" s="4">
        <f t="shared" si="142"/>
        <v>22</v>
      </c>
      <c r="J653" s="4" t="str">
        <f t="shared" si="143"/>
        <v>Berekenen BTW</v>
      </c>
    </row>
    <row r="654" spans="1:10" ht="15" customHeight="1" x14ac:dyDescent="0.25">
      <c r="A654" s="4">
        <v>58</v>
      </c>
      <c r="B654" s="4" t="str">
        <f t="shared" si="144"/>
        <v>Bel</v>
      </c>
      <c r="C654" s="4">
        <v>91</v>
      </c>
      <c r="D654" s="5" t="str">
        <f t="shared" si="145"/>
        <v>5891</v>
      </c>
      <c r="E654" s="4" t="str">
        <f t="shared" si="139"/>
        <v>Superheffing</v>
      </c>
      <c r="F654" s="4" t="s">
        <v>1</v>
      </c>
      <c r="G654" s="4">
        <f t="shared" si="140"/>
        <v>4</v>
      </c>
      <c r="H654" s="4" t="str">
        <f t="shared" si="141"/>
        <v>diversen</v>
      </c>
      <c r="I654" s="4">
        <f t="shared" si="142"/>
        <v>23</v>
      </c>
      <c r="J654" s="4" t="str">
        <f t="shared" si="143"/>
        <v>Superheffing</v>
      </c>
    </row>
    <row r="655" spans="1:10" ht="15" customHeight="1" x14ac:dyDescent="0.25">
      <c r="A655" s="4">
        <v>58</v>
      </c>
      <c r="B655" s="4" t="str">
        <f t="shared" si="144"/>
        <v>Bel</v>
      </c>
      <c r="C655" s="4">
        <v>100</v>
      </c>
      <c r="D655" s="5" t="str">
        <f t="shared" si="145"/>
        <v>58100</v>
      </c>
      <c r="E655" s="4" t="str">
        <f t="shared" si="139"/>
        <v>Geen betaling bgr leverantie</v>
      </c>
      <c r="F655" s="4" t="s">
        <v>1</v>
      </c>
      <c r="G655" s="4">
        <f t="shared" si="140"/>
        <v>4</v>
      </c>
      <c r="H655" s="4" t="str">
        <f t="shared" si="141"/>
        <v>diversen</v>
      </c>
      <c r="I655" s="4">
        <f t="shared" si="142"/>
        <v>100</v>
      </c>
      <c r="J655" s="4" t="str">
        <f t="shared" si="143"/>
        <v>Geen uitbetaling leverantie met groeirem</v>
      </c>
    </row>
    <row r="656" spans="1:10" ht="15" customHeight="1" x14ac:dyDescent="0.25">
      <c r="A656" s="4">
        <v>58</v>
      </c>
      <c r="B656" s="4" t="str">
        <f t="shared" si="144"/>
        <v>Bel</v>
      </c>
      <c r="C656" s="4">
        <v>101</v>
      </c>
      <c r="D656" s="5" t="str">
        <f t="shared" si="145"/>
        <v>58101</v>
      </c>
      <c r="E656" s="4" t="str">
        <f t="shared" si="139"/>
        <v>Verrekening</v>
      </c>
      <c r="F656" s="4" t="s">
        <v>1</v>
      </c>
      <c r="G656" s="4">
        <f t="shared" si="140"/>
        <v>4</v>
      </c>
      <c r="H656" s="4" t="str">
        <f t="shared" si="141"/>
        <v>diversen</v>
      </c>
      <c r="I656" s="4">
        <f t="shared" si="142"/>
        <v>0</v>
      </c>
      <c r="J656" s="4" t="str">
        <f t="shared" si="143"/>
        <v>Geen berekening</v>
      </c>
    </row>
    <row r="657" spans="1:10" ht="15" customHeight="1" x14ac:dyDescent="0.25">
      <c r="A657" s="4">
        <v>58</v>
      </c>
      <c r="B657" s="4" t="str">
        <f t="shared" si="144"/>
        <v>Bel</v>
      </c>
      <c r="C657" s="4">
        <v>102</v>
      </c>
      <c r="D657" s="5" t="str">
        <f t="shared" si="145"/>
        <v>58102</v>
      </c>
      <c r="E657" s="4" t="str">
        <f t="shared" si="139"/>
        <v>Vorig debetsaldo</v>
      </c>
      <c r="F657" s="4" t="s">
        <v>1</v>
      </c>
      <c r="G657" s="4">
        <f t="shared" si="140"/>
        <v>4</v>
      </c>
      <c r="H657" s="4" t="str">
        <f t="shared" si="141"/>
        <v>diversen</v>
      </c>
      <c r="I657" s="4">
        <f t="shared" si="142"/>
        <v>0</v>
      </c>
      <c r="J657" s="4" t="str">
        <f t="shared" si="143"/>
        <v>Geen berekening</v>
      </c>
    </row>
    <row r="658" spans="1:10" ht="15" customHeight="1" x14ac:dyDescent="0.25">
      <c r="A658" s="4">
        <v>58</v>
      </c>
      <c r="B658" s="4" t="str">
        <f t="shared" si="144"/>
        <v>Bel</v>
      </c>
      <c r="C658" s="4">
        <v>102</v>
      </c>
      <c r="D658" s="5" t="str">
        <f t="shared" si="145"/>
        <v>58102</v>
      </c>
      <c r="E658" s="4" t="str">
        <f>VLOOKUP(D658,vlid51,4,FALSE)</f>
        <v>Extra onderz groeir. stof</v>
      </c>
      <c r="F658" s="4" t="s">
        <v>1224</v>
      </c>
      <c r="G658" s="4" t="s">
        <v>5</v>
      </c>
      <c r="H658" s="4" t="s">
        <v>1225</v>
      </c>
      <c r="J658" s="4" t="str">
        <f>VLOOKUP(D658,vlid51,5,FALSE)</f>
        <v>aantal</v>
      </c>
    </row>
    <row r="659" spans="1:10" ht="15" customHeight="1" x14ac:dyDescent="0.25">
      <c r="A659" s="4">
        <v>58</v>
      </c>
      <c r="B659" s="4" t="str">
        <f t="shared" si="144"/>
        <v>Bel</v>
      </c>
      <c r="C659" s="4">
        <v>113</v>
      </c>
      <c r="D659" s="5" t="str">
        <f t="shared" si="145"/>
        <v>58113</v>
      </c>
      <c r="E659" s="4" t="str">
        <f>VLOOKUP(D659,selmel80,4,FALSE)</f>
        <v>Bijdrage ZuivelNL</v>
      </c>
      <c r="F659" s="4" t="s">
        <v>1</v>
      </c>
      <c r="G659" s="4">
        <f>VLOOKUP(D659,VLFD02a,4,FALSE)</f>
        <v>4</v>
      </c>
      <c r="H659" s="4" t="str">
        <f>IF(G659=1,"voorschot melkgeld","diversen")</f>
        <v>diversen</v>
      </c>
      <c r="I659" s="4">
        <f>VLOOKUP(D659,VLFD02a,5,FALSE)</f>
        <v>18</v>
      </c>
      <c r="J659" s="4" t="str">
        <f>VLOOKUP(I659,selmel52,2,FALSE)</f>
        <v>kg melk (inhouding)</v>
      </c>
    </row>
    <row r="660" spans="1:10" ht="15" customHeight="1" x14ac:dyDescent="0.25">
      <c r="A660" s="4">
        <v>58</v>
      </c>
      <c r="B660" s="4" t="str">
        <f t="shared" si="144"/>
        <v>Bel</v>
      </c>
      <c r="C660" s="4">
        <v>121</v>
      </c>
      <c r="D660" s="5" t="str">
        <f t="shared" si="145"/>
        <v>58121</v>
      </c>
      <c r="E660" s="4" t="str">
        <f>VLOOKUP(D660,selmel80,4,FALSE)</f>
        <v>Voorschot melkgeld</v>
      </c>
      <c r="F660" s="4" t="s">
        <v>1</v>
      </c>
      <c r="G660" s="4">
        <f>VLOOKUP(D660,VLFD02a,4,FALSE)</f>
        <v>1</v>
      </c>
      <c r="H660" s="4" t="str">
        <f>IF(G660=1,"voorschot melkgeld","diversen")</f>
        <v>voorschot melkgeld</v>
      </c>
      <c r="I660" s="4">
        <f>VLOOKUP(D660,VLFD02a,5,FALSE)</f>
        <v>9</v>
      </c>
      <c r="J660" s="4" t="str">
        <f>VLOOKUP(I660,selmel52,2,FALSE)</f>
        <v>Totalisering</v>
      </c>
    </row>
    <row r="661" spans="1:10" ht="15" customHeight="1" x14ac:dyDescent="0.25">
      <c r="A661" s="4">
        <v>58</v>
      </c>
      <c r="B661" s="4" t="str">
        <f t="shared" si="144"/>
        <v>Bel</v>
      </c>
      <c r="C661" s="4">
        <v>161</v>
      </c>
      <c r="D661" s="5" t="str">
        <f t="shared" si="145"/>
        <v>58161</v>
      </c>
      <c r="E661" s="4" t="str">
        <f>VLOOKUP(D661,selmel80,4,FALSE)</f>
        <v>Kwantumtoeslag per kg. melk</v>
      </c>
      <c r="F661" s="4" t="s">
        <v>1</v>
      </c>
      <c r="G661" s="4">
        <f>VLOOKUP(D661,VLFD02a,4,FALSE)</f>
        <v>1</v>
      </c>
      <c r="H661" s="4" t="str">
        <f>IF(G661=1,"voorschot melkgeld","diversen")</f>
        <v>voorschot melkgeld</v>
      </c>
      <c r="I661" s="4">
        <f>VLOOKUP(D661,VLFD02a,5,FALSE)</f>
        <v>45</v>
      </c>
      <c r="J661" s="4" t="str">
        <f>VLOOKUP(I661,selmel52,2,FALSE)</f>
        <v>Hoeveelheidstoeslag (Nestle)</v>
      </c>
    </row>
    <row r="662" spans="1:10" ht="15" customHeight="1" x14ac:dyDescent="0.25">
      <c r="A662" s="4">
        <v>58</v>
      </c>
      <c r="B662" s="4" t="str">
        <f t="shared" si="144"/>
        <v>Bel</v>
      </c>
      <c r="C662" s="4">
        <v>200</v>
      </c>
      <c r="D662" s="5" t="str">
        <f t="shared" si="145"/>
        <v>58200</v>
      </c>
      <c r="E662" s="4" t="str">
        <f>VLOOKUP(D662,vlid51,4,FALSE)</f>
        <v>Extra monsters</v>
      </c>
      <c r="F662" s="4" t="s">
        <v>1224</v>
      </c>
      <c r="G662" s="4" t="s">
        <v>5</v>
      </c>
      <c r="H662" s="4" t="s">
        <v>1225</v>
      </c>
      <c r="J662" s="4" t="str">
        <f>VLOOKUP(D662,vlid51,5,FALSE)</f>
        <v>aantal</v>
      </c>
    </row>
    <row r="663" spans="1:10" ht="15" customHeight="1" x14ac:dyDescent="0.25">
      <c r="A663" s="4">
        <v>58</v>
      </c>
      <c r="B663" s="4" t="str">
        <f t="shared" si="144"/>
        <v>Bel</v>
      </c>
      <c r="C663" s="4">
        <v>201</v>
      </c>
      <c r="D663" s="5" t="str">
        <f t="shared" si="145"/>
        <v>58201</v>
      </c>
      <c r="E663" s="4" t="str">
        <f>VLOOKUP(D663,selmel80,4,FALSE)</f>
        <v>Totaal</v>
      </c>
      <c r="F663" s="4" t="s">
        <v>1</v>
      </c>
      <c r="G663" s="4">
        <f>VLOOKUP(D663,VLFD02a,4,FALSE)</f>
        <v>4</v>
      </c>
      <c r="H663" s="4" t="str">
        <f>IF(G663=1,"voorschot melkgeld","diversen")</f>
        <v>diversen</v>
      </c>
      <c r="I663" s="4">
        <f>VLOOKUP(D663,VLFD02a,5,FALSE)</f>
        <v>9</v>
      </c>
      <c r="J663" s="4" t="str">
        <f>VLOOKUP(I663,selmel52,2,FALSE)</f>
        <v>Totalisering</v>
      </c>
    </row>
    <row r="664" spans="1:10" ht="15" customHeight="1" x14ac:dyDescent="0.25">
      <c r="A664" s="4">
        <v>58</v>
      </c>
      <c r="B664" s="4" t="str">
        <f t="shared" si="144"/>
        <v>Bel</v>
      </c>
      <c r="C664" s="4">
        <v>201</v>
      </c>
      <c r="D664" s="5" t="str">
        <f t="shared" si="145"/>
        <v>58201</v>
      </c>
      <c r="E664" s="4" t="str">
        <f t="shared" ref="E664:E686" si="146">VLOOKUP(D664,vlid51,4,FALSE)</f>
        <v>Extra monsters</v>
      </c>
      <c r="F664" s="4" t="s">
        <v>1224</v>
      </c>
      <c r="G664" s="4" t="s">
        <v>5</v>
      </c>
      <c r="H664" s="4" t="s">
        <v>1225</v>
      </c>
      <c r="J664" s="4" t="str">
        <f t="shared" ref="J664:J686" si="147">VLOOKUP(D664,vlid51,5,FALSE)</f>
        <v>aantal</v>
      </c>
    </row>
    <row r="665" spans="1:10" ht="15" customHeight="1" x14ac:dyDescent="0.25">
      <c r="A665" s="4">
        <v>58</v>
      </c>
      <c r="B665" s="4" t="str">
        <f t="shared" si="144"/>
        <v>Bel</v>
      </c>
      <c r="C665" s="4">
        <v>601</v>
      </c>
      <c r="D665" s="5" t="str">
        <f t="shared" si="145"/>
        <v>58601</v>
      </c>
      <c r="E665" s="4" t="str">
        <f t="shared" si="146"/>
        <v>Watermonster</v>
      </c>
      <c r="F665" s="4" t="s">
        <v>1224</v>
      </c>
      <c r="G665" s="4" t="s">
        <v>5</v>
      </c>
      <c r="H665" s="4" t="s">
        <v>1225</v>
      </c>
      <c r="J665" s="4" t="str">
        <f t="shared" si="147"/>
        <v>geen</v>
      </c>
    </row>
    <row r="666" spans="1:10" ht="15" customHeight="1" x14ac:dyDescent="0.25">
      <c r="A666" s="4">
        <v>58</v>
      </c>
      <c r="B666" s="4" t="str">
        <f t="shared" si="144"/>
        <v>Bel</v>
      </c>
      <c r="C666" s="4">
        <v>2360</v>
      </c>
      <c r="D666" s="5" t="str">
        <f t="shared" si="145"/>
        <v>582360</v>
      </c>
      <c r="E666" s="4" t="str">
        <f t="shared" si="146"/>
        <v>Delvotest SP Mini</v>
      </c>
      <c r="F666" s="4" t="s">
        <v>1224</v>
      </c>
      <c r="G666" s="4" t="s">
        <v>5</v>
      </c>
      <c r="H666" s="4" t="s">
        <v>1225</v>
      </c>
      <c r="J666" s="4" t="str">
        <f t="shared" si="147"/>
        <v>aantal</v>
      </c>
    </row>
    <row r="667" spans="1:10" ht="15" customHeight="1" x14ac:dyDescent="0.25">
      <c r="A667" s="4">
        <v>58</v>
      </c>
      <c r="B667" s="4" t="str">
        <f t="shared" si="144"/>
        <v>Bel</v>
      </c>
      <c r="C667" s="4">
        <v>2365</v>
      </c>
      <c r="D667" s="5" t="str">
        <f t="shared" si="145"/>
        <v>582365</v>
      </c>
      <c r="E667" s="4" t="str">
        <f t="shared" si="146"/>
        <v>Starterkit</v>
      </c>
      <c r="F667" s="4" t="s">
        <v>1224</v>
      </c>
      <c r="G667" s="4" t="s">
        <v>5</v>
      </c>
      <c r="H667" s="4" t="s">
        <v>1225</v>
      </c>
      <c r="J667" s="4" t="str">
        <f t="shared" si="147"/>
        <v>aantal</v>
      </c>
    </row>
    <row r="668" spans="1:10" ht="15" customHeight="1" x14ac:dyDescent="0.25">
      <c r="A668" s="4">
        <v>58</v>
      </c>
      <c r="B668" s="4" t="str">
        <f t="shared" si="144"/>
        <v>Bel</v>
      </c>
      <c r="C668" s="4">
        <v>2400</v>
      </c>
      <c r="D668" s="5" t="str">
        <f t="shared" si="145"/>
        <v>582400</v>
      </c>
      <c r="E668" s="4" t="str">
        <f t="shared" si="146"/>
        <v>Melkgereedschap</v>
      </c>
      <c r="F668" s="4" t="s">
        <v>1224</v>
      </c>
      <c r="G668" s="4" t="s">
        <v>5</v>
      </c>
      <c r="H668" s="4" t="s">
        <v>1225</v>
      </c>
      <c r="J668" s="4" t="str">
        <f t="shared" si="147"/>
        <v>geen</v>
      </c>
    </row>
    <row r="669" spans="1:10" ht="15" customHeight="1" x14ac:dyDescent="0.25">
      <c r="A669" s="4">
        <v>58</v>
      </c>
      <c r="B669" s="4" t="str">
        <f t="shared" si="144"/>
        <v>Bel</v>
      </c>
      <c r="C669" s="4">
        <v>5300</v>
      </c>
      <c r="D669" s="5" t="str">
        <f t="shared" si="145"/>
        <v>585300</v>
      </c>
      <c r="E669" s="4" t="str">
        <f t="shared" si="146"/>
        <v>Extra rit</v>
      </c>
      <c r="F669" s="4" t="s">
        <v>1224</v>
      </c>
      <c r="G669" s="4" t="s">
        <v>5</v>
      </c>
      <c r="H669" s="4" t="s">
        <v>1225</v>
      </c>
      <c r="J669" s="4" t="str">
        <f t="shared" si="147"/>
        <v>aantal</v>
      </c>
    </row>
    <row r="670" spans="1:10" ht="15" customHeight="1" x14ac:dyDescent="0.25">
      <c r="A670" s="4">
        <v>58</v>
      </c>
      <c r="B670" s="4" t="str">
        <f t="shared" si="144"/>
        <v>Bel</v>
      </c>
      <c r="C670" s="4">
        <v>5301</v>
      </c>
      <c r="D670" s="5" t="str">
        <f t="shared" si="145"/>
        <v>585301</v>
      </c>
      <c r="E670" s="4" t="str">
        <f t="shared" si="146"/>
        <v>Extra rit</v>
      </c>
      <c r="F670" s="4" t="s">
        <v>1224</v>
      </c>
      <c r="G670" s="4" t="s">
        <v>5</v>
      </c>
      <c r="H670" s="4" t="s">
        <v>1225</v>
      </c>
      <c r="J670" s="4" t="str">
        <f t="shared" si="147"/>
        <v>aantal</v>
      </c>
    </row>
    <row r="671" spans="1:10" ht="15" customHeight="1" x14ac:dyDescent="0.25">
      <c r="A671" s="4">
        <v>58</v>
      </c>
      <c r="B671" s="4" t="str">
        <f t="shared" si="144"/>
        <v>Bel</v>
      </c>
      <c r="C671" s="4">
        <v>5302</v>
      </c>
      <c r="D671" s="5" t="str">
        <f t="shared" si="145"/>
        <v>585302</v>
      </c>
      <c r="E671" s="4" t="str">
        <f t="shared" si="146"/>
        <v>Sleepkosten</v>
      </c>
      <c r="F671" s="4" t="s">
        <v>1224</v>
      </c>
      <c r="G671" s="4" t="s">
        <v>5</v>
      </c>
      <c r="H671" s="4" t="s">
        <v>1225</v>
      </c>
      <c r="J671" s="4" t="str">
        <f t="shared" si="147"/>
        <v>geen</v>
      </c>
    </row>
    <row r="672" spans="1:10" ht="15" customHeight="1" x14ac:dyDescent="0.25">
      <c r="A672" s="4">
        <v>58</v>
      </c>
      <c r="B672" s="4" t="str">
        <f t="shared" si="144"/>
        <v>Bel</v>
      </c>
      <c r="C672" s="4">
        <v>5305</v>
      </c>
      <c r="D672" s="5" t="str">
        <f t="shared" si="145"/>
        <v>585305</v>
      </c>
      <c r="E672" s="4" t="str">
        <f t="shared" si="146"/>
        <v>Kosten bezwaar</v>
      </c>
      <c r="F672" s="4" t="s">
        <v>1224</v>
      </c>
      <c r="G672" s="4" t="s">
        <v>5</v>
      </c>
      <c r="H672" s="4" t="s">
        <v>1225</v>
      </c>
      <c r="J672" s="4" t="str">
        <f t="shared" si="147"/>
        <v>geen</v>
      </c>
    </row>
    <row r="673" spans="1:10" ht="15" customHeight="1" x14ac:dyDescent="0.25">
      <c r="A673" s="4">
        <v>58</v>
      </c>
      <c r="B673" s="4" t="str">
        <f t="shared" si="144"/>
        <v>Bel</v>
      </c>
      <c r="C673" s="4">
        <v>5401</v>
      </c>
      <c r="D673" s="5" t="str">
        <f t="shared" si="145"/>
        <v>585401</v>
      </c>
      <c r="E673" s="4" t="str">
        <f t="shared" si="146"/>
        <v>Aanvullend rijloon</v>
      </c>
      <c r="F673" s="4" t="s">
        <v>1224</v>
      </c>
      <c r="G673" s="4" t="s">
        <v>5</v>
      </c>
      <c r="H673" s="4" t="s">
        <v>1225</v>
      </c>
      <c r="J673" s="4" t="str">
        <f t="shared" si="147"/>
        <v>geen</v>
      </c>
    </row>
    <row r="674" spans="1:10" ht="15" customHeight="1" x14ac:dyDescent="0.25">
      <c r="A674" s="4">
        <v>58</v>
      </c>
      <c r="B674" s="4" t="str">
        <f t="shared" si="144"/>
        <v>Bel</v>
      </c>
      <c r="C674" s="4">
        <v>6281</v>
      </c>
      <c r="D674" s="5" t="str">
        <f t="shared" si="145"/>
        <v>586281</v>
      </c>
      <c r="E674" s="4" t="str">
        <f t="shared" si="146"/>
        <v>Abonnement Z-net EDI ber.</v>
      </c>
      <c r="F674" s="4" t="s">
        <v>1224</v>
      </c>
      <c r="G674" s="4" t="s">
        <v>5</v>
      </c>
      <c r="H674" s="4" t="s">
        <v>1225</v>
      </c>
      <c r="J674" s="4" t="str">
        <f t="shared" si="147"/>
        <v>aantal</v>
      </c>
    </row>
    <row r="675" spans="1:10" ht="15" customHeight="1" x14ac:dyDescent="0.25">
      <c r="A675" s="4">
        <v>58</v>
      </c>
      <c r="B675" s="4" t="str">
        <f t="shared" si="144"/>
        <v>Bel</v>
      </c>
      <c r="C675" s="4">
        <v>6282</v>
      </c>
      <c r="D675" s="5" t="str">
        <f t="shared" si="145"/>
        <v>586282</v>
      </c>
      <c r="E675" s="4" t="str">
        <f t="shared" si="146"/>
        <v>Abonnement Z-net SMS</v>
      </c>
      <c r="F675" s="4" t="s">
        <v>1224</v>
      </c>
      <c r="G675" s="4" t="s">
        <v>5</v>
      </c>
      <c r="H675" s="4" t="s">
        <v>1225</v>
      </c>
      <c r="J675" s="4" t="str">
        <f t="shared" si="147"/>
        <v>aantal</v>
      </c>
    </row>
    <row r="676" spans="1:10" ht="15" customHeight="1" x14ac:dyDescent="0.25">
      <c r="A676" s="4">
        <v>58</v>
      </c>
      <c r="B676" s="4" t="str">
        <f t="shared" si="144"/>
        <v>Bel</v>
      </c>
      <c r="C676" s="4">
        <v>6283</v>
      </c>
      <c r="D676" s="5" t="str">
        <f t="shared" si="145"/>
        <v>586283</v>
      </c>
      <c r="E676" s="4" t="str">
        <f t="shared" si="146"/>
        <v>SMS berichten</v>
      </c>
      <c r="F676" s="4" t="s">
        <v>1224</v>
      </c>
      <c r="G676" s="4" t="s">
        <v>5</v>
      </c>
      <c r="H676" s="4" t="s">
        <v>1225</v>
      </c>
      <c r="J676" s="4" t="str">
        <f t="shared" si="147"/>
        <v>aantal</v>
      </c>
    </row>
    <row r="677" spans="1:10" ht="15" customHeight="1" x14ac:dyDescent="0.25">
      <c r="A677" s="4">
        <v>58</v>
      </c>
      <c r="B677" s="4" t="str">
        <f t="shared" si="144"/>
        <v>Bel</v>
      </c>
      <c r="C677" s="4">
        <v>6284</v>
      </c>
      <c r="D677" s="5" t="str">
        <f t="shared" si="145"/>
        <v>586284</v>
      </c>
      <c r="E677" s="4" t="str">
        <f t="shared" si="146"/>
        <v>Abonnement Z-net extra</v>
      </c>
      <c r="F677" s="4" t="s">
        <v>1224</v>
      </c>
      <c r="G677" s="4" t="s">
        <v>5</v>
      </c>
      <c r="H677" s="4" t="s">
        <v>1225</v>
      </c>
      <c r="J677" s="4" t="str">
        <f t="shared" si="147"/>
        <v>aantal</v>
      </c>
    </row>
    <row r="678" spans="1:10" ht="15" customHeight="1" x14ac:dyDescent="0.25">
      <c r="A678" s="4">
        <v>58</v>
      </c>
      <c r="B678" s="4" t="str">
        <f t="shared" si="144"/>
        <v>Bel</v>
      </c>
      <c r="C678" s="4">
        <v>6297</v>
      </c>
      <c r="D678" s="5" t="str">
        <f t="shared" si="145"/>
        <v>586297</v>
      </c>
      <c r="E678" s="4" t="str">
        <f t="shared" si="146"/>
        <v>VIO per post</v>
      </c>
      <c r="F678" s="4" t="s">
        <v>1224</v>
      </c>
      <c r="G678" s="4" t="s">
        <v>5</v>
      </c>
      <c r="H678" s="4" t="s">
        <v>1225</v>
      </c>
      <c r="J678" s="4" t="str">
        <f t="shared" si="147"/>
        <v>aantal</v>
      </c>
    </row>
    <row r="679" spans="1:10" ht="15" customHeight="1" x14ac:dyDescent="0.25">
      <c r="A679" s="4">
        <v>58</v>
      </c>
      <c r="B679" s="4" t="str">
        <f t="shared" si="144"/>
        <v>Bel</v>
      </c>
      <c r="C679" s="4">
        <v>6298</v>
      </c>
      <c r="D679" s="5" t="str">
        <f t="shared" si="145"/>
        <v>586298</v>
      </c>
      <c r="E679" s="4" t="str">
        <f t="shared" si="146"/>
        <v>Melkgeldnota per post</v>
      </c>
      <c r="F679" s="4" t="s">
        <v>1224</v>
      </c>
      <c r="G679" s="4" t="s">
        <v>5</v>
      </c>
      <c r="H679" s="4" t="s">
        <v>1225</v>
      </c>
      <c r="J679" s="4" t="str">
        <f t="shared" si="147"/>
        <v>aantal</v>
      </c>
    </row>
    <row r="680" spans="1:10" ht="15" customHeight="1" x14ac:dyDescent="0.25">
      <c r="A680" s="4">
        <v>58</v>
      </c>
      <c r="B680" s="4" t="str">
        <f t="shared" si="144"/>
        <v>Bel</v>
      </c>
      <c r="C680" s="4">
        <v>6365</v>
      </c>
      <c r="D680" s="5" t="str">
        <f t="shared" si="145"/>
        <v>586365</v>
      </c>
      <c r="E680" s="4" t="str">
        <f t="shared" si="146"/>
        <v>Korrektie melkgeld</v>
      </c>
      <c r="F680" s="4" t="s">
        <v>1224</v>
      </c>
      <c r="G680" s="4" t="s">
        <v>5</v>
      </c>
      <c r="H680" s="4" t="s">
        <v>1225</v>
      </c>
      <c r="J680" s="4" t="str">
        <f t="shared" si="147"/>
        <v>geen</v>
      </c>
    </row>
    <row r="681" spans="1:10" x14ac:dyDescent="0.25">
      <c r="A681" s="4">
        <v>58</v>
      </c>
      <c r="B681" s="4" t="str">
        <f t="shared" si="144"/>
        <v>Bel</v>
      </c>
      <c r="C681" s="4">
        <v>8803</v>
      </c>
      <c r="D681" s="5" t="str">
        <f t="shared" si="145"/>
        <v>588803</v>
      </c>
      <c r="E681" s="4" t="str">
        <f t="shared" si="146"/>
        <v>adm.kosten</v>
      </c>
      <c r="F681" s="4" t="s">
        <v>1224</v>
      </c>
      <c r="G681" s="4" t="s">
        <v>5</v>
      </c>
      <c r="H681" s="4" t="s">
        <v>1225</v>
      </c>
      <c r="J681" s="4" t="str">
        <f t="shared" si="147"/>
        <v>aantal</v>
      </c>
    </row>
    <row r="682" spans="1:10" ht="15" customHeight="1" x14ac:dyDescent="0.25">
      <c r="A682" s="4">
        <v>58</v>
      </c>
      <c r="B682" s="4" t="str">
        <f t="shared" si="144"/>
        <v>Bel</v>
      </c>
      <c r="C682" s="4">
        <v>8885</v>
      </c>
      <c r="D682" s="5" t="str">
        <f t="shared" si="145"/>
        <v>588885</v>
      </c>
      <c r="E682" s="4" t="str">
        <f t="shared" si="146"/>
        <v>Herziening besluit</v>
      </c>
      <c r="F682" s="4" t="s">
        <v>1224</v>
      </c>
      <c r="G682" s="4" t="s">
        <v>5</v>
      </c>
      <c r="H682" s="4" t="s">
        <v>1225</v>
      </c>
      <c r="J682" s="4" t="str">
        <f t="shared" si="147"/>
        <v>aantal</v>
      </c>
    </row>
    <row r="683" spans="1:10" ht="15" customHeight="1" x14ac:dyDescent="0.25">
      <c r="A683" s="4">
        <v>58</v>
      </c>
      <c r="B683" s="4" t="str">
        <f t="shared" si="144"/>
        <v>Bel</v>
      </c>
      <c r="C683" s="4">
        <v>9001</v>
      </c>
      <c r="D683" s="5" t="str">
        <f t="shared" si="145"/>
        <v>589001</v>
      </c>
      <c r="E683" s="4" t="str">
        <f t="shared" si="146"/>
        <v>Rijloon</v>
      </c>
      <c r="F683" s="4" t="s">
        <v>1224</v>
      </c>
      <c r="G683" s="4" t="s">
        <v>5</v>
      </c>
      <c r="H683" s="4" t="s">
        <v>1225</v>
      </c>
      <c r="J683" s="4" t="str">
        <f t="shared" si="147"/>
        <v>geen</v>
      </c>
    </row>
    <row r="684" spans="1:10" ht="15" customHeight="1" x14ac:dyDescent="0.25">
      <c r="A684" s="4">
        <v>58</v>
      </c>
      <c r="B684" s="4" t="str">
        <f t="shared" si="144"/>
        <v>Bel</v>
      </c>
      <c r="C684" s="4">
        <v>55000</v>
      </c>
      <c r="D684" s="5" t="str">
        <f t="shared" si="145"/>
        <v>5855000</v>
      </c>
      <c r="E684" s="4" t="str">
        <f t="shared" si="146"/>
        <v>Lease - melk</v>
      </c>
      <c r="F684" s="4" t="s">
        <v>1224</v>
      </c>
      <c r="G684" s="4" t="s">
        <v>5</v>
      </c>
      <c r="H684" s="4" t="s">
        <v>1225</v>
      </c>
      <c r="J684" s="4" t="str">
        <f t="shared" si="147"/>
        <v>geen</v>
      </c>
    </row>
    <row r="685" spans="1:10" ht="15" customHeight="1" x14ac:dyDescent="0.25">
      <c r="A685" s="4">
        <v>58</v>
      </c>
      <c r="B685" s="4" t="str">
        <f t="shared" si="144"/>
        <v>Bel</v>
      </c>
      <c r="C685" s="4">
        <v>62014</v>
      </c>
      <c r="D685" s="5" t="str">
        <f t="shared" si="145"/>
        <v>5862014</v>
      </c>
      <c r="E685" s="4" t="str">
        <f t="shared" si="146"/>
        <v>Superheffing 2014/2015</v>
      </c>
      <c r="F685" s="4" t="s">
        <v>1224</v>
      </c>
      <c r="G685" s="4" t="s">
        <v>5</v>
      </c>
      <c r="H685" s="4" t="s">
        <v>1225</v>
      </c>
      <c r="J685" s="4" t="str">
        <f t="shared" si="147"/>
        <v>geen</v>
      </c>
    </row>
    <row r="686" spans="1:10" ht="15" customHeight="1" x14ac:dyDescent="0.25">
      <c r="A686" s="4">
        <v>58</v>
      </c>
      <c r="B686" s="4" t="str">
        <f t="shared" si="144"/>
        <v>Bel</v>
      </c>
      <c r="C686" s="4">
        <v>96002</v>
      </c>
      <c r="D686" s="5" t="str">
        <f t="shared" si="145"/>
        <v>5896002</v>
      </c>
      <c r="E686" s="4" t="str">
        <f t="shared" si="146"/>
        <v>Diversen</v>
      </c>
      <c r="F686" s="4" t="s">
        <v>1224</v>
      </c>
      <c r="G686" s="4" t="s">
        <v>5</v>
      </c>
      <c r="H686" s="4" t="s">
        <v>1225</v>
      </c>
      <c r="J686" s="4" t="str">
        <f t="shared" si="147"/>
        <v>geen</v>
      </c>
    </row>
    <row r="687" spans="1:10" ht="15" customHeight="1" x14ac:dyDescent="0.25">
      <c r="A687" s="4">
        <v>65</v>
      </c>
      <c r="B687" s="4" t="str">
        <f t="shared" si="144"/>
        <v>Mecone</v>
      </c>
      <c r="C687" s="4">
        <v>1</v>
      </c>
      <c r="D687" s="5" t="str">
        <f t="shared" si="145"/>
        <v>651</v>
      </c>
      <c r="E687" s="4" t="str">
        <f t="shared" ref="E687:E692" si="148">VLOOKUP(D687,selmel80,4,FALSE)</f>
        <v>Biologische schapenmelk</v>
      </c>
      <c r="F687" s="4" t="s">
        <v>1</v>
      </c>
      <c r="G687" s="4">
        <f t="shared" ref="G687:G692" si="149">VLOOKUP(D687,VLFD02a,4,FALSE)</f>
        <v>1</v>
      </c>
      <c r="H687" s="4" t="str">
        <f t="shared" ref="H687:H692" si="150">IF(G687=1,"voorschot melkgeld","diversen")</f>
        <v>voorschot melkgeld</v>
      </c>
      <c r="I687" s="4">
        <f t="shared" ref="I687:I692" si="151">VLOOKUP(D687,VLFD02a,5,FALSE)</f>
        <v>20</v>
      </c>
      <c r="J687" s="4" t="str">
        <f t="shared" ref="J687:J692" si="152">VLOOKUP(I687,selmel52,2,FALSE)</f>
        <v>Tel kg melk</v>
      </c>
    </row>
    <row r="688" spans="1:10" ht="15" customHeight="1" x14ac:dyDescent="0.25">
      <c r="A688" s="4">
        <v>65</v>
      </c>
      <c r="B688" s="4" t="str">
        <f t="shared" si="144"/>
        <v>Mecone</v>
      </c>
      <c r="C688" s="4">
        <v>11</v>
      </c>
      <c r="D688" s="5" t="str">
        <f t="shared" si="145"/>
        <v>6511</v>
      </c>
      <c r="E688" s="4" t="str">
        <f t="shared" si="148"/>
        <v>Gemiddeld vet</v>
      </c>
      <c r="F688" s="4" t="s">
        <v>1</v>
      </c>
      <c r="G688" s="4">
        <f t="shared" si="149"/>
        <v>1</v>
      </c>
      <c r="H688" s="4" t="str">
        <f t="shared" si="150"/>
        <v>voorschot melkgeld</v>
      </c>
      <c r="I688" s="4">
        <f t="shared" si="151"/>
        <v>2</v>
      </c>
      <c r="J688" s="4" t="str">
        <f t="shared" si="152"/>
        <v>kg vet</v>
      </c>
    </row>
    <row r="689" spans="1:10" ht="15" customHeight="1" x14ac:dyDescent="0.25">
      <c r="A689" s="4">
        <v>65</v>
      </c>
      <c r="B689" s="4" t="str">
        <f t="shared" si="144"/>
        <v>Mecone</v>
      </c>
      <c r="C689" s="4">
        <v>21</v>
      </c>
      <c r="D689" s="5" t="str">
        <f t="shared" si="145"/>
        <v>6521</v>
      </c>
      <c r="E689" s="4" t="str">
        <f t="shared" si="148"/>
        <v>Gemiddeld eiwit</v>
      </c>
      <c r="F689" s="4" t="s">
        <v>1</v>
      </c>
      <c r="G689" s="4">
        <f t="shared" si="149"/>
        <v>1</v>
      </c>
      <c r="H689" s="4" t="str">
        <f t="shared" si="150"/>
        <v>voorschot melkgeld</v>
      </c>
      <c r="I689" s="4">
        <f t="shared" si="151"/>
        <v>3</v>
      </c>
      <c r="J689" s="4" t="str">
        <f t="shared" si="152"/>
        <v>kg eiwit</v>
      </c>
    </row>
    <row r="690" spans="1:10" ht="15" customHeight="1" x14ac:dyDescent="0.25">
      <c r="A690" s="4">
        <v>65</v>
      </c>
      <c r="B690" s="4" t="str">
        <f t="shared" si="144"/>
        <v>Mecone</v>
      </c>
      <c r="C690" s="4">
        <v>31</v>
      </c>
      <c r="D690" s="5" t="str">
        <f t="shared" si="145"/>
        <v>6531</v>
      </c>
      <c r="E690" s="4" t="str">
        <f t="shared" si="148"/>
        <v>Gemiddeld lactose</v>
      </c>
      <c r="F690" s="4" t="s">
        <v>1</v>
      </c>
      <c r="G690" s="4">
        <f t="shared" si="149"/>
        <v>1</v>
      </c>
      <c r="H690" s="4" t="str">
        <f t="shared" si="150"/>
        <v>voorschot melkgeld</v>
      </c>
      <c r="I690" s="4">
        <f t="shared" si="151"/>
        <v>4</v>
      </c>
      <c r="J690" s="4" t="str">
        <f t="shared" si="152"/>
        <v>kg lactose</v>
      </c>
    </row>
    <row r="691" spans="1:10" ht="15" customHeight="1" x14ac:dyDescent="0.25">
      <c r="A691" s="4">
        <v>65</v>
      </c>
      <c r="B691" s="4" t="str">
        <f t="shared" si="144"/>
        <v>Mecone</v>
      </c>
      <c r="C691" s="4">
        <v>41</v>
      </c>
      <c r="D691" s="5" t="str">
        <f t="shared" si="145"/>
        <v>6541</v>
      </c>
      <c r="E691" s="4" t="str">
        <f t="shared" si="148"/>
        <v>Inhoudingen</v>
      </c>
      <c r="F691" s="4" t="s">
        <v>1</v>
      </c>
      <c r="G691" s="4">
        <f t="shared" si="149"/>
        <v>4</v>
      </c>
      <c r="H691" s="4" t="str">
        <f t="shared" si="150"/>
        <v>diversen</v>
      </c>
      <c r="I691" s="4">
        <f t="shared" si="151"/>
        <v>43</v>
      </c>
      <c r="J691" s="4" t="str">
        <f t="shared" si="152"/>
        <v>Verrekening aantal innames</v>
      </c>
    </row>
    <row r="692" spans="1:10" ht="15" customHeight="1" x14ac:dyDescent="0.25">
      <c r="A692" s="4">
        <v>65</v>
      </c>
      <c r="B692" s="4" t="str">
        <f t="shared" si="144"/>
        <v>Mecone</v>
      </c>
      <c r="C692" s="4">
        <v>71</v>
      </c>
      <c r="D692" s="5" t="str">
        <f t="shared" si="145"/>
        <v>6571</v>
      </c>
      <c r="E692" s="4" t="str">
        <f t="shared" si="148"/>
        <v>Kwaliteitskorting</v>
      </c>
      <c r="F692" s="4" t="s">
        <v>1</v>
      </c>
      <c r="G692" s="4">
        <f t="shared" si="149"/>
        <v>4</v>
      </c>
      <c r="H692" s="4" t="str">
        <f t="shared" si="150"/>
        <v>diversen</v>
      </c>
      <c r="I692" s="4">
        <f t="shared" si="151"/>
        <v>8</v>
      </c>
      <c r="J692" s="4" t="str">
        <f t="shared" si="152"/>
        <v>Per punt per kg</v>
      </c>
    </row>
    <row r="693" spans="1:10" ht="15" customHeight="1" x14ac:dyDescent="0.25">
      <c r="A693" s="4">
        <v>65</v>
      </c>
      <c r="B693" s="4" t="str">
        <f t="shared" si="144"/>
        <v>Mecone</v>
      </c>
      <c r="C693" s="4">
        <v>100</v>
      </c>
      <c r="D693" s="5" t="str">
        <f t="shared" si="145"/>
        <v>65100</v>
      </c>
      <c r="E693" s="4" t="str">
        <f>VLOOKUP(D693,vlid51,4,FALSE)</f>
        <v>Corr. inhoudingen</v>
      </c>
      <c r="F693" s="4" t="s">
        <v>1224</v>
      </c>
      <c r="G693" s="4" t="s">
        <v>5</v>
      </c>
      <c r="H693" s="4" t="s">
        <v>1225</v>
      </c>
      <c r="J693" s="4" t="str">
        <f>VLOOKUP(D693,vlid51,5,FALSE)</f>
        <v>aantal</v>
      </c>
    </row>
    <row r="694" spans="1:10" ht="15" customHeight="1" x14ac:dyDescent="0.25">
      <c r="A694" s="4">
        <v>65</v>
      </c>
      <c r="B694" s="4" t="str">
        <f t="shared" si="144"/>
        <v>Mecone</v>
      </c>
      <c r="C694" s="4">
        <v>101</v>
      </c>
      <c r="D694" s="5" t="str">
        <f t="shared" si="145"/>
        <v>65101</v>
      </c>
      <c r="E694" s="4" t="str">
        <f>VLOOKUP(D694,selmel80,4,FALSE)</f>
        <v>Verrekening</v>
      </c>
      <c r="F694" s="4" t="s">
        <v>1</v>
      </c>
      <c r="G694" s="4">
        <f>VLOOKUP(D694,VLFD02a,4,FALSE)</f>
        <v>4</v>
      </c>
      <c r="H694" s="4" t="str">
        <f>IF(G694=1,"voorschot melkgeld","diversen")</f>
        <v>diversen</v>
      </c>
      <c r="I694" s="4">
        <f>VLOOKUP(D694,VLFD02a,5,FALSE)</f>
        <v>0</v>
      </c>
      <c r="J694" s="4" t="str">
        <f>VLOOKUP(I694,selmel52,2,FALSE)</f>
        <v>Geen berekening</v>
      </c>
    </row>
    <row r="695" spans="1:10" ht="15" customHeight="1" x14ac:dyDescent="0.25">
      <c r="A695" s="4">
        <v>65</v>
      </c>
      <c r="B695" s="4" t="str">
        <f t="shared" si="144"/>
        <v>Mecone</v>
      </c>
      <c r="C695" s="4">
        <v>101</v>
      </c>
      <c r="D695" s="5" t="str">
        <f t="shared" si="145"/>
        <v>65101</v>
      </c>
      <c r="E695" s="4" t="str">
        <f>VLOOKUP(D695,vlid51,4,FALSE)</f>
        <v>Corr.inhoudingen</v>
      </c>
      <c r="F695" s="4" t="s">
        <v>1224</v>
      </c>
      <c r="G695" s="4" t="s">
        <v>5</v>
      </c>
      <c r="H695" s="4" t="s">
        <v>1225</v>
      </c>
      <c r="J695" s="4" t="str">
        <f>VLOOKUP(D695,vlid51,5,FALSE)</f>
        <v>aantal</v>
      </c>
    </row>
    <row r="696" spans="1:10" ht="15" customHeight="1" x14ac:dyDescent="0.25">
      <c r="A696" s="4">
        <v>65</v>
      </c>
      <c r="B696" s="4" t="str">
        <f t="shared" si="144"/>
        <v>Mecone</v>
      </c>
      <c r="C696" s="4">
        <v>122</v>
      </c>
      <c r="D696" s="5" t="str">
        <f t="shared" si="145"/>
        <v>65122</v>
      </c>
      <c r="E696" s="4" t="str">
        <f t="shared" ref="E696:E712" si="153">VLOOKUP(D696,selmel80,4,FALSE)</f>
        <v>Leveranciers melkgeld</v>
      </c>
      <c r="F696" s="4" t="s">
        <v>1</v>
      </c>
      <c r="G696" s="4">
        <f t="shared" ref="G696:G712" si="154">VLOOKUP(D696,VLFD02a,4,FALSE)</f>
        <v>2</v>
      </c>
      <c r="H696" s="4" t="s">
        <v>3</v>
      </c>
      <c r="I696" s="4">
        <f t="shared" ref="I696:I712" si="155">VLOOKUP(D696,VLFD02a,5,FALSE)</f>
        <v>9</v>
      </c>
      <c r="J696" s="4" t="str">
        <f t="shared" ref="J696:J712" si="156">VLOOKUP(I696,selmel52,2,FALSE)</f>
        <v>Totalisering</v>
      </c>
    </row>
    <row r="697" spans="1:10" ht="15" customHeight="1" x14ac:dyDescent="0.25">
      <c r="A697" s="4">
        <v>65</v>
      </c>
      <c r="B697" s="4" t="str">
        <f t="shared" si="144"/>
        <v>Mecone</v>
      </c>
      <c r="C697" s="4">
        <v>201</v>
      </c>
      <c r="D697" s="5" t="str">
        <f t="shared" si="145"/>
        <v>65201</v>
      </c>
      <c r="E697" s="4" t="str">
        <f t="shared" si="153"/>
        <v>Totaal</v>
      </c>
      <c r="F697" s="4" t="s">
        <v>1</v>
      </c>
      <c r="G697" s="4">
        <f t="shared" si="154"/>
        <v>4</v>
      </c>
      <c r="H697" s="4" t="str">
        <f t="shared" ref="H697:H710" si="157">IF(G697=1,"voorschot melkgeld","diversen")</f>
        <v>diversen</v>
      </c>
      <c r="I697" s="4">
        <f t="shared" si="155"/>
        <v>9</v>
      </c>
      <c r="J697" s="4" t="str">
        <f t="shared" si="156"/>
        <v>Totalisering</v>
      </c>
    </row>
    <row r="698" spans="1:10" ht="15" customHeight="1" x14ac:dyDescent="0.25">
      <c r="A698" s="4">
        <v>66</v>
      </c>
      <c r="B698" s="4" t="str">
        <f t="shared" si="144"/>
        <v>Graafstroom</v>
      </c>
      <c r="C698" s="4">
        <v>1</v>
      </c>
      <c r="D698" s="5" t="str">
        <f t="shared" si="145"/>
        <v>661</v>
      </c>
      <c r="E698" s="4" t="str">
        <f t="shared" si="153"/>
        <v>Melk</v>
      </c>
      <c r="F698" s="4" t="s">
        <v>1</v>
      </c>
      <c r="G698" s="4">
        <f t="shared" si="154"/>
        <v>1</v>
      </c>
      <c r="H698" s="4" t="str">
        <f t="shared" si="157"/>
        <v>voorschot melkgeld</v>
      </c>
      <c r="I698" s="4">
        <f t="shared" si="155"/>
        <v>20</v>
      </c>
      <c r="J698" s="4" t="str">
        <f t="shared" si="156"/>
        <v>Tel kg melk</v>
      </c>
    </row>
    <row r="699" spans="1:10" ht="15" customHeight="1" x14ac:dyDescent="0.25">
      <c r="A699" s="4">
        <v>66</v>
      </c>
      <c r="B699" s="4" t="str">
        <f t="shared" si="144"/>
        <v>Graafstroom</v>
      </c>
      <c r="C699" s="4">
        <v>11</v>
      </c>
      <c r="D699" s="5" t="str">
        <f t="shared" si="145"/>
        <v>6611</v>
      </c>
      <c r="E699" s="4" t="str">
        <f t="shared" si="153"/>
        <v>Vetprijs</v>
      </c>
      <c r="F699" s="4" t="s">
        <v>1</v>
      </c>
      <c r="G699" s="4">
        <f t="shared" si="154"/>
        <v>1</v>
      </c>
      <c r="H699" s="4" t="str">
        <f t="shared" si="157"/>
        <v>voorschot melkgeld</v>
      </c>
      <c r="I699" s="4">
        <f t="shared" si="155"/>
        <v>2</v>
      </c>
      <c r="J699" s="4" t="str">
        <f t="shared" si="156"/>
        <v>kg vet</v>
      </c>
    </row>
    <row r="700" spans="1:10" ht="15" customHeight="1" x14ac:dyDescent="0.25">
      <c r="A700" s="4">
        <v>66</v>
      </c>
      <c r="B700" s="4" t="str">
        <f t="shared" si="144"/>
        <v>Graafstroom</v>
      </c>
      <c r="C700" s="4">
        <v>21</v>
      </c>
      <c r="D700" s="5" t="str">
        <f t="shared" si="145"/>
        <v>6621</v>
      </c>
      <c r="E700" s="4" t="str">
        <f t="shared" si="153"/>
        <v>Eiwitprijs</v>
      </c>
      <c r="F700" s="4" t="s">
        <v>1</v>
      </c>
      <c r="G700" s="4">
        <f t="shared" si="154"/>
        <v>1</v>
      </c>
      <c r="H700" s="4" t="str">
        <f t="shared" si="157"/>
        <v>voorschot melkgeld</v>
      </c>
      <c r="I700" s="4">
        <f t="shared" si="155"/>
        <v>3</v>
      </c>
      <c r="J700" s="4" t="str">
        <f t="shared" si="156"/>
        <v>kg eiwit</v>
      </c>
    </row>
    <row r="701" spans="1:10" ht="15" customHeight="1" x14ac:dyDescent="0.25">
      <c r="A701" s="4">
        <v>66</v>
      </c>
      <c r="B701" s="4" t="str">
        <f t="shared" si="144"/>
        <v>Graafstroom</v>
      </c>
      <c r="C701" s="4">
        <v>31</v>
      </c>
      <c r="D701" s="5" t="str">
        <f t="shared" si="145"/>
        <v>6631</v>
      </c>
      <c r="E701" s="4" t="str">
        <f t="shared" si="153"/>
        <v>Gemiddeld lactose</v>
      </c>
      <c r="F701" s="4" t="s">
        <v>1</v>
      </c>
      <c r="G701" s="4">
        <f t="shared" si="154"/>
        <v>1</v>
      </c>
      <c r="H701" s="4" t="str">
        <f t="shared" si="157"/>
        <v>voorschot melkgeld</v>
      </c>
      <c r="I701" s="4">
        <f t="shared" si="155"/>
        <v>4</v>
      </c>
      <c r="J701" s="4" t="str">
        <f t="shared" si="156"/>
        <v>kg lactose</v>
      </c>
    </row>
    <row r="702" spans="1:10" x14ac:dyDescent="0.25">
      <c r="A702" s="4">
        <v>66</v>
      </c>
      <c r="B702" s="4" t="str">
        <f t="shared" si="144"/>
        <v>Graafstroom</v>
      </c>
      <c r="C702" s="4">
        <v>33</v>
      </c>
      <c r="D702" s="5" t="str">
        <f t="shared" si="145"/>
        <v>6633</v>
      </c>
      <c r="E702" s="4" t="str">
        <f t="shared" si="153"/>
        <v>Gemiddeld ureum</v>
      </c>
      <c r="F702" s="4" t="s">
        <v>1</v>
      </c>
      <c r="G702" s="4">
        <f t="shared" si="154"/>
        <v>1</v>
      </c>
      <c r="H702" s="4" t="str">
        <f t="shared" si="157"/>
        <v>voorschot melkgeld</v>
      </c>
      <c r="I702" s="4">
        <f t="shared" si="155"/>
        <v>80</v>
      </c>
      <c r="J702" s="4" t="str">
        <f t="shared" si="156"/>
        <v>mg/100g ureum</v>
      </c>
    </row>
    <row r="703" spans="1:10" ht="15" customHeight="1" x14ac:dyDescent="0.25">
      <c r="A703" s="4">
        <v>66</v>
      </c>
      <c r="B703" s="4" t="str">
        <f t="shared" si="144"/>
        <v>Graafstroom</v>
      </c>
      <c r="C703" s="4">
        <v>41</v>
      </c>
      <c r="D703" s="5" t="str">
        <f t="shared" si="145"/>
        <v>6641</v>
      </c>
      <c r="E703" s="4" t="str">
        <f t="shared" si="153"/>
        <v>Neg.grondprijs</v>
      </c>
      <c r="F703" s="4" t="s">
        <v>1</v>
      </c>
      <c r="G703" s="4">
        <f t="shared" si="154"/>
        <v>1</v>
      </c>
      <c r="H703" s="4" t="str">
        <f t="shared" si="157"/>
        <v>voorschot melkgeld</v>
      </c>
      <c r="I703" s="4">
        <f t="shared" si="155"/>
        <v>18</v>
      </c>
      <c r="J703" s="4" t="str">
        <f t="shared" si="156"/>
        <v>kg melk (inhouding)</v>
      </c>
    </row>
    <row r="704" spans="1:10" ht="15" customHeight="1" x14ac:dyDescent="0.25">
      <c r="A704" s="4">
        <v>66</v>
      </c>
      <c r="B704" s="4" t="str">
        <f t="shared" si="144"/>
        <v>Graafstroom</v>
      </c>
      <c r="C704" s="4">
        <v>51</v>
      </c>
      <c r="D704" s="5" t="str">
        <f t="shared" si="145"/>
        <v>6651</v>
      </c>
      <c r="E704" s="4" t="str">
        <f t="shared" si="153"/>
        <v>Vaste kosten per afrekening</v>
      </c>
      <c r="F704" s="4" t="s">
        <v>1</v>
      </c>
      <c r="G704" s="4">
        <f t="shared" si="154"/>
        <v>1</v>
      </c>
      <c r="H704" s="4" t="str">
        <f t="shared" si="157"/>
        <v>voorschot melkgeld</v>
      </c>
      <c r="I704" s="4">
        <f t="shared" si="155"/>
        <v>19</v>
      </c>
      <c r="J704" s="4" t="str">
        <f t="shared" si="156"/>
        <v>per leverend bedrijf</v>
      </c>
    </row>
    <row r="705" spans="1:10" ht="15" customHeight="1" x14ac:dyDescent="0.25">
      <c r="A705" s="4">
        <v>66</v>
      </c>
      <c r="B705" s="4" t="str">
        <f t="shared" si="144"/>
        <v>Graafstroom</v>
      </c>
      <c r="C705" s="4">
        <v>71</v>
      </c>
      <c r="D705" s="5" t="str">
        <f t="shared" si="145"/>
        <v>6671</v>
      </c>
      <c r="E705" s="4" t="str">
        <f t="shared" si="153"/>
        <v>Kwaliteitskorting</v>
      </c>
      <c r="F705" s="4" t="s">
        <v>1</v>
      </c>
      <c r="G705" s="4">
        <f t="shared" si="154"/>
        <v>4</v>
      </c>
      <c r="H705" s="4" t="str">
        <f t="shared" si="157"/>
        <v>diversen</v>
      </c>
      <c r="I705" s="4">
        <f t="shared" si="155"/>
        <v>8</v>
      </c>
      <c r="J705" s="4" t="str">
        <f t="shared" si="156"/>
        <v>Per punt per kg</v>
      </c>
    </row>
    <row r="706" spans="1:10" ht="15" customHeight="1" x14ac:dyDescent="0.25">
      <c r="A706" s="4">
        <v>66</v>
      </c>
      <c r="B706" s="4" t="str">
        <f t="shared" si="144"/>
        <v>Graafstroom</v>
      </c>
      <c r="C706" s="4">
        <v>82</v>
      </c>
      <c r="D706" s="5" t="str">
        <f t="shared" si="145"/>
        <v>6682</v>
      </c>
      <c r="E706" s="4" t="str">
        <f t="shared" si="153"/>
        <v>Kwaliteitsstimuleringsregeling</v>
      </c>
      <c r="F706" s="4" t="s">
        <v>1</v>
      </c>
      <c r="G706" s="4">
        <f t="shared" si="154"/>
        <v>4</v>
      </c>
      <c r="H706" s="4" t="str">
        <f t="shared" si="157"/>
        <v>diversen</v>
      </c>
      <c r="I706" s="4">
        <f t="shared" si="155"/>
        <v>81</v>
      </c>
      <c r="J706" s="4" t="str">
        <f t="shared" si="156"/>
        <v>Per bonuspunt per kg</v>
      </c>
    </row>
    <row r="707" spans="1:10" ht="15" customHeight="1" x14ac:dyDescent="0.25">
      <c r="A707" s="4">
        <v>66</v>
      </c>
      <c r="B707" s="4" t="str">
        <f t="shared" si="144"/>
        <v>Graafstroom</v>
      </c>
      <c r="C707" s="4">
        <v>91</v>
      </c>
      <c r="D707" s="5" t="str">
        <f t="shared" si="145"/>
        <v>6691</v>
      </c>
      <c r="E707" s="4" t="str">
        <f t="shared" si="153"/>
        <v>Superheffing</v>
      </c>
      <c r="F707" s="4" t="s">
        <v>1</v>
      </c>
      <c r="G707" s="4">
        <f t="shared" si="154"/>
        <v>4</v>
      </c>
      <c r="H707" s="4" t="str">
        <f t="shared" si="157"/>
        <v>diversen</v>
      </c>
      <c r="I707" s="4">
        <f t="shared" si="155"/>
        <v>23</v>
      </c>
      <c r="J707" s="4" t="str">
        <f t="shared" si="156"/>
        <v>Superheffing</v>
      </c>
    </row>
    <row r="708" spans="1:10" ht="15" customHeight="1" x14ac:dyDescent="0.25">
      <c r="A708" s="4">
        <v>66</v>
      </c>
      <c r="B708" s="4" t="str">
        <f t="shared" si="144"/>
        <v>Graafstroom</v>
      </c>
      <c r="C708" s="4">
        <v>101</v>
      </c>
      <c r="D708" s="5" t="str">
        <f t="shared" si="145"/>
        <v>66101</v>
      </c>
      <c r="E708" s="4" t="str">
        <f t="shared" si="153"/>
        <v>Verrekening</v>
      </c>
      <c r="F708" s="4" t="s">
        <v>1</v>
      </c>
      <c r="G708" s="4">
        <f t="shared" si="154"/>
        <v>4</v>
      </c>
      <c r="H708" s="4" t="str">
        <f t="shared" si="157"/>
        <v>diversen</v>
      </c>
      <c r="I708" s="4">
        <f t="shared" si="155"/>
        <v>0</v>
      </c>
      <c r="J708" s="4" t="str">
        <f t="shared" si="156"/>
        <v>Geen berekening</v>
      </c>
    </row>
    <row r="709" spans="1:10" ht="15" customHeight="1" x14ac:dyDescent="0.25">
      <c r="A709" s="4">
        <v>66</v>
      </c>
      <c r="B709" s="4" t="str">
        <f t="shared" si="144"/>
        <v>Graafstroom</v>
      </c>
      <c r="C709" s="4">
        <v>108</v>
      </c>
      <c r="D709" s="5" t="str">
        <f t="shared" si="145"/>
        <v>66108</v>
      </c>
      <c r="E709" s="4" t="str">
        <f t="shared" si="153"/>
        <v>Maandelijks voorschot</v>
      </c>
      <c r="F709" s="4" t="s">
        <v>1</v>
      </c>
      <c r="G709" s="4">
        <f t="shared" si="154"/>
        <v>4</v>
      </c>
      <c r="H709" s="4" t="str">
        <f t="shared" si="157"/>
        <v>diversen</v>
      </c>
      <c r="I709" s="4">
        <f t="shared" si="155"/>
        <v>75</v>
      </c>
      <c r="J709" s="4" t="str">
        <f t="shared" si="156"/>
        <v>Halfmaandelijks voorschot</v>
      </c>
    </row>
    <row r="710" spans="1:10" ht="15" customHeight="1" x14ac:dyDescent="0.25">
      <c r="A710" s="4">
        <v>66</v>
      </c>
      <c r="B710" s="4" t="str">
        <f t="shared" si="144"/>
        <v>Graafstroom</v>
      </c>
      <c r="C710" s="4">
        <v>113</v>
      </c>
      <c r="D710" s="5" t="str">
        <f t="shared" si="145"/>
        <v>66113</v>
      </c>
      <c r="E710" s="4" t="str">
        <f t="shared" si="153"/>
        <v>Bijdrage ZuivelNL</v>
      </c>
      <c r="F710" s="4" t="s">
        <v>1</v>
      </c>
      <c r="G710" s="4">
        <f t="shared" si="154"/>
        <v>4</v>
      </c>
      <c r="H710" s="4" t="str">
        <f t="shared" si="157"/>
        <v>diversen</v>
      </c>
      <c r="I710" s="4">
        <f t="shared" si="155"/>
        <v>18</v>
      </c>
      <c r="J710" s="4" t="str">
        <f t="shared" si="156"/>
        <v>kg melk (inhouding)</v>
      </c>
    </row>
    <row r="711" spans="1:10" ht="15" customHeight="1" x14ac:dyDescent="0.25">
      <c r="A711" s="4">
        <v>66</v>
      </c>
      <c r="B711" s="4" t="str">
        <f t="shared" si="144"/>
        <v>Graafstroom</v>
      </c>
      <c r="C711" s="4">
        <v>122</v>
      </c>
      <c r="D711" s="5" t="str">
        <f t="shared" si="145"/>
        <v>66122</v>
      </c>
      <c r="E711" s="4" t="str">
        <f t="shared" si="153"/>
        <v>Melkgeld</v>
      </c>
      <c r="F711" s="4" t="s">
        <v>1</v>
      </c>
      <c r="G711" s="4">
        <f t="shared" si="154"/>
        <v>2</v>
      </c>
      <c r="H711" s="4" t="s">
        <v>3</v>
      </c>
      <c r="I711" s="4">
        <f t="shared" si="155"/>
        <v>9</v>
      </c>
      <c r="J711" s="4" t="str">
        <f t="shared" si="156"/>
        <v>Totalisering</v>
      </c>
    </row>
    <row r="712" spans="1:10" ht="15" customHeight="1" x14ac:dyDescent="0.25">
      <c r="A712" s="4">
        <v>66</v>
      </c>
      <c r="B712" s="4" t="str">
        <f t="shared" si="144"/>
        <v>Graafstroom</v>
      </c>
      <c r="C712" s="4">
        <v>201</v>
      </c>
      <c r="D712" s="5" t="str">
        <f t="shared" si="145"/>
        <v>66201</v>
      </c>
      <c r="E712" s="4" t="str">
        <f t="shared" si="153"/>
        <v>Totaal</v>
      </c>
      <c r="F712" s="4" t="s">
        <v>1</v>
      </c>
      <c r="G712" s="4">
        <f t="shared" si="154"/>
        <v>4</v>
      </c>
      <c r="H712" s="4" t="str">
        <f>IF(G712=1,"voorschot melkgeld","diversen")</f>
        <v>diversen</v>
      </c>
      <c r="I712" s="4">
        <f t="shared" si="155"/>
        <v>9</v>
      </c>
      <c r="J712" s="4" t="str">
        <f t="shared" si="156"/>
        <v>Totalisering</v>
      </c>
    </row>
    <row r="713" spans="1:10" ht="15" customHeight="1" x14ac:dyDescent="0.25">
      <c r="A713" s="4">
        <v>66</v>
      </c>
      <c r="B713" s="4" t="str">
        <f t="shared" si="144"/>
        <v>Graafstroom</v>
      </c>
      <c r="C713" s="4">
        <v>1000</v>
      </c>
      <c r="D713" s="5" t="str">
        <f t="shared" si="145"/>
        <v>661000</v>
      </c>
      <c r="E713" s="4" t="str">
        <f t="shared" ref="E713:E725" si="158">VLOOKUP(D713,vlid51,4,FALSE)</f>
        <v>Extra monsters</v>
      </c>
      <c r="F713" s="4" t="s">
        <v>1224</v>
      </c>
      <c r="G713" s="4" t="s">
        <v>5</v>
      </c>
      <c r="H713" s="4" t="s">
        <v>1225</v>
      </c>
      <c r="J713" s="4" t="str">
        <f t="shared" ref="J713:J725" si="159">VLOOKUP(D713,vlid51,5,FALSE)</f>
        <v>aantal</v>
      </c>
    </row>
    <row r="714" spans="1:10" ht="15" customHeight="1" x14ac:dyDescent="0.25">
      <c r="A714" s="4">
        <v>66</v>
      </c>
      <c r="B714" s="4" t="str">
        <f t="shared" ref="B714:B777" si="160">VLOOKUP(A714,fablist,2,FALSE)</f>
        <v>Graafstroom</v>
      </c>
      <c r="C714" s="4">
        <v>1001</v>
      </c>
      <c r="D714" s="5" t="str">
        <f t="shared" ref="D714:D777" si="161">CONCATENATE(A714,C714)</f>
        <v>661001</v>
      </c>
      <c r="E714" s="4" t="str">
        <f t="shared" si="158"/>
        <v>Extra monsters uit reg.</v>
      </c>
      <c r="F714" s="4" t="s">
        <v>1224</v>
      </c>
      <c r="G714" s="4" t="s">
        <v>5</v>
      </c>
      <c r="H714" s="4" t="s">
        <v>1225</v>
      </c>
      <c r="J714" s="4" t="str">
        <f t="shared" si="159"/>
        <v>aantal</v>
      </c>
    </row>
    <row r="715" spans="1:10" ht="15" customHeight="1" x14ac:dyDescent="0.25">
      <c r="A715" s="4">
        <v>66</v>
      </c>
      <c r="B715" s="4" t="str">
        <f t="shared" si="160"/>
        <v>Graafstroom</v>
      </c>
      <c r="C715" s="4">
        <v>1015</v>
      </c>
      <c r="D715" s="5" t="str">
        <f t="shared" si="161"/>
        <v>661015</v>
      </c>
      <c r="E715" s="4" t="str">
        <f t="shared" si="158"/>
        <v>Tetracycline</v>
      </c>
      <c r="F715" s="4" t="s">
        <v>1224</v>
      </c>
      <c r="G715" s="4" t="s">
        <v>5</v>
      </c>
      <c r="H715" s="4" t="s">
        <v>1225</v>
      </c>
      <c r="J715" s="4" t="str">
        <f t="shared" si="159"/>
        <v>aantal</v>
      </c>
    </row>
    <row r="716" spans="1:10" ht="15" customHeight="1" x14ac:dyDescent="0.25">
      <c r="A716" s="4">
        <v>66</v>
      </c>
      <c r="B716" s="4" t="str">
        <f t="shared" si="160"/>
        <v>Graafstroom</v>
      </c>
      <c r="C716" s="4">
        <v>1100</v>
      </c>
      <c r="D716" s="5" t="str">
        <f t="shared" si="161"/>
        <v>661100</v>
      </c>
      <c r="E716" s="4" t="str">
        <f t="shared" si="158"/>
        <v>Aanv.kwal.stimul.regeling</v>
      </c>
      <c r="F716" s="4" t="s">
        <v>1224</v>
      </c>
      <c r="G716" s="4" t="s">
        <v>5</v>
      </c>
      <c r="H716" s="4" t="s">
        <v>1225</v>
      </c>
      <c r="J716" s="4" t="str">
        <f t="shared" si="159"/>
        <v>geen</v>
      </c>
    </row>
    <row r="717" spans="1:10" ht="15" customHeight="1" x14ac:dyDescent="0.25">
      <c r="A717" s="4">
        <v>66</v>
      </c>
      <c r="B717" s="4" t="str">
        <f t="shared" si="160"/>
        <v>Graafstroom</v>
      </c>
      <c r="C717" s="4">
        <v>1500</v>
      </c>
      <c r="D717" s="5" t="str">
        <f t="shared" si="161"/>
        <v>661500</v>
      </c>
      <c r="E717" s="4" t="str">
        <f t="shared" si="158"/>
        <v>Extra ophaalkosten</v>
      </c>
      <c r="F717" s="4" t="s">
        <v>1224</v>
      </c>
      <c r="G717" s="4" t="s">
        <v>5</v>
      </c>
      <c r="H717" s="4" t="s">
        <v>1225</v>
      </c>
      <c r="J717" s="4" t="str">
        <f t="shared" si="159"/>
        <v>aantal</v>
      </c>
    </row>
    <row r="718" spans="1:10" ht="15" customHeight="1" x14ac:dyDescent="0.25">
      <c r="A718" s="4">
        <v>66</v>
      </c>
      <c r="B718" s="4" t="str">
        <f t="shared" si="160"/>
        <v>Graafstroom</v>
      </c>
      <c r="C718" s="4">
        <v>2304</v>
      </c>
      <c r="D718" s="5" t="str">
        <f t="shared" si="161"/>
        <v>662304</v>
      </c>
      <c r="E718" s="4" t="str">
        <f t="shared" si="158"/>
        <v>Adm.kosten nieuwe aanmeld</v>
      </c>
      <c r="F718" s="4" t="s">
        <v>1224</v>
      </c>
      <c r="G718" s="4" t="s">
        <v>5</v>
      </c>
      <c r="H718" s="4" t="s">
        <v>1225</v>
      </c>
      <c r="J718" s="4" t="str">
        <f t="shared" si="159"/>
        <v>aantal</v>
      </c>
    </row>
    <row r="719" spans="1:10" ht="15" customHeight="1" x14ac:dyDescent="0.25">
      <c r="A719" s="4">
        <v>66</v>
      </c>
      <c r="B719" s="4" t="str">
        <f t="shared" si="160"/>
        <v>Graafstroom</v>
      </c>
      <c r="C719" s="4">
        <v>3002</v>
      </c>
      <c r="D719" s="5" t="str">
        <f t="shared" si="161"/>
        <v>663002</v>
      </c>
      <c r="E719" s="4" t="str">
        <f t="shared" si="158"/>
        <v>Verscherpt toez. borging</v>
      </c>
      <c r="F719" s="4" t="s">
        <v>1224</v>
      </c>
      <c r="G719" s="4" t="s">
        <v>5</v>
      </c>
      <c r="H719" s="4" t="s">
        <v>1225</v>
      </c>
      <c r="J719" s="4" t="str">
        <f t="shared" si="159"/>
        <v>geen</v>
      </c>
    </row>
    <row r="720" spans="1:10" ht="15" customHeight="1" x14ac:dyDescent="0.25">
      <c r="A720" s="4">
        <v>66</v>
      </c>
      <c r="B720" s="4" t="str">
        <f t="shared" si="160"/>
        <v>Graafstroom</v>
      </c>
      <c r="C720" s="4">
        <v>6281</v>
      </c>
      <c r="D720" s="5" t="str">
        <f t="shared" si="161"/>
        <v>666281</v>
      </c>
      <c r="E720" s="4" t="str">
        <f t="shared" si="158"/>
        <v>Abonnement Z-net EDI ber.</v>
      </c>
      <c r="F720" s="4" t="s">
        <v>1224</v>
      </c>
      <c r="G720" s="4" t="s">
        <v>5</v>
      </c>
      <c r="H720" s="4" t="s">
        <v>1225</v>
      </c>
      <c r="J720" s="4" t="str">
        <f t="shared" si="159"/>
        <v>aantal</v>
      </c>
    </row>
    <row r="721" spans="1:10" ht="15" customHeight="1" x14ac:dyDescent="0.25">
      <c r="A721" s="4">
        <v>66</v>
      </c>
      <c r="B721" s="4" t="str">
        <f t="shared" si="160"/>
        <v>Graafstroom</v>
      </c>
      <c r="C721" s="4">
        <v>6282</v>
      </c>
      <c r="D721" s="5" t="str">
        <f t="shared" si="161"/>
        <v>666282</v>
      </c>
      <c r="E721" s="4" t="str">
        <f t="shared" si="158"/>
        <v>Abonnement Z-net SMS</v>
      </c>
      <c r="F721" s="4" t="s">
        <v>1224</v>
      </c>
      <c r="G721" s="4" t="s">
        <v>5</v>
      </c>
      <c r="H721" s="4" t="s">
        <v>1225</v>
      </c>
      <c r="J721" s="4" t="str">
        <f t="shared" si="159"/>
        <v>aantal</v>
      </c>
    </row>
    <row r="722" spans="1:10" ht="15" customHeight="1" x14ac:dyDescent="0.25">
      <c r="A722" s="4">
        <v>66</v>
      </c>
      <c r="B722" s="4" t="str">
        <f t="shared" si="160"/>
        <v>Graafstroom</v>
      </c>
      <c r="C722" s="4">
        <v>6283</v>
      </c>
      <c r="D722" s="5" t="str">
        <f t="shared" si="161"/>
        <v>666283</v>
      </c>
      <c r="E722" s="4" t="str">
        <f t="shared" si="158"/>
        <v>SMS berichten</v>
      </c>
      <c r="F722" s="4" t="s">
        <v>1224</v>
      </c>
      <c r="G722" s="4" t="s">
        <v>5</v>
      </c>
      <c r="H722" s="4" t="s">
        <v>1225</v>
      </c>
      <c r="J722" s="4" t="str">
        <f t="shared" si="159"/>
        <v>aantal</v>
      </c>
    </row>
    <row r="723" spans="1:10" ht="15" customHeight="1" x14ac:dyDescent="0.25">
      <c r="A723" s="4">
        <v>66</v>
      </c>
      <c r="B723" s="4" t="str">
        <f t="shared" si="160"/>
        <v>Graafstroom</v>
      </c>
      <c r="C723" s="4">
        <v>6315</v>
      </c>
      <c r="D723" s="5" t="str">
        <f t="shared" si="161"/>
        <v>666315</v>
      </c>
      <c r="E723" s="4" t="str">
        <f t="shared" si="158"/>
        <v>Corr. vaste inhouding</v>
      </c>
      <c r="F723" s="4" t="s">
        <v>1224</v>
      </c>
      <c r="G723" s="4" t="s">
        <v>5</v>
      </c>
      <c r="H723" s="4" t="s">
        <v>1225</v>
      </c>
      <c r="J723" s="4" t="str">
        <f t="shared" si="159"/>
        <v>geen</v>
      </c>
    </row>
    <row r="724" spans="1:10" ht="15" customHeight="1" x14ac:dyDescent="0.25">
      <c r="A724" s="4">
        <v>66</v>
      </c>
      <c r="B724" s="4" t="str">
        <f t="shared" si="160"/>
        <v>Graafstroom</v>
      </c>
      <c r="C724" s="4">
        <v>6365</v>
      </c>
      <c r="D724" s="5" t="str">
        <f t="shared" si="161"/>
        <v>666365</v>
      </c>
      <c r="E724" s="4" t="str">
        <f t="shared" si="158"/>
        <v>Korrektie melkgeld</v>
      </c>
      <c r="F724" s="4" t="s">
        <v>1224</v>
      </c>
      <c r="G724" s="4" t="s">
        <v>5</v>
      </c>
      <c r="H724" s="4" t="s">
        <v>1225</v>
      </c>
      <c r="J724" s="4" t="str">
        <f t="shared" si="159"/>
        <v>geen</v>
      </c>
    </row>
    <row r="725" spans="1:10" ht="15" customHeight="1" x14ac:dyDescent="0.25">
      <c r="A725" s="4">
        <v>66</v>
      </c>
      <c r="B725" s="4" t="str">
        <f t="shared" si="160"/>
        <v>Graafstroom</v>
      </c>
      <c r="C725" s="4">
        <v>6600</v>
      </c>
      <c r="D725" s="5" t="str">
        <f t="shared" si="161"/>
        <v>666600</v>
      </c>
      <c r="E725" s="4" t="str">
        <f t="shared" si="158"/>
        <v>Reeds ontvangen voorschot</v>
      </c>
      <c r="F725" s="4" t="s">
        <v>1224</v>
      </c>
      <c r="G725" s="4" t="s">
        <v>5</v>
      </c>
      <c r="H725" s="4" t="s">
        <v>1225</v>
      </c>
      <c r="J725" s="4" t="str">
        <f t="shared" si="159"/>
        <v>geen</v>
      </c>
    </row>
    <row r="726" spans="1:10" ht="15" customHeight="1" x14ac:dyDescent="0.25">
      <c r="A726" s="4">
        <v>67</v>
      </c>
      <c r="B726" s="4" t="str">
        <f t="shared" si="160"/>
        <v>EMI</v>
      </c>
      <c r="C726" s="4">
        <v>1</v>
      </c>
      <c r="D726" s="5" t="str">
        <f t="shared" si="161"/>
        <v>671</v>
      </c>
      <c r="E726" s="4" t="str">
        <f t="shared" ref="E726:E748" si="162">VLOOKUP(D726,selmel80,4,FALSE)</f>
        <v>Melk</v>
      </c>
      <c r="F726" s="4" t="s">
        <v>1</v>
      </c>
      <c r="G726" s="4">
        <f t="shared" ref="G726:G748" si="163">VLOOKUP(D726,VLFD02a,4,FALSE)</f>
        <v>1</v>
      </c>
      <c r="H726" s="4" t="str">
        <f t="shared" ref="H726:H745" si="164">IF(G726=1,"voorschot melkgeld","diversen")</f>
        <v>voorschot melkgeld</v>
      </c>
      <c r="I726" s="4">
        <f t="shared" ref="I726:I748" si="165">VLOOKUP(D726,VLFD02a,5,FALSE)</f>
        <v>20</v>
      </c>
      <c r="J726" s="4" t="str">
        <f t="shared" ref="J726:J748" si="166">VLOOKUP(I726,selmel52,2,FALSE)</f>
        <v>Tel kg melk</v>
      </c>
    </row>
    <row r="727" spans="1:10" ht="15" customHeight="1" x14ac:dyDescent="0.25">
      <c r="A727" s="4">
        <v>67</v>
      </c>
      <c r="B727" s="4" t="str">
        <f t="shared" si="160"/>
        <v>EMI</v>
      </c>
      <c r="C727" s="4">
        <v>3</v>
      </c>
      <c r="D727" s="5" t="str">
        <f t="shared" si="161"/>
        <v>673</v>
      </c>
      <c r="E727" s="4" t="str">
        <f t="shared" si="162"/>
        <v>Prijs 4,40% vet</v>
      </c>
      <c r="F727" s="4" t="s">
        <v>1</v>
      </c>
      <c r="G727" s="4">
        <f t="shared" si="163"/>
        <v>1</v>
      </c>
      <c r="H727" s="4" t="str">
        <f t="shared" si="164"/>
        <v>voorschot melkgeld</v>
      </c>
      <c r="I727" s="4">
        <f t="shared" si="165"/>
        <v>29</v>
      </c>
      <c r="J727" s="4" t="str">
        <f t="shared" si="166"/>
        <v>Melkprijs (Die Friesen)</v>
      </c>
    </row>
    <row r="728" spans="1:10" ht="15" customHeight="1" x14ac:dyDescent="0.25">
      <c r="A728" s="4">
        <v>67</v>
      </c>
      <c r="B728" s="4" t="str">
        <f t="shared" si="160"/>
        <v>EMI</v>
      </c>
      <c r="C728" s="4">
        <v>11</v>
      </c>
      <c r="D728" s="5" t="str">
        <f t="shared" si="161"/>
        <v>6711</v>
      </c>
      <c r="E728" s="4" t="str">
        <f t="shared" si="162"/>
        <v>Gemiddeld vet</v>
      </c>
      <c r="F728" s="4" t="s">
        <v>1</v>
      </c>
      <c r="G728" s="4">
        <f t="shared" si="163"/>
        <v>1</v>
      </c>
      <c r="H728" s="4" t="str">
        <f t="shared" si="164"/>
        <v>voorschot melkgeld</v>
      </c>
      <c r="I728" s="4">
        <f t="shared" si="165"/>
        <v>2</v>
      </c>
      <c r="J728" s="4" t="str">
        <f t="shared" si="166"/>
        <v>kg vet</v>
      </c>
    </row>
    <row r="729" spans="1:10" ht="15" customHeight="1" x14ac:dyDescent="0.25">
      <c r="A729" s="4">
        <v>67</v>
      </c>
      <c r="B729" s="4" t="str">
        <f t="shared" si="160"/>
        <v>EMI</v>
      </c>
      <c r="C729" s="4">
        <v>12</v>
      </c>
      <c r="D729" s="5" t="str">
        <f t="shared" si="161"/>
        <v>6712</v>
      </c>
      <c r="E729" s="4" t="str">
        <f t="shared" si="162"/>
        <v>Vetwaarde</v>
      </c>
      <c r="F729" s="4" t="s">
        <v>1</v>
      </c>
      <c r="G729" s="4">
        <f t="shared" si="163"/>
        <v>1</v>
      </c>
      <c r="H729" s="4" t="str">
        <f t="shared" si="164"/>
        <v>voorschot melkgeld</v>
      </c>
      <c r="I729" s="4">
        <f t="shared" si="165"/>
        <v>30</v>
      </c>
      <c r="J729" s="4" t="str">
        <f t="shared" si="166"/>
        <v>Vetverschil (Die Friesen)</v>
      </c>
    </row>
    <row r="730" spans="1:10" ht="15" customHeight="1" x14ac:dyDescent="0.25">
      <c r="A730" s="4">
        <v>67</v>
      </c>
      <c r="B730" s="4" t="str">
        <f t="shared" si="160"/>
        <v>EMI</v>
      </c>
      <c r="C730" s="4">
        <v>21</v>
      </c>
      <c r="D730" s="5" t="str">
        <f t="shared" si="161"/>
        <v>6721</v>
      </c>
      <c r="E730" s="4" t="str">
        <f t="shared" si="162"/>
        <v>Gemiddeld eiwit</v>
      </c>
      <c r="F730" s="4" t="s">
        <v>1</v>
      </c>
      <c r="G730" s="4">
        <f t="shared" si="163"/>
        <v>1</v>
      </c>
      <c r="H730" s="4" t="str">
        <f t="shared" si="164"/>
        <v>voorschot melkgeld</v>
      </c>
      <c r="I730" s="4">
        <f t="shared" si="165"/>
        <v>3</v>
      </c>
      <c r="J730" s="4" t="str">
        <f t="shared" si="166"/>
        <v>kg eiwit</v>
      </c>
    </row>
    <row r="731" spans="1:10" ht="15" customHeight="1" x14ac:dyDescent="0.25">
      <c r="A731" s="4">
        <v>67</v>
      </c>
      <c r="B731" s="4" t="str">
        <f t="shared" si="160"/>
        <v>EMI</v>
      </c>
      <c r="C731" s="4">
        <v>31</v>
      </c>
      <c r="D731" s="5" t="str">
        <f t="shared" si="161"/>
        <v>6731</v>
      </c>
      <c r="E731" s="4" t="str">
        <f t="shared" si="162"/>
        <v>Gemiddeld lactose</v>
      </c>
      <c r="F731" s="4" t="s">
        <v>1</v>
      </c>
      <c r="G731" s="4">
        <f t="shared" si="163"/>
        <v>1</v>
      </c>
      <c r="H731" s="4" t="str">
        <f t="shared" si="164"/>
        <v>voorschot melkgeld</v>
      </c>
      <c r="I731" s="4">
        <f t="shared" si="165"/>
        <v>4</v>
      </c>
      <c r="J731" s="4" t="str">
        <f t="shared" si="166"/>
        <v>kg lactose</v>
      </c>
    </row>
    <row r="732" spans="1:10" ht="15" customHeight="1" x14ac:dyDescent="0.25">
      <c r="A732" s="4">
        <v>67</v>
      </c>
      <c r="B732" s="4" t="str">
        <f t="shared" si="160"/>
        <v>EMI</v>
      </c>
      <c r="C732" s="4">
        <v>33</v>
      </c>
      <c r="D732" s="5" t="str">
        <f t="shared" si="161"/>
        <v>6733</v>
      </c>
      <c r="E732" s="4" t="str">
        <f t="shared" si="162"/>
        <v>Gemiddeld ureum</v>
      </c>
      <c r="F732" s="4" t="s">
        <v>1</v>
      </c>
      <c r="G732" s="4">
        <f t="shared" si="163"/>
        <v>1</v>
      </c>
      <c r="H732" s="4" t="str">
        <f t="shared" si="164"/>
        <v>voorschot melkgeld</v>
      </c>
      <c r="I732" s="4">
        <f t="shared" si="165"/>
        <v>80</v>
      </c>
      <c r="J732" s="4" t="str">
        <f t="shared" si="166"/>
        <v>mg/100g ureum</v>
      </c>
    </row>
    <row r="733" spans="1:10" ht="15" customHeight="1" x14ac:dyDescent="0.25">
      <c r="A733" s="4">
        <v>67</v>
      </c>
      <c r="B733" s="4" t="str">
        <f t="shared" si="160"/>
        <v>EMI</v>
      </c>
      <c r="C733" s="4">
        <v>36</v>
      </c>
      <c r="D733" s="5" t="str">
        <f t="shared" si="161"/>
        <v>6736</v>
      </c>
      <c r="E733" s="4" t="str">
        <f t="shared" si="162"/>
        <v>Subtotalisering incl. btw</v>
      </c>
      <c r="F733" s="4" t="s">
        <v>1</v>
      </c>
      <c r="G733" s="4">
        <f t="shared" si="163"/>
        <v>1</v>
      </c>
      <c r="H733" s="4" t="str">
        <f t="shared" si="164"/>
        <v>voorschot melkgeld</v>
      </c>
      <c r="I733" s="4">
        <f t="shared" si="165"/>
        <v>11</v>
      </c>
      <c r="J733" s="4" t="str">
        <f t="shared" si="166"/>
        <v>Subtotaal</v>
      </c>
    </row>
    <row r="734" spans="1:10" ht="15" customHeight="1" x14ac:dyDescent="0.25">
      <c r="A734" s="4">
        <v>67</v>
      </c>
      <c r="B734" s="4" t="str">
        <f t="shared" si="160"/>
        <v>EMI</v>
      </c>
      <c r="C734" s="4">
        <v>38</v>
      </c>
      <c r="D734" s="5" t="str">
        <f t="shared" si="161"/>
        <v>6738</v>
      </c>
      <c r="E734" s="4" t="str">
        <f t="shared" si="162"/>
        <v>Melkprijs inclusief btw</v>
      </c>
      <c r="F734" s="4" t="s">
        <v>1</v>
      </c>
      <c r="G734" s="4">
        <f t="shared" si="163"/>
        <v>1</v>
      </c>
      <c r="H734" s="4" t="str">
        <f t="shared" si="164"/>
        <v>voorschot melkgeld</v>
      </c>
      <c r="I734" s="4">
        <f t="shared" si="165"/>
        <v>11</v>
      </c>
      <c r="J734" s="4" t="str">
        <f t="shared" si="166"/>
        <v>Subtotaal</v>
      </c>
    </row>
    <row r="735" spans="1:10" ht="15" customHeight="1" x14ac:dyDescent="0.25">
      <c r="A735" s="4">
        <v>67</v>
      </c>
      <c r="B735" s="4" t="str">
        <f t="shared" si="160"/>
        <v>EMI</v>
      </c>
      <c r="C735" s="4">
        <v>41</v>
      </c>
      <c r="D735" s="5" t="str">
        <f t="shared" si="161"/>
        <v>6741</v>
      </c>
      <c r="E735" s="4" t="str">
        <f t="shared" si="162"/>
        <v>Inhouding per kg</v>
      </c>
      <c r="F735" s="4" t="s">
        <v>1</v>
      </c>
      <c r="G735" s="4">
        <f t="shared" si="163"/>
        <v>4</v>
      </c>
      <c r="H735" s="4" t="str">
        <f t="shared" si="164"/>
        <v>diversen</v>
      </c>
      <c r="I735" s="4">
        <f t="shared" si="165"/>
        <v>18</v>
      </c>
      <c r="J735" s="4" t="str">
        <f t="shared" si="166"/>
        <v>kg melk (inhouding)</v>
      </c>
    </row>
    <row r="736" spans="1:10" ht="15" customHeight="1" x14ac:dyDescent="0.25">
      <c r="A736" s="4">
        <v>67</v>
      </c>
      <c r="B736" s="4" t="str">
        <f t="shared" si="160"/>
        <v>EMI</v>
      </c>
      <c r="C736" s="4">
        <v>42</v>
      </c>
      <c r="D736" s="5" t="str">
        <f t="shared" si="161"/>
        <v>6742</v>
      </c>
      <c r="E736" s="4" t="str">
        <f t="shared" si="162"/>
        <v>Kwantumkorting Economy</v>
      </c>
      <c r="F736" s="4" t="s">
        <v>1</v>
      </c>
      <c r="G736" s="4">
        <f t="shared" si="163"/>
        <v>4</v>
      </c>
      <c r="H736" s="4" t="str">
        <f t="shared" si="164"/>
        <v>diversen</v>
      </c>
      <c r="I736" s="4">
        <f t="shared" si="165"/>
        <v>18</v>
      </c>
      <c r="J736" s="4" t="str">
        <f t="shared" si="166"/>
        <v>kg melk (inhouding)</v>
      </c>
    </row>
    <row r="737" spans="1:10" ht="15" customHeight="1" x14ac:dyDescent="0.25">
      <c r="A737" s="4">
        <v>67</v>
      </c>
      <c r="B737" s="4" t="str">
        <f t="shared" si="160"/>
        <v>EMI</v>
      </c>
      <c r="C737" s="4">
        <v>43</v>
      </c>
      <c r="D737" s="5" t="str">
        <f t="shared" si="161"/>
        <v>6743</v>
      </c>
      <c r="E737" s="4" t="str">
        <f t="shared" si="162"/>
        <v>Kwantumkorting Premium</v>
      </c>
      <c r="F737" s="4" t="s">
        <v>1</v>
      </c>
      <c r="G737" s="4">
        <f t="shared" si="163"/>
        <v>4</v>
      </c>
      <c r="H737" s="4" t="str">
        <f t="shared" si="164"/>
        <v>diversen</v>
      </c>
      <c r="I737" s="4">
        <f t="shared" si="165"/>
        <v>18</v>
      </c>
      <c r="J737" s="4" t="str">
        <f t="shared" si="166"/>
        <v>kg melk (inhouding)</v>
      </c>
    </row>
    <row r="738" spans="1:10" ht="15" customHeight="1" x14ac:dyDescent="0.25">
      <c r="A738" s="4">
        <v>67</v>
      </c>
      <c r="B738" s="4" t="str">
        <f t="shared" si="160"/>
        <v>EMI</v>
      </c>
      <c r="C738" s="4">
        <v>45</v>
      </c>
      <c r="D738" s="5" t="str">
        <f t="shared" si="161"/>
        <v>6745</v>
      </c>
      <c r="E738" s="4" t="str">
        <f t="shared" si="162"/>
        <v>Kosher-certificeringsregeling</v>
      </c>
      <c r="F738" s="4" t="s">
        <v>1</v>
      </c>
      <c r="G738" s="4">
        <f t="shared" si="163"/>
        <v>4</v>
      </c>
      <c r="H738" s="4" t="str">
        <f t="shared" si="164"/>
        <v>diversen</v>
      </c>
      <c r="I738" s="4">
        <f t="shared" si="165"/>
        <v>18</v>
      </c>
      <c r="J738" s="4" t="str">
        <f t="shared" si="166"/>
        <v>kg melk (inhouding)</v>
      </c>
    </row>
    <row r="739" spans="1:10" ht="15" customHeight="1" x14ac:dyDescent="0.25">
      <c r="A739" s="4">
        <v>67</v>
      </c>
      <c r="B739" s="4" t="str">
        <f t="shared" si="160"/>
        <v>EMI</v>
      </c>
      <c r="C739" s="4">
        <v>46</v>
      </c>
      <c r="D739" s="5" t="str">
        <f t="shared" si="161"/>
        <v>6746</v>
      </c>
      <c r="E739" s="4" t="str">
        <f t="shared" si="162"/>
        <v>KKM-bonus regeling</v>
      </c>
      <c r="F739" s="4" t="s">
        <v>1</v>
      </c>
      <c r="G739" s="4">
        <f t="shared" si="163"/>
        <v>4</v>
      </c>
      <c r="H739" s="4" t="str">
        <f t="shared" si="164"/>
        <v>diversen</v>
      </c>
      <c r="I739" s="4">
        <f t="shared" si="165"/>
        <v>1</v>
      </c>
      <c r="J739" s="4" t="str">
        <f t="shared" si="166"/>
        <v>kg melk</v>
      </c>
    </row>
    <row r="740" spans="1:10" ht="15" customHeight="1" x14ac:dyDescent="0.25">
      <c r="A740" s="4">
        <v>67</v>
      </c>
      <c r="B740" s="4" t="str">
        <f t="shared" si="160"/>
        <v>EMI</v>
      </c>
      <c r="C740" s="4">
        <v>51</v>
      </c>
      <c r="D740" s="5" t="str">
        <f t="shared" si="161"/>
        <v>6751</v>
      </c>
      <c r="E740" s="4" t="str">
        <f t="shared" si="162"/>
        <v>Vaste kosten</v>
      </c>
      <c r="F740" s="4" t="s">
        <v>1</v>
      </c>
      <c r="G740" s="4">
        <f t="shared" si="163"/>
        <v>4</v>
      </c>
      <c r="H740" s="4" t="str">
        <f t="shared" si="164"/>
        <v>diversen</v>
      </c>
      <c r="I740" s="4">
        <f t="shared" si="165"/>
        <v>19</v>
      </c>
      <c r="J740" s="4" t="str">
        <f t="shared" si="166"/>
        <v>per leverend bedrijf</v>
      </c>
    </row>
    <row r="741" spans="1:10" ht="15" customHeight="1" x14ac:dyDescent="0.25">
      <c r="A741" s="4">
        <v>67</v>
      </c>
      <c r="B741" s="4" t="str">
        <f t="shared" si="160"/>
        <v>EMI</v>
      </c>
      <c r="C741" s="4">
        <v>71</v>
      </c>
      <c r="D741" s="5" t="str">
        <f t="shared" si="161"/>
        <v>6771</v>
      </c>
      <c r="E741" s="4" t="str">
        <f t="shared" si="162"/>
        <v>Kwaliteitskorting</v>
      </c>
      <c r="F741" s="4" t="s">
        <v>1</v>
      </c>
      <c r="G741" s="4">
        <f t="shared" si="163"/>
        <v>4</v>
      </c>
      <c r="H741" s="4" t="str">
        <f t="shared" si="164"/>
        <v>diversen</v>
      </c>
      <c r="I741" s="4">
        <f t="shared" si="165"/>
        <v>8</v>
      </c>
      <c r="J741" s="4" t="str">
        <f t="shared" si="166"/>
        <v>Per punt per kg</v>
      </c>
    </row>
    <row r="742" spans="1:10" ht="15" customHeight="1" x14ac:dyDescent="0.25">
      <c r="A742" s="4">
        <v>67</v>
      </c>
      <c r="B742" s="4" t="str">
        <f t="shared" si="160"/>
        <v>EMI</v>
      </c>
      <c r="C742" s="4">
        <v>91</v>
      </c>
      <c r="D742" s="5" t="str">
        <f t="shared" si="161"/>
        <v>6791</v>
      </c>
      <c r="E742" s="4" t="str">
        <f t="shared" si="162"/>
        <v>Superheffing</v>
      </c>
      <c r="F742" s="4" t="s">
        <v>1</v>
      </c>
      <c r="G742" s="4">
        <f t="shared" si="163"/>
        <v>4</v>
      </c>
      <c r="H742" s="4" t="str">
        <f t="shared" si="164"/>
        <v>diversen</v>
      </c>
      <c r="I742" s="4">
        <f t="shared" si="165"/>
        <v>23</v>
      </c>
      <c r="J742" s="4" t="str">
        <f t="shared" si="166"/>
        <v>Superheffing</v>
      </c>
    </row>
    <row r="743" spans="1:10" x14ac:dyDescent="0.25">
      <c r="A743" s="4">
        <v>67</v>
      </c>
      <c r="B743" s="4" t="str">
        <f t="shared" si="160"/>
        <v>EMI</v>
      </c>
      <c r="C743" s="4">
        <v>101</v>
      </c>
      <c r="D743" s="5" t="str">
        <f t="shared" si="161"/>
        <v>67101</v>
      </c>
      <c r="E743" s="4" t="str">
        <f t="shared" si="162"/>
        <v>Verrekening</v>
      </c>
      <c r="F743" s="4" t="s">
        <v>1</v>
      </c>
      <c r="G743" s="4">
        <f t="shared" si="163"/>
        <v>4</v>
      </c>
      <c r="H743" s="4" t="str">
        <f t="shared" si="164"/>
        <v>diversen</v>
      </c>
      <c r="I743" s="4">
        <f t="shared" si="165"/>
        <v>0</v>
      </c>
      <c r="J743" s="4" t="str">
        <f t="shared" si="166"/>
        <v>Geen berekening</v>
      </c>
    </row>
    <row r="744" spans="1:10" x14ac:dyDescent="0.25">
      <c r="A744" s="4">
        <v>67</v>
      </c>
      <c r="B744" s="4" t="str">
        <f t="shared" si="160"/>
        <v>EMI</v>
      </c>
      <c r="C744" s="4">
        <v>102</v>
      </c>
      <c r="D744" s="5" t="str">
        <f t="shared" si="161"/>
        <v>67102</v>
      </c>
      <c r="E744" s="4" t="str">
        <f t="shared" si="162"/>
        <v>Vorig debetsaldo</v>
      </c>
      <c r="F744" s="4" t="s">
        <v>1</v>
      </c>
      <c r="G744" s="4">
        <f t="shared" si="163"/>
        <v>4</v>
      </c>
      <c r="H744" s="4" t="str">
        <f t="shared" si="164"/>
        <v>diversen</v>
      </c>
      <c r="I744" s="4">
        <f t="shared" si="165"/>
        <v>0</v>
      </c>
      <c r="J744" s="4" t="str">
        <f t="shared" si="166"/>
        <v>Geen berekening</v>
      </c>
    </row>
    <row r="745" spans="1:10" x14ac:dyDescent="0.25">
      <c r="A745" s="4">
        <v>67</v>
      </c>
      <c r="B745" s="4" t="str">
        <f t="shared" si="160"/>
        <v>EMI</v>
      </c>
      <c r="C745" s="4">
        <v>113</v>
      </c>
      <c r="D745" s="5" t="str">
        <f t="shared" si="161"/>
        <v>67113</v>
      </c>
      <c r="E745" s="4" t="str">
        <f t="shared" si="162"/>
        <v>Bijdrage ZuivelNL</v>
      </c>
      <c r="F745" s="4" t="s">
        <v>1</v>
      </c>
      <c r="G745" s="4">
        <f t="shared" si="163"/>
        <v>4</v>
      </c>
      <c r="H745" s="4" t="str">
        <f t="shared" si="164"/>
        <v>diversen</v>
      </c>
      <c r="I745" s="4">
        <f t="shared" si="165"/>
        <v>18</v>
      </c>
      <c r="J745" s="4" t="str">
        <f t="shared" si="166"/>
        <v>kg melk (inhouding)</v>
      </c>
    </row>
    <row r="746" spans="1:10" x14ac:dyDescent="0.25">
      <c r="A746" s="4">
        <v>67</v>
      </c>
      <c r="B746" s="4" t="str">
        <f t="shared" si="160"/>
        <v>EMI</v>
      </c>
      <c r="C746" s="4">
        <v>122</v>
      </c>
      <c r="D746" s="5" t="str">
        <f t="shared" si="161"/>
        <v>67122</v>
      </c>
      <c r="E746" s="4" t="str">
        <f t="shared" si="162"/>
        <v>Totaal</v>
      </c>
      <c r="F746" s="4" t="s">
        <v>1</v>
      </c>
      <c r="G746" s="4">
        <f t="shared" si="163"/>
        <v>2</v>
      </c>
      <c r="H746" s="4" t="s">
        <v>3</v>
      </c>
      <c r="I746" s="4">
        <f t="shared" si="165"/>
        <v>9</v>
      </c>
      <c r="J746" s="4" t="str">
        <f t="shared" si="166"/>
        <v>Totalisering</v>
      </c>
    </row>
    <row r="747" spans="1:10" x14ac:dyDescent="0.25">
      <c r="A747" s="4">
        <v>67</v>
      </c>
      <c r="B747" s="4" t="str">
        <f t="shared" si="160"/>
        <v>EMI</v>
      </c>
      <c r="C747" s="4">
        <v>124</v>
      </c>
      <c r="D747" s="5" t="str">
        <f t="shared" si="161"/>
        <v>67124</v>
      </c>
      <c r="E747" s="4" t="str">
        <f t="shared" si="162"/>
        <v>Geleverd</v>
      </c>
      <c r="F747" s="4" t="s">
        <v>1</v>
      </c>
      <c r="G747" s="4">
        <f t="shared" si="163"/>
        <v>1</v>
      </c>
      <c r="H747" s="4" t="str">
        <f>IF(G747=1,"voorschot melkgeld","diversen")</f>
        <v>voorschot melkgeld</v>
      </c>
      <c r="I747" s="4">
        <f t="shared" si="165"/>
        <v>33</v>
      </c>
      <c r="J747" s="4" t="str">
        <f t="shared" si="166"/>
        <v>Kg melk keer * prijs (Die Frie</v>
      </c>
    </row>
    <row r="748" spans="1:10" x14ac:dyDescent="0.25">
      <c r="A748" s="4">
        <v>67</v>
      </c>
      <c r="B748" s="4" t="str">
        <f t="shared" si="160"/>
        <v>EMI</v>
      </c>
      <c r="C748" s="4">
        <v>201</v>
      </c>
      <c r="D748" s="5" t="str">
        <f t="shared" si="161"/>
        <v>67201</v>
      </c>
      <c r="E748" s="4" t="str">
        <f t="shared" si="162"/>
        <v>Totaal</v>
      </c>
      <c r="F748" s="4" t="s">
        <v>1</v>
      </c>
      <c r="G748" s="4">
        <f t="shared" si="163"/>
        <v>4</v>
      </c>
      <c r="H748" s="4" t="str">
        <f>IF(G748=1,"voorschot melkgeld","diversen")</f>
        <v>diversen</v>
      </c>
      <c r="I748" s="4">
        <f t="shared" si="165"/>
        <v>9</v>
      </c>
      <c r="J748" s="4" t="str">
        <f t="shared" si="166"/>
        <v>Totalisering</v>
      </c>
    </row>
    <row r="749" spans="1:10" x14ac:dyDescent="0.25">
      <c r="A749" s="4">
        <v>67</v>
      </c>
      <c r="B749" s="4" t="str">
        <f t="shared" si="160"/>
        <v>EMI</v>
      </c>
      <c r="C749" s="4">
        <v>201</v>
      </c>
      <c r="D749" s="5" t="str">
        <f t="shared" si="161"/>
        <v>67201</v>
      </c>
      <c r="E749" s="4" t="str">
        <f t="shared" ref="E749:E770" si="167">VLOOKUP(D749,vlid51,4,FALSE)</f>
        <v>Calimero regeling</v>
      </c>
      <c r="F749" s="4" t="s">
        <v>1224</v>
      </c>
      <c r="G749" s="4" t="s">
        <v>5</v>
      </c>
      <c r="H749" s="4" t="s">
        <v>1225</v>
      </c>
      <c r="J749" s="4" t="str">
        <f t="shared" ref="J749:J770" si="168">VLOOKUP(D749,vlid51,5,FALSE)</f>
        <v>geen</v>
      </c>
    </row>
    <row r="750" spans="1:10" x14ac:dyDescent="0.25">
      <c r="A750" s="4">
        <v>67</v>
      </c>
      <c r="B750" s="4" t="str">
        <f t="shared" si="160"/>
        <v>EMI</v>
      </c>
      <c r="C750" s="4">
        <v>203</v>
      </c>
      <c r="D750" s="5" t="str">
        <f t="shared" si="161"/>
        <v>67203</v>
      </c>
      <c r="E750" s="4" t="str">
        <f t="shared" si="167"/>
        <v>EU nadeelcompensatie</v>
      </c>
      <c r="F750" s="4" t="s">
        <v>1224</v>
      </c>
      <c r="G750" s="4" t="s">
        <v>5</v>
      </c>
      <c r="H750" s="4" t="s">
        <v>1225</v>
      </c>
      <c r="J750" s="4" t="str">
        <f t="shared" si="168"/>
        <v>geen</v>
      </c>
    </row>
    <row r="751" spans="1:10" x14ac:dyDescent="0.25">
      <c r="A751" s="4">
        <v>67</v>
      </c>
      <c r="B751" s="4" t="str">
        <f t="shared" si="160"/>
        <v>EMI</v>
      </c>
      <c r="C751" s="4">
        <v>210</v>
      </c>
      <c r="D751" s="5" t="str">
        <f t="shared" si="161"/>
        <v>67210</v>
      </c>
      <c r="E751" s="4" t="str">
        <f t="shared" si="167"/>
        <v>Voorschot</v>
      </c>
      <c r="F751" s="4" t="s">
        <v>1224</v>
      </c>
      <c r="G751" s="4" t="s">
        <v>5</v>
      </c>
      <c r="H751" s="4" t="s">
        <v>1225</v>
      </c>
      <c r="J751" s="4" t="str">
        <f t="shared" si="168"/>
        <v>geen</v>
      </c>
    </row>
    <row r="752" spans="1:10" x14ac:dyDescent="0.25">
      <c r="A752" s="4">
        <v>67</v>
      </c>
      <c r="B752" s="4" t="str">
        <f t="shared" si="160"/>
        <v>EMI</v>
      </c>
      <c r="C752" s="4">
        <v>214</v>
      </c>
      <c r="D752" s="5" t="str">
        <f t="shared" si="161"/>
        <v>67214</v>
      </c>
      <c r="E752" s="4" t="str">
        <f t="shared" si="167"/>
        <v>Melkbundel</v>
      </c>
      <c r="F752" s="4" t="s">
        <v>1224</v>
      </c>
      <c r="G752" s="4" t="s">
        <v>5</v>
      </c>
      <c r="H752" s="4" t="s">
        <v>1225</v>
      </c>
      <c r="J752" s="4" t="str">
        <f t="shared" si="168"/>
        <v>kg melk</v>
      </c>
    </row>
    <row r="753" spans="1:10" x14ac:dyDescent="0.25">
      <c r="A753" s="4">
        <v>67</v>
      </c>
      <c r="B753" s="4" t="str">
        <f t="shared" si="160"/>
        <v>EMI</v>
      </c>
      <c r="C753" s="4">
        <v>215</v>
      </c>
      <c r="D753" s="5" t="str">
        <f t="shared" si="161"/>
        <v>67215</v>
      </c>
      <c r="E753" s="4" t="str">
        <f t="shared" si="167"/>
        <v>Superheffing</v>
      </c>
      <c r="F753" s="4" t="s">
        <v>1224</v>
      </c>
      <c r="G753" s="4" t="s">
        <v>5</v>
      </c>
      <c r="H753" s="4" t="s">
        <v>1225</v>
      </c>
      <c r="J753" s="4" t="str">
        <f t="shared" si="168"/>
        <v>geen</v>
      </c>
    </row>
    <row r="754" spans="1:10" x14ac:dyDescent="0.25">
      <c r="A754" s="4">
        <v>67</v>
      </c>
      <c r="B754" s="4" t="str">
        <f t="shared" si="160"/>
        <v>EMI</v>
      </c>
      <c r="C754" s="4">
        <v>216</v>
      </c>
      <c r="D754" s="5" t="str">
        <f t="shared" si="161"/>
        <v>67216</v>
      </c>
      <c r="E754" s="4" t="str">
        <f t="shared" si="167"/>
        <v>Kosher-certificeringsreg.</v>
      </c>
      <c r="F754" s="4" t="s">
        <v>1224</v>
      </c>
      <c r="G754" s="4" t="s">
        <v>5</v>
      </c>
      <c r="H754" s="4" t="s">
        <v>1225</v>
      </c>
      <c r="J754" s="4" t="str">
        <f t="shared" si="168"/>
        <v>geen</v>
      </c>
    </row>
    <row r="755" spans="1:10" x14ac:dyDescent="0.25">
      <c r="A755" s="4">
        <v>67</v>
      </c>
      <c r="B755" s="4" t="str">
        <f t="shared" si="160"/>
        <v>EMI</v>
      </c>
      <c r="C755" s="4">
        <v>217</v>
      </c>
      <c r="D755" s="5" t="str">
        <f t="shared" si="161"/>
        <v>67217</v>
      </c>
      <c r="E755" s="4" t="str">
        <f t="shared" si="167"/>
        <v>Melkbundel</v>
      </c>
      <c r="F755" s="4" t="s">
        <v>1224</v>
      </c>
      <c r="G755" s="4" t="s">
        <v>5</v>
      </c>
      <c r="H755" s="4" t="s">
        <v>1225</v>
      </c>
      <c r="J755" s="4" t="str">
        <f t="shared" si="168"/>
        <v>geen</v>
      </c>
    </row>
    <row r="756" spans="1:10" x14ac:dyDescent="0.25">
      <c r="A756" s="4">
        <v>67</v>
      </c>
      <c r="B756" s="4" t="str">
        <f t="shared" si="160"/>
        <v>EMI</v>
      </c>
      <c r="C756" s="4">
        <v>252</v>
      </c>
      <c r="D756" s="5" t="str">
        <f t="shared" si="161"/>
        <v>67252</v>
      </c>
      <c r="E756" s="4" t="str">
        <f t="shared" si="167"/>
        <v>Nabetalingstoeslag</v>
      </c>
      <c r="F756" s="4" t="s">
        <v>1224</v>
      </c>
      <c r="G756" s="4" t="s">
        <v>5</v>
      </c>
      <c r="H756" s="4" t="s">
        <v>1225</v>
      </c>
      <c r="J756" s="4" t="str">
        <f t="shared" si="168"/>
        <v>geen</v>
      </c>
    </row>
    <row r="757" spans="1:10" x14ac:dyDescent="0.25">
      <c r="A757" s="4">
        <v>67</v>
      </c>
      <c r="B757" s="4" t="str">
        <f t="shared" si="160"/>
        <v>EMI</v>
      </c>
      <c r="C757" s="4">
        <v>253</v>
      </c>
      <c r="D757" s="5" t="str">
        <f t="shared" si="161"/>
        <v>67253</v>
      </c>
      <c r="E757" s="4" t="str">
        <f t="shared" si="167"/>
        <v>Nabetalingstoeslag</v>
      </c>
      <c r="F757" s="4" t="s">
        <v>1224</v>
      </c>
      <c r="G757" s="4" t="s">
        <v>5</v>
      </c>
      <c r="H757" s="4" t="s">
        <v>1225</v>
      </c>
      <c r="J757" s="4" t="str">
        <f t="shared" si="168"/>
        <v>geen</v>
      </c>
    </row>
    <row r="758" spans="1:10" x14ac:dyDescent="0.25">
      <c r="A758" s="4">
        <v>67</v>
      </c>
      <c r="B758" s="4" t="str">
        <f t="shared" si="160"/>
        <v>EMI</v>
      </c>
      <c r="C758" s="4">
        <v>300</v>
      </c>
      <c r="D758" s="5" t="str">
        <f t="shared" si="161"/>
        <v>67300</v>
      </c>
      <c r="E758" s="4" t="str">
        <f t="shared" si="167"/>
        <v>Nabetaling</v>
      </c>
      <c r="F758" s="4" t="s">
        <v>1224</v>
      </c>
      <c r="G758" s="4" t="s">
        <v>5</v>
      </c>
      <c r="H758" s="4" t="s">
        <v>1225</v>
      </c>
      <c r="J758" s="4" t="str">
        <f t="shared" si="168"/>
        <v>geen</v>
      </c>
    </row>
    <row r="759" spans="1:10" x14ac:dyDescent="0.25">
      <c r="A759" s="4">
        <v>67</v>
      </c>
      <c r="B759" s="4" t="str">
        <f t="shared" si="160"/>
        <v>EMI</v>
      </c>
      <c r="C759" s="4">
        <v>575</v>
      </c>
      <c r="D759" s="5" t="str">
        <f t="shared" si="161"/>
        <v>67575</v>
      </c>
      <c r="E759" s="4" t="str">
        <f t="shared" si="167"/>
        <v>Nabetaling</v>
      </c>
      <c r="F759" s="4" t="s">
        <v>1224</v>
      </c>
      <c r="G759" s="4" t="s">
        <v>5</v>
      </c>
      <c r="H759" s="4" t="s">
        <v>1225</v>
      </c>
      <c r="J759" s="4" t="str">
        <f t="shared" si="168"/>
        <v>kg melk negatief</v>
      </c>
    </row>
    <row r="760" spans="1:10" x14ac:dyDescent="0.25">
      <c r="A760" s="4">
        <v>67</v>
      </c>
      <c r="B760" s="4" t="str">
        <f t="shared" si="160"/>
        <v>EMI</v>
      </c>
      <c r="C760" s="4">
        <v>576</v>
      </c>
      <c r="D760" s="5" t="str">
        <f t="shared" si="161"/>
        <v>67576</v>
      </c>
      <c r="E760" s="4" t="str">
        <f t="shared" si="167"/>
        <v>Nabetaling</v>
      </c>
      <c r="F760" s="4" t="s">
        <v>1224</v>
      </c>
      <c r="G760" s="4" t="s">
        <v>5</v>
      </c>
      <c r="H760" s="4" t="s">
        <v>1225</v>
      </c>
      <c r="J760" s="4" t="str">
        <f t="shared" si="168"/>
        <v>kg melk negatief</v>
      </c>
    </row>
    <row r="761" spans="1:10" x14ac:dyDescent="0.25">
      <c r="A761" s="4">
        <v>67</v>
      </c>
      <c r="B761" s="4" t="str">
        <f t="shared" si="160"/>
        <v>EMI</v>
      </c>
      <c r="C761" s="4">
        <v>577</v>
      </c>
      <c r="D761" s="5" t="str">
        <f t="shared" si="161"/>
        <v>67577</v>
      </c>
      <c r="E761" s="4" t="str">
        <f t="shared" si="167"/>
        <v>Nabetaling</v>
      </c>
      <c r="F761" s="4" t="s">
        <v>1224</v>
      </c>
      <c r="G761" s="4" t="s">
        <v>5</v>
      </c>
      <c r="H761" s="4" t="s">
        <v>1225</v>
      </c>
      <c r="J761" s="4" t="str">
        <f t="shared" si="168"/>
        <v>kg melk negatief</v>
      </c>
    </row>
    <row r="762" spans="1:10" x14ac:dyDescent="0.25">
      <c r="A762" s="4">
        <v>67</v>
      </c>
      <c r="B762" s="4" t="str">
        <f t="shared" si="160"/>
        <v>EMI</v>
      </c>
      <c r="C762" s="4">
        <v>578</v>
      </c>
      <c r="D762" s="5" t="str">
        <f t="shared" si="161"/>
        <v>67578</v>
      </c>
      <c r="E762" s="4" t="str">
        <f t="shared" si="167"/>
        <v>Nabetaling</v>
      </c>
      <c r="F762" s="4" t="s">
        <v>1224</v>
      </c>
      <c r="G762" s="4" t="s">
        <v>5</v>
      </c>
      <c r="H762" s="4" t="s">
        <v>1225</v>
      </c>
      <c r="J762" s="4" t="str">
        <f t="shared" si="168"/>
        <v>kg melk negatief</v>
      </c>
    </row>
    <row r="763" spans="1:10" x14ac:dyDescent="0.25">
      <c r="A763" s="4">
        <v>67</v>
      </c>
      <c r="B763" s="4" t="str">
        <f t="shared" si="160"/>
        <v>EMI</v>
      </c>
      <c r="C763" s="4">
        <v>579</v>
      </c>
      <c r="D763" s="5" t="str">
        <f t="shared" si="161"/>
        <v>67579</v>
      </c>
      <c r="E763" s="4" t="str">
        <f t="shared" si="167"/>
        <v>Nabetaling</v>
      </c>
      <c r="F763" s="4" t="s">
        <v>1224</v>
      </c>
      <c r="G763" s="4" t="s">
        <v>5</v>
      </c>
      <c r="H763" s="4" t="s">
        <v>1225</v>
      </c>
      <c r="J763" s="4" t="str">
        <f t="shared" si="168"/>
        <v>kg melk negatief</v>
      </c>
    </row>
    <row r="764" spans="1:10" x14ac:dyDescent="0.25">
      <c r="A764" s="4">
        <v>67</v>
      </c>
      <c r="B764" s="4" t="str">
        <f t="shared" si="160"/>
        <v>EMI</v>
      </c>
      <c r="C764" s="4">
        <v>580</v>
      </c>
      <c r="D764" s="5" t="str">
        <f t="shared" si="161"/>
        <v>67580</v>
      </c>
      <c r="E764" s="4" t="str">
        <f t="shared" si="167"/>
        <v>Nabetaling</v>
      </c>
      <c r="F764" s="4" t="s">
        <v>1224</v>
      </c>
      <c r="G764" s="4" t="s">
        <v>5</v>
      </c>
      <c r="H764" s="4" t="s">
        <v>1225</v>
      </c>
      <c r="J764" s="4" t="str">
        <f t="shared" si="168"/>
        <v>kg melk negatief</v>
      </c>
    </row>
    <row r="765" spans="1:10" x14ac:dyDescent="0.25">
      <c r="A765" s="4">
        <v>67</v>
      </c>
      <c r="B765" s="4" t="str">
        <f t="shared" si="160"/>
        <v>EMI</v>
      </c>
      <c r="C765" s="4">
        <v>581</v>
      </c>
      <c r="D765" s="5" t="str">
        <f t="shared" si="161"/>
        <v>67581</v>
      </c>
      <c r="E765" s="4" t="str">
        <f t="shared" si="167"/>
        <v>Nabetaling</v>
      </c>
      <c r="F765" s="4" t="s">
        <v>1224</v>
      </c>
      <c r="G765" s="4" t="s">
        <v>5</v>
      </c>
      <c r="H765" s="4" t="s">
        <v>1225</v>
      </c>
      <c r="J765" s="4" t="str">
        <f t="shared" si="168"/>
        <v>kg melk negatief</v>
      </c>
    </row>
    <row r="766" spans="1:10" x14ac:dyDescent="0.25">
      <c r="A766" s="4">
        <v>67</v>
      </c>
      <c r="B766" s="4" t="str">
        <f t="shared" si="160"/>
        <v>EMI</v>
      </c>
      <c r="C766" s="4">
        <v>582</v>
      </c>
      <c r="D766" s="5" t="str">
        <f t="shared" si="161"/>
        <v>67582</v>
      </c>
      <c r="E766" s="4" t="str">
        <f t="shared" si="167"/>
        <v>Nabetaling</v>
      </c>
      <c r="F766" s="4" t="s">
        <v>1224</v>
      </c>
      <c r="G766" s="4" t="s">
        <v>5</v>
      </c>
      <c r="H766" s="4" t="s">
        <v>1225</v>
      </c>
      <c r="J766" s="4" t="str">
        <f t="shared" si="168"/>
        <v>kg melk negatief</v>
      </c>
    </row>
    <row r="767" spans="1:10" x14ac:dyDescent="0.25">
      <c r="A767" s="4">
        <v>67</v>
      </c>
      <c r="B767" s="4" t="str">
        <f t="shared" si="160"/>
        <v>EMI</v>
      </c>
      <c r="C767" s="4">
        <v>583</v>
      </c>
      <c r="D767" s="5" t="str">
        <f t="shared" si="161"/>
        <v>67583</v>
      </c>
      <c r="E767" s="4" t="str">
        <f t="shared" si="167"/>
        <v>Nabetaling</v>
      </c>
      <c r="F767" s="4" t="s">
        <v>1224</v>
      </c>
      <c r="G767" s="4" t="s">
        <v>5</v>
      </c>
      <c r="H767" s="4" t="s">
        <v>1225</v>
      </c>
      <c r="J767" s="4" t="str">
        <f t="shared" si="168"/>
        <v>kg melk negatief</v>
      </c>
    </row>
    <row r="768" spans="1:10" x14ac:dyDescent="0.25">
      <c r="A768" s="4">
        <v>67</v>
      </c>
      <c r="B768" s="4" t="str">
        <f t="shared" si="160"/>
        <v>EMI</v>
      </c>
      <c r="C768" s="4">
        <v>584</v>
      </c>
      <c r="D768" s="5" t="str">
        <f t="shared" si="161"/>
        <v>67584</v>
      </c>
      <c r="E768" s="4" t="str">
        <f t="shared" si="167"/>
        <v>Nabetaling</v>
      </c>
      <c r="F768" s="4" t="s">
        <v>1224</v>
      </c>
      <c r="G768" s="4" t="s">
        <v>5</v>
      </c>
      <c r="H768" s="4" t="s">
        <v>1225</v>
      </c>
      <c r="J768" s="4" t="str">
        <f t="shared" si="168"/>
        <v>kg melk negatief</v>
      </c>
    </row>
    <row r="769" spans="1:10" x14ac:dyDescent="0.25">
      <c r="A769" s="4">
        <v>67</v>
      </c>
      <c r="B769" s="4" t="str">
        <f t="shared" si="160"/>
        <v>EMI</v>
      </c>
      <c r="C769" s="4">
        <v>585</v>
      </c>
      <c r="D769" s="5" t="str">
        <f t="shared" si="161"/>
        <v>67585</v>
      </c>
      <c r="E769" s="4" t="str">
        <f t="shared" si="167"/>
        <v>Nabetaling</v>
      </c>
      <c r="F769" s="4" t="s">
        <v>1224</v>
      </c>
      <c r="G769" s="4" t="s">
        <v>5</v>
      </c>
      <c r="H769" s="4" t="s">
        <v>1225</v>
      </c>
      <c r="J769" s="4" t="str">
        <f t="shared" si="168"/>
        <v>kg melk negatief</v>
      </c>
    </row>
    <row r="770" spans="1:10" x14ac:dyDescent="0.25">
      <c r="A770" s="4">
        <v>67</v>
      </c>
      <c r="B770" s="4" t="str">
        <f t="shared" si="160"/>
        <v>EMI</v>
      </c>
      <c r="C770" s="4">
        <v>586</v>
      </c>
      <c r="D770" s="5" t="str">
        <f t="shared" si="161"/>
        <v>67586</v>
      </c>
      <c r="E770" s="4" t="str">
        <f t="shared" si="167"/>
        <v>Nabetaling</v>
      </c>
      <c r="F770" s="4" t="s">
        <v>1224</v>
      </c>
      <c r="G770" s="4" t="s">
        <v>5</v>
      </c>
      <c r="H770" s="4" t="s">
        <v>1225</v>
      </c>
      <c r="J770" s="4" t="str">
        <f t="shared" si="168"/>
        <v>kg melk negatief</v>
      </c>
    </row>
    <row r="771" spans="1:10" x14ac:dyDescent="0.25">
      <c r="A771" s="4">
        <v>68</v>
      </c>
      <c r="B771" s="4" t="str">
        <f t="shared" si="160"/>
        <v>Klaverkaas</v>
      </c>
      <c r="C771" s="4">
        <v>1</v>
      </c>
      <c r="D771" s="5" t="str">
        <f t="shared" si="161"/>
        <v>681</v>
      </c>
      <c r="E771" s="4" t="str">
        <f t="shared" ref="E771:E792" si="169">VLOOKUP(D771,selmel80,4,FALSE)</f>
        <v>Melk</v>
      </c>
      <c r="F771" s="4" t="s">
        <v>1</v>
      </c>
      <c r="G771" s="4">
        <f t="shared" ref="G771:G792" si="170">VLOOKUP(D771,VLFD02a,4,FALSE)</f>
        <v>1</v>
      </c>
      <c r="H771" s="4" t="str">
        <f t="shared" ref="H771:H776" si="171">IF(G771=1,"voorschot melkgeld","diversen")</f>
        <v>voorschot melkgeld</v>
      </c>
      <c r="I771" s="4">
        <f t="shared" ref="I771:I792" si="172">VLOOKUP(D771,VLFD02a,5,FALSE)</f>
        <v>20</v>
      </c>
      <c r="J771" s="4" t="str">
        <f t="shared" ref="J771:J792" si="173">VLOOKUP(I771,selmel52,2,FALSE)</f>
        <v>Tel kg melk</v>
      </c>
    </row>
    <row r="772" spans="1:10" x14ac:dyDescent="0.25">
      <c r="A772" s="4">
        <v>68</v>
      </c>
      <c r="B772" s="4" t="str">
        <f t="shared" si="160"/>
        <v>Klaverkaas</v>
      </c>
      <c r="C772" s="4">
        <v>11</v>
      </c>
      <c r="D772" s="5" t="str">
        <f t="shared" si="161"/>
        <v>6811</v>
      </c>
      <c r="E772" s="4" t="str">
        <f t="shared" si="169"/>
        <v>Gemiddeld vet</v>
      </c>
      <c r="F772" s="4" t="s">
        <v>1</v>
      </c>
      <c r="G772" s="4">
        <f t="shared" si="170"/>
        <v>1</v>
      </c>
      <c r="H772" s="4" t="str">
        <f t="shared" si="171"/>
        <v>voorschot melkgeld</v>
      </c>
      <c r="I772" s="4">
        <f t="shared" si="172"/>
        <v>2</v>
      </c>
      <c r="J772" s="4" t="str">
        <f t="shared" si="173"/>
        <v>kg vet</v>
      </c>
    </row>
    <row r="773" spans="1:10" x14ac:dyDescent="0.25">
      <c r="A773" s="4">
        <v>68</v>
      </c>
      <c r="B773" s="4" t="str">
        <f t="shared" si="160"/>
        <v>Klaverkaas</v>
      </c>
      <c r="C773" s="4">
        <v>21</v>
      </c>
      <c r="D773" s="5" t="str">
        <f t="shared" si="161"/>
        <v>6821</v>
      </c>
      <c r="E773" s="4" t="str">
        <f t="shared" si="169"/>
        <v>Gemiddeld eiwit</v>
      </c>
      <c r="F773" s="4" t="s">
        <v>1</v>
      </c>
      <c r="G773" s="4">
        <f t="shared" si="170"/>
        <v>1</v>
      </c>
      <c r="H773" s="4" t="str">
        <f t="shared" si="171"/>
        <v>voorschot melkgeld</v>
      </c>
      <c r="I773" s="4">
        <f t="shared" si="172"/>
        <v>3</v>
      </c>
      <c r="J773" s="4" t="str">
        <f t="shared" si="173"/>
        <v>kg eiwit</v>
      </c>
    </row>
    <row r="774" spans="1:10" x14ac:dyDescent="0.25">
      <c r="A774" s="4">
        <v>68</v>
      </c>
      <c r="B774" s="4" t="str">
        <f t="shared" si="160"/>
        <v>Klaverkaas</v>
      </c>
      <c r="C774" s="4">
        <v>31</v>
      </c>
      <c r="D774" s="5" t="str">
        <f t="shared" si="161"/>
        <v>6831</v>
      </c>
      <c r="E774" s="4" t="str">
        <f t="shared" si="169"/>
        <v>Gemiddeld lactose</v>
      </c>
      <c r="F774" s="4" t="s">
        <v>1</v>
      </c>
      <c r="G774" s="4">
        <f t="shared" si="170"/>
        <v>1</v>
      </c>
      <c r="H774" s="4" t="str">
        <f t="shared" si="171"/>
        <v>voorschot melkgeld</v>
      </c>
      <c r="I774" s="4">
        <f t="shared" si="172"/>
        <v>4</v>
      </c>
      <c r="J774" s="4" t="str">
        <f t="shared" si="173"/>
        <v>kg lactose</v>
      </c>
    </row>
    <row r="775" spans="1:10" x14ac:dyDescent="0.25">
      <c r="A775" s="4">
        <v>68</v>
      </c>
      <c r="B775" s="4" t="str">
        <f t="shared" si="160"/>
        <v>Klaverkaas</v>
      </c>
      <c r="C775" s="4">
        <v>33</v>
      </c>
      <c r="D775" s="5" t="str">
        <f t="shared" si="161"/>
        <v>6833</v>
      </c>
      <c r="E775" s="4" t="str">
        <f t="shared" si="169"/>
        <v>Gemiddeld ureum</v>
      </c>
      <c r="F775" s="4" t="s">
        <v>1</v>
      </c>
      <c r="G775" s="4">
        <f t="shared" si="170"/>
        <v>1</v>
      </c>
      <c r="H775" s="4" t="str">
        <f t="shared" si="171"/>
        <v>voorschot melkgeld</v>
      </c>
      <c r="I775" s="4">
        <f t="shared" si="172"/>
        <v>80</v>
      </c>
      <c r="J775" s="4" t="str">
        <f t="shared" si="173"/>
        <v>mg/100g ureum</v>
      </c>
    </row>
    <row r="776" spans="1:10" x14ac:dyDescent="0.25">
      <c r="A776" s="4">
        <v>68</v>
      </c>
      <c r="B776" s="4" t="str">
        <f t="shared" si="160"/>
        <v>Klaverkaas</v>
      </c>
      <c r="C776" s="4">
        <v>42</v>
      </c>
      <c r="D776" s="5" t="str">
        <f t="shared" si="161"/>
        <v>6842</v>
      </c>
      <c r="E776" s="4" t="str">
        <f t="shared" si="169"/>
        <v>Extra opslag</v>
      </c>
      <c r="F776" s="4" t="s">
        <v>1</v>
      </c>
      <c r="G776" s="4">
        <f t="shared" si="170"/>
        <v>1</v>
      </c>
      <c r="H776" s="4" t="str">
        <f t="shared" si="171"/>
        <v>voorschot melkgeld</v>
      </c>
      <c r="I776" s="4">
        <f t="shared" si="172"/>
        <v>1</v>
      </c>
      <c r="J776" s="4" t="str">
        <f t="shared" si="173"/>
        <v>kg melk</v>
      </c>
    </row>
    <row r="777" spans="1:10" x14ac:dyDescent="0.25">
      <c r="A777" s="4">
        <v>68</v>
      </c>
      <c r="B777" s="4" t="str">
        <f t="shared" si="160"/>
        <v>Klaverkaas</v>
      </c>
      <c r="C777" s="4">
        <v>122</v>
      </c>
      <c r="D777" s="5" t="str">
        <f t="shared" si="161"/>
        <v>68122</v>
      </c>
      <c r="E777" s="4" t="str">
        <f t="shared" si="169"/>
        <v>Leveranciers melkgeld</v>
      </c>
      <c r="F777" s="4" t="s">
        <v>1</v>
      </c>
      <c r="G777" s="4">
        <f t="shared" si="170"/>
        <v>2</v>
      </c>
      <c r="H777" s="4" t="s">
        <v>3</v>
      </c>
      <c r="I777" s="4">
        <f t="shared" si="172"/>
        <v>9</v>
      </c>
      <c r="J777" s="4" t="str">
        <f t="shared" si="173"/>
        <v>Totalisering</v>
      </c>
    </row>
    <row r="778" spans="1:10" x14ac:dyDescent="0.25">
      <c r="A778" s="4">
        <v>68</v>
      </c>
      <c r="B778" s="4" t="str">
        <f t="shared" ref="B778:B841" si="174">VLOOKUP(A778,fablist,2,FALSE)</f>
        <v>Klaverkaas</v>
      </c>
      <c r="C778" s="4">
        <v>201</v>
      </c>
      <c r="D778" s="5" t="str">
        <f t="shared" ref="D778:D841" si="175">CONCATENATE(A778,C778)</f>
        <v>68201</v>
      </c>
      <c r="E778" s="4" t="str">
        <f t="shared" si="169"/>
        <v>Totaal</v>
      </c>
      <c r="F778" s="4" t="s">
        <v>1</v>
      </c>
      <c r="G778" s="4">
        <f t="shared" si="170"/>
        <v>4</v>
      </c>
      <c r="H778" s="4" t="str">
        <f t="shared" ref="H778:H788" si="176">IF(G778=1,"voorschot melkgeld","diversen")</f>
        <v>diversen</v>
      </c>
      <c r="I778" s="4">
        <f t="shared" si="172"/>
        <v>9</v>
      </c>
      <c r="J778" s="4" t="str">
        <f t="shared" si="173"/>
        <v>Totalisering</v>
      </c>
    </row>
    <row r="779" spans="1:10" x14ac:dyDescent="0.25">
      <c r="A779" s="4">
        <v>74</v>
      </c>
      <c r="B779" s="4" t="str">
        <f t="shared" si="174"/>
        <v>Hyproca Goat Milk B.V.</v>
      </c>
      <c r="C779" s="4">
        <v>1</v>
      </c>
      <c r="D779" s="5" t="str">
        <f t="shared" si="175"/>
        <v>741</v>
      </c>
      <c r="E779" s="4" t="str">
        <f t="shared" si="169"/>
        <v>Wintertoeslag</v>
      </c>
      <c r="F779" s="4" t="s">
        <v>1</v>
      </c>
      <c r="G779" s="4">
        <f t="shared" si="170"/>
        <v>1</v>
      </c>
      <c r="H779" s="4" t="str">
        <f t="shared" si="176"/>
        <v>voorschot melkgeld</v>
      </c>
      <c r="I779" s="4">
        <f t="shared" si="172"/>
        <v>20</v>
      </c>
      <c r="J779" s="4" t="str">
        <f t="shared" si="173"/>
        <v>Tel kg melk</v>
      </c>
    </row>
    <row r="780" spans="1:10" x14ac:dyDescent="0.25">
      <c r="A780" s="4">
        <v>74</v>
      </c>
      <c r="B780" s="4" t="str">
        <f t="shared" si="174"/>
        <v>Hyproca Goat Milk B.V.</v>
      </c>
      <c r="C780" s="4">
        <v>11</v>
      </c>
      <c r="D780" s="5" t="str">
        <f t="shared" si="175"/>
        <v>7411</v>
      </c>
      <c r="E780" s="4" t="str">
        <f t="shared" si="169"/>
        <v>Vetgrammen</v>
      </c>
      <c r="F780" s="4" t="s">
        <v>1</v>
      </c>
      <c r="G780" s="4">
        <f t="shared" si="170"/>
        <v>1</v>
      </c>
      <c r="H780" s="4" t="str">
        <f t="shared" si="176"/>
        <v>voorschot melkgeld</v>
      </c>
      <c r="I780" s="4">
        <f t="shared" si="172"/>
        <v>2</v>
      </c>
      <c r="J780" s="4" t="str">
        <f t="shared" si="173"/>
        <v>kg vet</v>
      </c>
    </row>
    <row r="781" spans="1:10" x14ac:dyDescent="0.25">
      <c r="A781" s="4">
        <v>74</v>
      </c>
      <c r="B781" s="4" t="str">
        <f t="shared" si="174"/>
        <v>Hyproca Goat Milk B.V.</v>
      </c>
      <c r="C781" s="4">
        <v>21</v>
      </c>
      <c r="D781" s="5" t="str">
        <f t="shared" si="175"/>
        <v>7421</v>
      </c>
      <c r="E781" s="4" t="str">
        <f t="shared" si="169"/>
        <v>Eiwitgrammen</v>
      </c>
      <c r="F781" s="4" t="s">
        <v>1</v>
      </c>
      <c r="G781" s="4">
        <f t="shared" si="170"/>
        <v>1</v>
      </c>
      <c r="H781" s="4" t="str">
        <f t="shared" si="176"/>
        <v>voorschot melkgeld</v>
      </c>
      <c r="I781" s="4">
        <f t="shared" si="172"/>
        <v>3</v>
      </c>
      <c r="J781" s="4" t="str">
        <f t="shared" si="173"/>
        <v>kg eiwit</v>
      </c>
    </row>
    <row r="782" spans="1:10" x14ac:dyDescent="0.25">
      <c r="A782" s="4">
        <v>74</v>
      </c>
      <c r="B782" s="4" t="str">
        <f t="shared" si="174"/>
        <v>Hyproca Goat Milk B.V.</v>
      </c>
      <c r="C782" s="4">
        <v>31</v>
      </c>
      <c r="D782" s="5" t="str">
        <f t="shared" si="175"/>
        <v>7431</v>
      </c>
      <c r="E782" s="4" t="str">
        <f t="shared" si="169"/>
        <v>Gemiddeld lactose</v>
      </c>
      <c r="F782" s="4" t="s">
        <v>1</v>
      </c>
      <c r="G782" s="4">
        <f t="shared" si="170"/>
        <v>1</v>
      </c>
      <c r="H782" s="4" t="str">
        <f t="shared" si="176"/>
        <v>voorschot melkgeld</v>
      </c>
      <c r="I782" s="4">
        <f t="shared" si="172"/>
        <v>4</v>
      </c>
      <c r="J782" s="4" t="str">
        <f t="shared" si="173"/>
        <v>kg lactose</v>
      </c>
    </row>
    <row r="783" spans="1:10" x14ac:dyDescent="0.25">
      <c r="A783" s="4">
        <v>74</v>
      </c>
      <c r="B783" s="4" t="str">
        <f t="shared" si="174"/>
        <v>Hyproca Goat Milk B.V.</v>
      </c>
      <c r="C783" s="4">
        <v>51</v>
      </c>
      <c r="D783" s="5" t="str">
        <f t="shared" si="175"/>
        <v>7451</v>
      </c>
      <c r="E783" s="4" t="str">
        <f t="shared" si="169"/>
        <v>Vaste inhouding</v>
      </c>
      <c r="F783" s="4" t="s">
        <v>1</v>
      </c>
      <c r="G783" s="4">
        <f t="shared" si="170"/>
        <v>4</v>
      </c>
      <c r="H783" s="4" t="str">
        <f t="shared" si="176"/>
        <v>diversen</v>
      </c>
      <c r="I783" s="4">
        <f t="shared" si="172"/>
        <v>19</v>
      </c>
      <c r="J783" s="4" t="str">
        <f t="shared" si="173"/>
        <v>per leverend bedrijf</v>
      </c>
    </row>
    <row r="784" spans="1:10" x14ac:dyDescent="0.25">
      <c r="A784" s="4">
        <v>74</v>
      </c>
      <c r="B784" s="4" t="str">
        <f t="shared" si="174"/>
        <v>Hyproca Goat Milk B.V.</v>
      </c>
      <c r="C784" s="4">
        <v>52</v>
      </c>
      <c r="D784" s="5" t="str">
        <f t="shared" si="175"/>
        <v>7452</v>
      </c>
      <c r="E784" s="4" t="str">
        <f t="shared" si="169"/>
        <v>KwaliGeit</v>
      </c>
      <c r="F784" s="4" t="s">
        <v>1</v>
      </c>
      <c r="G784" s="4">
        <f t="shared" si="170"/>
        <v>4</v>
      </c>
      <c r="H784" s="4" t="str">
        <f t="shared" si="176"/>
        <v>diversen</v>
      </c>
      <c r="I784" s="4">
        <f t="shared" si="172"/>
        <v>19</v>
      </c>
      <c r="J784" s="4" t="str">
        <f t="shared" si="173"/>
        <v>per leverend bedrijf</v>
      </c>
    </row>
    <row r="785" spans="1:10" x14ac:dyDescent="0.25">
      <c r="A785" s="4">
        <v>74</v>
      </c>
      <c r="B785" s="4" t="str">
        <f t="shared" si="174"/>
        <v>Hyproca Goat Milk B.V.</v>
      </c>
      <c r="C785" s="4">
        <v>71</v>
      </c>
      <c r="D785" s="5" t="str">
        <f t="shared" si="175"/>
        <v>7471</v>
      </c>
      <c r="E785" s="4" t="str">
        <f t="shared" si="169"/>
        <v>Kwaliteitskorting</v>
      </c>
      <c r="F785" s="4" t="s">
        <v>1</v>
      </c>
      <c r="G785" s="4">
        <f t="shared" si="170"/>
        <v>4</v>
      </c>
      <c r="H785" s="4" t="str">
        <f t="shared" si="176"/>
        <v>diversen</v>
      </c>
      <c r="I785" s="4">
        <f t="shared" si="172"/>
        <v>8</v>
      </c>
      <c r="J785" s="4" t="str">
        <f t="shared" si="173"/>
        <v>Per punt per kg</v>
      </c>
    </row>
    <row r="786" spans="1:10" x14ac:dyDescent="0.25">
      <c r="A786" s="4">
        <v>74</v>
      </c>
      <c r="B786" s="4" t="str">
        <f t="shared" si="174"/>
        <v>Hyproca Goat Milk B.V.</v>
      </c>
      <c r="C786" s="4">
        <v>82</v>
      </c>
      <c r="D786" s="5" t="str">
        <f t="shared" si="175"/>
        <v>7482</v>
      </c>
      <c r="E786" s="4" t="str">
        <f t="shared" si="169"/>
        <v>Maand Kwaliteitstoeslag</v>
      </c>
      <c r="F786" s="4" t="s">
        <v>1</v>
      </c>
      <c r="G786" s="4">
        <f t="shared" si="170"/>
        <v>4</v>
      </c>
      <c r="H786" s="4" t="str">
        <f t="shared" si="176"/>
        <v>diversen</v>
      </c>
      <c r="I786" s="4">
        <f t="shared" si="172"/>
        <v>81</v>
      </c>
      <c r="J786" s="4" t="str">
        <f t="shared" si="173"/>
        <v>Per bonuspunt per kg</v>
      </c>
    </row>
    <row r="787" spans="1:10" x14ac:dyDescent="0.25">
      <c r="A787" s="4">
        <v>74</v>
      </c>
      <c r="B787" s="4" t="str">
        <f t="shared" si="174"/>
        <v>Hyproca Goat Milk B.V.</v>
      </c>
      <c r="C787" s="4">
        <v>101</v>
      </c>
      <c r="D787" s="5" t="str">
        <f t="shared" si="175"/>
        <v>74101</v>
      </c>
      <c r="E787" s="4" t="str">
        <f t="shared" si="169"/>
        <v>Verrekening</v>
      </c>
      <c r="F787" s="4" t="s">
        <v>1</v>
      </c>
      <c r="G787" s="4">
        <f t="shared" si="170"/>
        <v>4</v>
      </c>
      <c r="H787" s="4" t="str">
        <f t="shared" si="176"/>
        <v>diversen</v>
      </c>
      <c r="I787" s="4">
        <f t="shared" si="172"/>
        <v>0</v>
      </c>
      <c r="J787" s="4" t="str">
        <f t="shared" si="173"/>
        <v>Geen berekening</v>
      </c>
    </row>
    <row r="788" spans="1:10" x14ac:dyDescent="0.25">
      <c r="A788" s="4">
        <v>74</v>
      </c>
      <c r="B788" s="4" t="str">
        <f t="shared" si="174"/>
        <v>Hyproca Goat Milk B.V.</v>
      </c>
      <c r="C788" s="4">
        <v>113</v>
      </c>
      <c r="D788" s="5" t="str">
        <f t="shared" si="175"/>
        <v>74113</v>
      </c>
      <c r="E788" s="4" t="str">
        <f t="shared" si="169"/>
        <v>Heffing melkgeitenhouderij</v>
      </c>
      <c r="F788" s="4" t="s">
        <v>1</v>
      </c>
      <c r="G788" s="4">
        <f t="shared" si="170"/>
        <v>4</v>
      </c>
      <c r="H788" s="4" t="str">
        <f t="shared" si="176"/>
        <v>diversen</v>
      </c>
      <c r="I788" s="4">
        <f t="shared" si="172"/>
        <v>18</v>
      </c>
      <c r="J788" s="4" t="str">
        <f t="shared" si="173"/>
        <v>kg melk (inhouding)</v>
      </c>
    </row>
    <row r="789" spans="1:10" x14ac:dyDescent="0.25">
      <c r="A789" s="4">
        <v>74</v>
      </c>
      <c r="B789" s="4" t="str">
        <f t="shared" si="174"/>
        <v>Hyproca Goat Milk B.V.</v>
      </c>
      <c r="C789" s="4">
        <v>122</v>
      </c>
      <c r="D789" s="5" t="str">
        <f t="shared" si="175"/>
        <v>74122</v>
      </c>
      <c r="E789" s="4" t="str">
        <f t="shared" si="169"/>
        <v>Leveranciers melkgeld</v>
      </c>
      <c r="F789" s="4" t="s">
        <v>1</v>
      </c>
      <c r="G789" s="4">
        <f t="shared" si="170"/>
        <v>2</v>
      </c>
      <c r="H789" s="4" t="s">
        <v>3</v>
      </c>
      <c r="I789" s="4">
        <f t="shared" si="172"/>
        <v>9</v>
      </c>
      <c r="J789" s="4" t="str">
        <f t="shared" si="173"/>
        <v>Totalisering</v>
      </c>
    </row>
    <row r="790" spans="1:10" x14ac:dyDescent="0.25">
      <c r="A790" s="4">
        <v>74</v>
      </c>
      <c r="B790" s="4" t="str">
        <f t="shared" si="174"/>
        <v>Hyproca Goat Milk B.V.</v>
      </c>
      <c r="C790" s="4">
        <v>161</v>
      </c>
      <c r="D790" s="5" t="str">
        <f t="shared" si="175"/>
        <v>74161</v>
      </c>
      <c r="E790" s="4" t="str">
        <f t="shared" si="169"/>
        <v>Kwantumtoeslag per kg.melk</v>
      </c>
      <c r="F790" s="4" t="s">
        <v>1</v>
      </c>
      <c r="G790" s="4">
        <f t="shared" si="170"/>
        <v>1</v>
      </c>
      <c r="H790" s="4" t="str">
        <f>IF(G790=1,"voorschot melkgeld","diversen")</f>
        <v>voorschot melkgeld</v>
      </c>
      <c r="I790" s="4">
        <f t="shared" si="172"/>
        <v>27</v>
      </c>
      <c r="J790" s="4" t="str">
        <f t="shared" si="173"/>
        <v>Hoeveelheidsregeling</v>
      </c>
    </row>
    <row r="791" spans="1:10" x14ac:dyDescent="0.25">
      <c r="A791" s="4">
        <v>74</v>
      </c>
      <c r="B791" s="4" t="str">
        <f t="shared" si="174"/>
        <v>Hyproca Goat Milk B.V.</v>
      </c>
      <c r="C791" s="4">
        <v>201</v>
      </c>
      <c r="D791" s="5" t="str">
        <f t="shared" si="175"/>
        <v>74201</v>
      </c>
      <c r="E791" s="4" t="str">
        <f t="shared" si="169"/>
        <v>Totaal</v>
      </c>
      <c r="F791" s="4" t="s">
        <v>1</v>
      </c>
      <c r="G791" s="4">
        <f t="shared" si="170"/>
        <v>4</v>
      </c>
      <c r="H791" s="4" t="str">
        <f>IF(G791=1,"voorschot melkgeld","diversen")</f>
        <v>diversen</v>
      </c>
      <c r="I791" s="4">
        <f t="shared" si="172"/>
        <v>9</v>
      </c>
      <c r="J791" s="4" t="str">
        <f t="shared" si="173"/>
        <v>Totalisering</v>
      </c>
    </row>
    <row r="792" spans="1:10" x14ac:dyDescent="0.25">
      <c r="A792" s="4">
        <v>74</v>
      </c>
      <c r="B792" s="4" t="str">
        <f t="shared" si="174"/>
        <v>Hyproca Goat Milk B.V.</v>
      </c>
      <c r="C792" s="4">
        <v>402</v>
      </c>
      <c r="D792" s="5" t="str">
        <f t="shared" si="175"/>
        <v>74402</v>
      </c>
      <c r="E792" s="4" t="str">
        <f t="shared" si="169"/>
        <v>Nabetaling</v>
      </c>
      <c r="F792" s="4" t="s">
        <v>1</v>
      </c>
      <c r="G792" s="4">
        <f t="shared" si="170"/>
        <v>4</v>
      </c>
      <c r="H792" s="4" t="str">
        <f>IF(G792=1,"voorschot melkgeld","diversen")</f>
        <v>diversen</v>
      </c>
      <c r="I792" s="4">
        <f t="shared" si="172"/>
        <v>60</v>
      </c>
      <c r="J792" s="4" t="str">
        <f t="shared" si="173"/>
        <v>Over kg melk</v>
      </c>
    </row>
    <row r="793" spans="1:10" x14ac:dyDescent="0.25">
      <c r="A793" s="4">
        <v>74</v>
      </c>
      <c r="B793" s="4" t="str">
        <f t="shared" si="174"/>
        <v>Hyproca Goat Milk B.V.</v>
      </c>
      <c r="C793" s="4">
        <v>1100</v>
      </c>
      <c r="D793" s="5" t="str">
        <f t="shared" si="175"/>
        <v>741100</v>
      </c>
      <c r="E793" s="4" t="str">
        <f>VLOOKUP(D793,vlid51,4,FALSE)</f>
        <v>Corr. kwaliteitsstysteem</v>
      </c>
      <c r="F793" s="4" t="s">
        <v>1224</v>
      </c>
      <c r="G793" s="4" t="s">
        <v>5</v>
      </c>
      <c r="H793" s="4" t="s">
        <v>1225</v>
      </c>
      <c r="J793" s="4" t="str">
        <f>VLOOKUP(D793,vlid51,5,FALSE)</f>
        <v>geen</v>
      </c>
    </row>
    <row r="794" spans="1:10" x14ac:dyDescent="0.25">
      <c r="A794" s="4">
        <v>74</v>
      </c>
      <c r="B794" s="4" t="str">
        <f t="shared" si="174"/>
        <v>Hyproca Goat Milk B.V.</v>
      </c>
      <c r="C794" s="4">
        <v>6280</v>
      </c>
      <c r="D794" s="5" t="str">
        <f t="shared" si="175"/>
        <v>746280</v>
      </c>
      <c r="E794" s="4" t="str">
        <f>VLOOKUP(D794,vlid51,4,FALSE)</f>
        <v>Abonnement Z-net</v>
      </c>
      <c r="F794" s="4" t="s">
        <v>1224</v>
      </c>
      <c r="G794" s="4" t="s">
        <v>5</v>
      </c>
      <c r="H794" s="4" t="s">
        <v>1225</v>
      </c>
      <c r="J794" s="4" t="str">
        <f>VLOOKUP(D794,vlid51,5,FALSE)</f>
        <v>aantal</v>
      </c>
    </row>
    <row r="795" spans="1:10" x14ac:dyDescent="0.25">
      <c r="A795" s="4">
        <v>74</v>
      </c>
      <c r="B795" s="4" t="str">
        <f t="shared" si="174"/>
        <v>Hyproca Goat Milk B.V.</v>
      </c>
      <c r="C795" s="4">
        <v>6281</v>
      </c>
      <c r="D795" s="5" t="str">
        <f t="shared" si="175"/>
        <v>746281</v>
      </c>
      <c r="E795" s="4" t="str">
        <f>VLOOKUP(D795,vlid51,4,FALSE)</f>
        <v>Abonnement Z-net EDI ber.</v>
      </c>
      <c r="F795" s="4" t="s">
        <v>1224</v>
      </c>
      <c r="G795" s="4" t="s">
        <v>5</v>
      </c>
      <c r="H795" s="4" t="s">
        <v>1225</v>
      </c>
      <c r="J795" s="4" t="str">
        <f>VLOOKUP(D795,vlid51,5,FALSE)</f>
        <v>aantal</v>
      </c>
    </row>
    <row r="796" spans="1:10" x14ac:dyDescent="0.25">
      <c r="A796" s="4">
        <v>74</v>
      </c>
      <c r="B796" s="4" t="str">
        <f t="shared" si="174"/>
        <v>Hyproca Goat Milk B.V.</v>
      </c>
      <c r="C796" s="4">
        <v>6297</v>
      </c>
      <c r="D796" s="5" t="str">
        <f t="shared" si="175"/>
        <v>746297</v>
      </c>
      <c r="E796" s="4" t="str">
        <f>VLOOKUP(D796,vlid51,4,FALSE)</f>
        <v>Ovz.uitslagen/leveranties</v>
      </c>
      <c r="F796" s="4" t="s">
        <v>1224</v>
      </c>
      <c r="G796" s="4" t="s">
        <v>5</v>
      </c>
      <c r="H796" s="4" t="s">
        <v>1225</v>
      </c>
      <c r="J796" s="4" t="str">
        <f>VLOOKUP(D796,vlid51,5,FALSE)</f>
        <v>aantal</v>
      </c>
    </row>
    <row r="797" spans="1:10" x14ac:dyDescent="0.25">
      <c r="A797" s="4">
        <v>74</v>
      </c>
      <c r="B797" s="4" t="str">
        <f t="shared" si="174"/>
        <v>Hyproca Goat Milk B.V.</v>
      </c>
      <c r="C797" s="4">
        <v>9001</v>
      </c>
      <c r="D797" s="5" t="str">
        <f t="shared" si="175"/>
        <v>749001</v>
      </c>
      <c r="E797" s="4" t="str">
        <f>VLOOKUP(D797,vlid51,4,FALSE)</f>
        <v>Rijloon</v>
      </c>
      <c r="F797" s="4" t="s">
        <v>1224</v>
      </c>
      <c r="G797" s="4" t="s">
        <v>5</v>
      </c>
      <c r="H797" s="4" t="s">
        <v>1225</v>
      </c>
      <c r="J797" s="4" t="str">
        <f>VLOOKUP(D797,vlid51,5,FALSE)</f>
        <v>geen</v>
      </c>
    </row>
    <row r="798" spans="1:10" x14ac:dyDescent="0.25">
      <c r="A798" s="4">
        <v>82</v>
      </c>
      <c r="B798" s="4" t="str">
        <f t="shared" si="174"/>
        <v>Zuivelhoeve</v>
      </c>
      <c r="C798" s="4">
        <v>1</v>
      </c>
      <c r="D798" s="5" t="str">
        <f t="shared" si="175"/>
        <v>821</v>
      </c>
      <c r="E798" s="4" t="str">
        <f t="shared" ref="E798:E811" si="177">VLOOKUP(D798,selmel80,4,FALSE)</f>
        <v>Eiwitgrammen</v>
      </c>
      <c r="F798" s="4" t="s">
        <v>1</v>
      </c>
      <c r="G798" s="4">
        <f t="shared" ref="G798:G811" si="178">VLOOKUP(D798,VLFD02a,4,FALSE)</f>
        <v>1</v>
      </c>
      <c r="H798" s="4" t="str">
        <f t="shared" ref="H798:H808" si="179">IF(G798=1,"voorschot melkgeld","diversen")</f>
        <v>voorschot melkgeld</v>
      </c>
      <c r="I798" s="4">
        <f t="shared" ref="I798:I811" si="180">VLOOKUP(D798,VLFD02a,5,FALSE)</f>
        <v>20</v>
      </c>
      <c r="J798" s="4" t="str">
        <f t="shared" ref="J798:J811" si="181">VLOOKUP(I798,selmel52,2,FALSE)</f>
        <v>Tel kg melk</v>
      </c>
    </row>
    <row r="799" spans="1:10" x14ac:dyDescent="0.25">
      <c r="A799" s="4">
        <v>82</v>
      </c>
      <c r="B799" s="4" t="str">
        <f t="shared" si="174"/>
        <v>Zuivelhoeve</v>
      </c>
      <c r="C799" s="4">
        <v>11</v>
      </c>
      <c r="D799" s="5" t="str">
        <f t="shared" si="175"/>
        <v>8211</v>
      </c>
      <c r="E799" s="4" t="str">
        <f t="shared" si="177"/>
        <v>Vetgrammen</v>
      </c>
      <c r="F799" s="4" t="s">
        <v>1</v>
      </c>
      <c r="G799" s="4">
        <f t="shared" si="178"/>
        <v>1</v>
      </c>
      <c r="H799" s="4" t="str">
        <f t="shared" si="179"/>
        <v>voorschot melkgeld</v>
      </c>
      <c r="I799" s="4">
        <f t="shared" si="180"/>
        <v>2</v>
      </c>
      <c r="J799" s="4" t="str">
        <f t="shared" si="181"/>
        <v>kg vet</v>
      </c>
    </row>
    <row r="800" spans="1:10" x14ac:dyDescent="0.25">
      <c r="A800" s="4">
        <v>82</v>
      </c>
      <c r="B800" s="4" t="str">
        <f t="shared" si="174"/>
        <v>Zuivelhoeve</v>
      </c>
      <c r="C800" s="4">
        <v>21</v>
      </c>
      <c r="D800" s="5" t="str">
        <f t="shared" si="175"/>
        <v>8221</v>
      </c>
      <c r="E800" s="4" t="str">
        <f t="shared" si="177"/>
        <v>Eiwitgrammen</v>
      </c>
      <c r="F800" s="4" t="s">
        <v>1</v>
      </c>
      <c r="G800" s="4">
        <f t="shared" si="178"/>
        <v>1</v>
      </c>
      <c r="H800" s="4" t="str">
        <f t="shared" si="179"/>
        <v>voorschot melkgeld</v>
      </c>
      <c r="I800" s="4">
        <f t="shared" si="180"/>
        <v>3</v>
      </c>
      <c r="J800" s="4" t="str">
        <f t="shared" si="181"/>
        <v>kg eiwit</v>
      </c>
    </row>
    <row r="801" spans="1:10" x14ac:dyDescent="0.25">
      <c r="A801" s="4">
        <v>82</v>
      </c>
      <c r="B801" s="4" t="str">
        <f t="shared" si="174"/>
        <v>Zuivelhoeve</v>
      </c>
      <c r="C801" s="4">
        <v>31</v>
      </c>
      <c r="D801" s="5" t="str">
        <f t="shared" si="175"/>
        <v>8231</v>
      </c>
      <c r="E801" s="4" t="str">
        <f t="shared" si="177"/>
        <v>Gemiddeld lactose</v>
      </c>
      <c r="F801" s="4" t="s">
        <v>1</v>
      </c>
      <c r="G801" s="4">
        <f t="shared" si="178"/>
        <v>1</v>
      </c>
      <c r="H801" s="4" t="str">
        <f t="shared" si="179"/>
        <v>voorschot melkgeld</v>
      </c>
      <c r="I801" s="4">
        <f t="shared" si="180"/>
        <v>4</v>
      </c>
      <c r="J801" s="4" t="str">
        <f t="shared" si="181"/>
        <v>kg lactose</v>
      </c>
    </row>
    <row r="802" spans="1:10" x14ac:dyDescent="0.25">
      <c r="A802" s="4">
        <v>82</v>
      </c>
      <c r="B802" s="4" t="str">
        <f t="shared" si="174"/>
        <v>Zuivelhoeve</v>
      </c>
      <c r="C802" s="4">
        <v>33</v>
      </c>
      <c r="D802" s="5" t="str">
        <f t="shared" si="175"/>
        <v>8233</v>
      </c>
      <c r="E802" s="4" t="str">
        <f t="shared" si="177"/>
        <v>Gemiddeld ureum</v>
      </c>
      <c r="F802" s="4" t="s">
        <v>1</v>
      </c>
      <c r="G802" s="4">
        <f t="shared" si="178"/>
        <v>1</v>
      </c>
      <c r="H802" s="4" t="str">
        <f t="shared" si="179"/>
        <v>voorschot melkgeld</v>
      </c>
      <c r="I802" s="4">
        <f t="shared" si="180"/>
        <v>80</v>
      </c>
      <c r="J802" s="4" t="str">
        <f t="shared" si="181"/>
        <v>mg/100g ureum</v>
      </c>
    </row>
    <row r="803" spans="1:10" x14ac:dyDescent="0.25">
      <c r="A803" s="4">
        <v>82</v>
      </c>
      <c r="B803" s="4" t="str">
        <f t="shared" si="174"/>
        <v>Zuivelhoeve</v>
      </c>
      <c r="C803" s="4">
        <v>42</v>
      </c>
      <c r="D803" s="5" t="str">
        <f t="shared" si="175"/>
        <v>8242</v>
      </c>
      <c r="E803" s="4" t="str">
        <f t="shared" si="177"/>
        <v>ZH promotietoeslag</v>
      </c>
      <c r="F803" s="4" t="s">
        <v>1</v>
      </c>
      <c r="G803" s="4">
        <f t="shared" si="178"/>
        <v>4</v>
      </c>
      <c r="H803" s="4" t="str">
        <f t="shared" si="179"/>
        <v>diversen</v>
      </c>
      <c r="I803" s="4">
        <f t="shared" si="180"/>
        <v>1</v>
      </c>
      <c r="J803" s="4" t="str">
        <f t="shared" si="181"/>
        <v>kg melk</v>
      </c>
    </row>
    <row r="804" spans="1:10" x14ac:dyDescent="0.25">
      <c r="A804" s="4">
        <v>82</v>
      </c>
      <c r="B804" s="4" t="str">
        <f t="shared" si="174"/>
        <v>Zuivelhoeve</v>
      </c>
      <c r="C804" s="4">
        <v>43</v>
      </c>
      <c r="D804" s="5" t="str">
        <f t="shared" si="175"/>
        <v>8243</v>
      </c>
      <c r="E804" s="4" t="str">
        <f t="shared" si="177"/>
        <v>Marktprijs verrekening</v>
      </c>
      <c r="F804" s="4" t="s">
        <v>1</v>
      </c>
      <c r="G804" s="4">
        <f t="shared" si="178"/>
        <v>4</v>
      </c>
      <c r="H804" s="4" t="str">
        <f t="shared" si="179"/>
        <v>diversen</v>
      </c>
      <c r="I804" s="4">
        <f t="shared" si="180"/>
        <v>1</v>
      </c>
      <c r="J804" s="4" t="str">
        <f t="shared" si="181"/>
        <v>kg melk</v>
      </c>
    </row>
    <row r="805" spans="1:10" x14ac:dyDescent="0.25">
      <c r="A805" s="4">
        <v>82</v>
      </c>
      <c r="B805" s="4" t="str">
        <f t="shared" si="174"/>
        <v>Zuivelhoeve</v>
      </c>
      <c r="C805" s="4">
        <v>44</v>
      </c>
      <c r="D805" s="5" t="str">
        <f t="shared" si="175"/>
        <v>8244</v>
      </c>
      <c r="E805" s="4" t="str">
        <f t="shared" si="177"/>
        <v>Financiering regelingen</v>
      </c>
      <c r="F805" s="4" t="s">
        <v>1</v>
      </c>
      <c r="G805" s="4">
        <f t="shared" si="178"/>
        <v>1</v>
      </c>
      <c r="H805" s="4" t="str">
        <f t="shared" si="179"/>
        <v>voorschot melkgeld</v>
      </c>
      <c r="I805" s="4">
        <f t="shared" si="180"/>
        <v>18</v>
      </c>
      <c r="J805" s="4" t="str">
        <f t="shared" si="181"/>
        <v>kg melk (inhouding)</v>
      </c>
    </row>
    <row r="806" spans="1:10" x14ac:dyDescent="0.25">
      <c r="A806" s="4">
        <v>82</v>
      </c>
      <c r="B806" s="4" t="str">
        <f t="shared" si="174"/>
        <v>Zuivelhoeve</v>
      </c>
      <c r="C806" s="4">
        <v>51</v>
      </c>
      <c r="D806" s="5" t="str">
        <f t="shared" si="175"/>
        <v>8251</v>
      </c>
      <c r="E806" s="4" t="str">
        <f t="shared" si="177"/>
        <v>Vaste inhouding per afrekening</v>
      </c>
      <c r="F806" s="4" t="s">
        <v>1</v>
      </c>
      <c r="G806" s="4">
        <f t="shared" si="178"/>
        <v>1</v>
      </c>
      <c r="H806" s="4" t="str">
        <f t="shared" si="179"/>
        <v>voorschot melkgeld</v>
      </c>
      <c r="I806" s="4">
        <f t="shared" si="180"/>
        <v>19</v>
      </c>
      <c r="J806" s="4" t="str">
        <f t="shared" si="181"/>
        <v>per leverend bedrijf</v>
      </c>
    </row>
    <row r="807" spans="1:10" x14ac:dyDescent="0.25">
      <c r="A807" s="4">
        <v>82</v>
      </c>
      <c r="B807" s="4" t="str">
        <f t="shared" si="174"/>
        <v>Zuivelhoeve</v>
      </c>
      <c r="C807" s="4">
        <v>101</v>
      </c>
      <c r="D807" s="5" t="str">
        <f t="shared" si="175"/>
        <v>82101</v>
      </c>
      <c r="E807" s="4" t="str">
        <f t="shared" si="177"/>
        <v>Verrekening</v>
      </c>
      <c r="F807" s="4" t="s">
        <v>1</v>
      </c>
      <c r="G807" s="4">
        <f t="shared" si="178"/>
        <v>4</v>
      </c>
      <c r="H807" s="4" t="str">
        <f t="shared" si="179"/>
        <v>diversen</v>
      </c>
      <c r="I807" s="4">
        <f t="shared" si="180"/>
        <v>0</v>
      </c>
      <c r="J807" s="4" t="str">
        <f t="shared" si="181"/>
        <v>Geen berekening</v>
      </c>
    </row>
    <row r="808" spans="1:10" x14ac:dyDescent="0.25">
      <c r="A808" s="4">
        <v>82</v>
      </c>
      <c r="B808" s="4" t="str">
        <f t="shared" si="174"/>
        <v>Zuivelhoeve</v>
      </c>
      <c r="C808" s="4">
        <v>113</v>
      </c>
      <c r="D808" s="5" t="str">
        <f t="shared" si="175"/>
        <v>82113</v>
      </c>
      <c r="E808" s="4" t="str">
        <f t="shared" si="177"/>
        <v>Bijdrage ZuivelNL</v>
      </c>
      <c r="F808" s="4" t="s">
        <v>1</v>
      </c>
      <c r="G808" s="4">
        <f t="shared" si="178"/>
        <v>4</v>
      </c>
      <c r="H808" s="4" t="str">
        <f t="shared" si="179"/>
        <v>diversen</v>
      </c>
      <c r="I808" s="4">
        <f t="shared" si="180"/>
        <v>18</v>
      </c>
      <c r="J808" s="4" t="str">
        <f t="shared" si="181"/>
        <v>kg melk (inhouding)</v>
      </c>
    </row>
    <row r="809" spans="1:10" x14ac:dyDescent="0.25">
      <c r="A809" s="4">
        <v>82</v>
      </c>
      <c r="B809" s="4" t="str">
        <f t="shared" si="174"/>
        <v>Zuivelhoeve</v>
      </c>
      <c r="C809" s="4">
        <v>122</v>
      </c>
      <c r="D809" s="5" t="str">
        <f t="shared" si="175"/>
        <v>82122</v>
      </c>
      <c r="E809" s="4" t="str">
        <f t="shared" si="177"/>
        <v>Leveranciers melkgeld</v>
      </c>
      <c r="F809" s="4" t="s">
        <v>1</v>
      </c>
      <c r="G809" s="4">
        <f t="shared" si="178"/>
        <v>2</v>
      </c>
      <c r="H809" s="4" t="s">
        <v>3</v>
      </c>
      <c r="I809" s="4">
        <f t="shared" si="180"/>
        <v>9</v>
      </c>
      <c r="J809" s="4" t="str">
        <f t="shared" si="181"/>
        <v>Totalisering</v>
      </c>
    </row>
    <row r="810" spans="1:10" x14ac:dyDescent="0.25">
      <c r="A810" s="4">
        <v>82</v>
      </c>
      <c r="B810" s="4" t="str">
        <f t="shared" si="174"/>
        <v>Zuivelhoeve</v>
      </c>
      <c r="C810" s="4">
        <v>161</v>
      </c>
      <c r="D810" s="5" t="str">
        <f t="shared" si="175"/>
        <v>82161</v>
      </c>
      <c r="E810" s="4" t="str">
        <f t="shared" si="177"/>
        <v>Kwantumtoeslag</v>
      </c>
      <c r="F810" s="4" t="s">
        <v>1</v>
      </c>
      <c r="G810" s="4">
        <f t="shared" si="178"/>
        <v>1</v>
      </c>
      <c r="H810" s="4" t="str">
        <f>IF(G810=1,"voorschot melkgeld","diversen")</f>
        <v>voorschot melkgeld</v>
      </c>
      <c r="I810" s="4">
        <f t="shared" si="180"/>
        <v>94</v>
      </c>
      <c r="J810" s="4" t="str">
        <f t="shared" si="181"/>
        <v>op basis van 2008 vast</v>
      </c>
    </row>
    <row r="811" spans="1:10" x14ac:dyDescent="0.25">
      <c r="A811" s="4">
        <v>82</v>
      </c>
      <c r="B811" s="4" t="str">
        <f t="shared" si="174"/>
        <v>Zuivelhoeve</v>
      </c>
      <c r="C811" s="4">
        <v>201</v>
      </c>
      <c r="D811" s="5" t="str">
        <f t="shared" si="175"/>
        <v>82201</v>
      </c>
      <c r="E811" s="4" t="str">
        <f t="shared" si="177"/>
        <v>Totaal</v>
      </c>
      <c r="F811" s="4" t="s">
        <v>1</v>
      </c>
      <c r="G811" s="4">
        <f t="shared" si="178"/>
        <v>4</v>
      </c>
      <c r="H811" s="4" t="str">
        <f>IF(G811=1,"voorschot melkgeld","diversen")</f>
        <v>diversen</v>
      </c>
      <c r="I811" s="4">
        <f t="shared" si="180"/>
        <v>9</v>
      </c>
      <c r="J811" s="4" t="str">
        <f t="shared" si="181"/>
        <v>Totalisering</v>
      </c>
    </row>
    <row r="812" spans="1:10" x14ac:dyDescent="0.25">
      <c r="A812" s="4">
        <v>82</v>
      </c>
      <c r="B812" s="4" t="str">
        <f t="shared" si="174"/>
        <v>Zuivelhoeve</v>
      </c>
      <c r="C812" s="4">
        <v>6280</v>
      </c>
      <c r="D812" s="5" t="str">
        <f t="shared" si="175"/>
        <v>826280</v>
      </c>
      <c r="E812" s="4" t="str">
        <f>VLOOKUP(D812,vlid51,4,FALSE)</f>
        <v>Abonnement Z-net</v>
      </c>
      <c r="F812" s="4" t="s">
        <v>1224</v>
      </c>
      <c r="G812" s="4" t="s">
        <v>5</v>
      </c>
      <c r="H812" s="4" t="s">
        <v>1225</v>
      </c>
      <c r="J812" s="4" t="str">
        <f>VLOOKUP(D812,vlid51,5,FALSE)</f>
        <v>aantal</v>
      </c>
    </row>
    <row r="813" spans="1:10" x14ac:dyDescent="0.25">
      <c r="A813" s="4">
        <v>82</v>
      </c>
      <c r="B813" s="4" t="str">
        <f t="shared" si="174"/>
        <v>Zuivelhoeve</v>
      </c>
      <c r="C813" s="4">
        <v>6281</v>
      </c>
      <c r="D813" s="5" t="str">
        <f t="shared" si="175"/>
        <v>826281</v>
      </c>
      <c r="E813" s="4" t="str">
        <f>VLOOKUP(D813,vlid51,4,FALSE)</f>
        <v>Abonnement Z-net EDI ber.</v>
      </c>
      <c r="F813" s="4" t="s">
        <v>1224</v>
      </c>
      <c r="G813" s="4" t="s">
        <v>5</v>
      </c>
      <c r="H813" s="4" t="s">
        <v>1225</v>
      </c>
      <c r="J813" s="4" t="str">
        <f>VLOOKUP(D813,vlid51,5,FALSE)</f>
        <v>aantal</v>
      </c>
    </row>
    <row r="814" spans="1:10" x14ac:dyDescent="0.25">
      <c r="A814" s="4">
        <v>82</v>
      </c>
      <c r="B814" s="4" t="str">
        <f t="shared" si="174"/>
        <v>Zuivelhoeve</v>
      </c>
      <c r="C814" s="4">
        <v>6297</v>
      </c>
      <c r="D814" s="5" t="str">
        <f t="shared" si="175"/>
        <v>826297</v>
      </c>
      <c r="E814" s="4" t="str">
        <f>VLOOKUP(D814,vlid51,4,FALSE)</f>
        <v>Ovz.uitslagen/leveranties</v>
      </c>
      <c r="F814" s="4" t="s">
        <v>1224</v>
      </c>
      <c r="G814" s="4" t="s">
        <v>5</v>
      </c>
      <c r="H814" s="4" t="s">
        <v>1225</v>
      </c>
      <c r="J814" s="4" t="str">
        <f>VLOOKUP(D814,vlid51,5,FALSE)</f>
        <v>aantal</v>
      </c>
    </row>
    <row r="815" spans="1:10" x14ac:dyDescent="0.25">
      <c r="A815" s="4">
        <v>82</v>
      </c>
      <c r="B815" s="4" t="str">
        <f t="shared" si="174"/>
        <v>Zuivelhoeve</v>
      </c>
      <c r="C815" s="4">
        <v>6600</v>
      </c>
      <c r="D815" s="5" t="str">
        <f t="shared" si="175"/>
        <v>826600</v>
      </c>
      <c r="E815" s="4" t="str">
        <f>VLOOKUP(D815,vlid51,4,FALSE)</f>
        <v>Voorschot melkgeld</v>
      </c>
      <c r="F815" s="4" t="s">
        <v>1224</v>
      </c>
      <c r="G815" s="4" t="s">
        <v>5</v>
      </c>
      <c r="H815" s="4" t="s">
        <v>1225</v>
      </c>
      <c r="J815" s="4" t="str">
        <f>VLOOKUP(D815,vlid51,5,FALSE)</f>
        <v>geen</v>
      </c>
    </row>
    <row r="816" spans="1:10" x14ac:dyDescent="0.25">
      <c r="A816" s="4">
        <v>85</v>
      </c>
      <c r="B816" s="4" t="str">
        <f t="shared" si="174"/>
        <v>Willig S</v>
      </c>
      <c r="C816" s="4">
        <v>1</v>
      </c>
      <c r="D816" s="5" t="str">
        <f t="shared" si="175"/>
        <v>851</v>
      </c>
      <c r="E816" s="4" t="str">
        <f t="shared" ref="E816:E826" si="182">VLOOKUP(D816,selmel80,4,FALSE)</f>
        <v>Vaste kosten per afrekening</v>
      </c>
      <c r="F816" s="4" t="s">
        <v>1</v>
      </c>
      <c r="G816" s="4">
        <f t="shared" ref="G816:G826" si="183">VLOOKUP(D816,VLFD02a,4,FALSE)</f>
        <v>1</v>
      </c>
      <c r="H816" s="4" t="str">
        <f t="shared" ref="H816:H824" si="184">IF(G816=1,"voorschot melkgeld","diversen")</f>
        <v>voorschot melkgeld</v>
      </c>
      <c r="I816" s="4">
        <f t="shared" ref="I816:I826" si="185">VLOOKUP(D816,VLFD02a,5,FALSE)</f>
        <v>20</v>
      </c>
      <c r="J816" s="4" t="str">
        <f t="shared" ref="J816:J826" si="186">VLOOKUP(I816,selmel52,2,FALSE)</f>
        <v>Tel kg melk</v>
      </c>
    </row>
    <row r="817" spans="1:10" x14ac:dyDescent="0.25">
      <c r="A817" s="4">
        <v>85</v>
      </c>
      <c r="B817" s="4" t="str">
        <f t="shared" si="174"/>
        <v>Willig S</v>
      </c>
      <c r="C817" s="4">
        <v>11</v>
      </c>
      <c r="D817" s="5" t="str">
        <f t="shared" si="175"/>
        <v>8511</v>
      </c>
      <c r="E817" s="4" t="str">
        <f t="shared" si="182"/>
        <v>Gemiddeld vet</v>
      </c>
      <c r="F817" s="4" t="s">
        <v>1</v>
      </c>
      <c r="G817" s="4">
        <f t="shared" si="183"/>
        <v>1</v>
      </c>
      <c r="H817" s="4" t="str">
        <f t="shared" si="184"/>
        <v>voorschot melkgeld</v>
      </c>
      <c r="I817" s="4">
        <f t="shared" si="185"/>
        <v>2</v>
      </c>
      <c r="J817" s="4" t="str">
        <f t="shared" si="186"/>
        <v>kg vet</v>
      </c>
    </row>
    <row r="818" spans="1:10" x14ac:dyDescent="0.25">
      <c r="A818" s="4">
        <v>85</v>
      </c>
      <c r="B818" s="4" t="str">
        <f t="shared" si="174"/>
        <v>Willig S</v>
      </c>
      <c r="C818" s="4">
        <v>12</v>
      </c>
      <c r="D818" s="5" t="str">
        <f t="shared" si="175"/>
        <v>8512</v>
      </c>
      <c r="E818" s="4" t="str">
        <f t="shared" si="182"/>
        <v>Eko toeslag Vet</v>
      </c>
      <c r="F818" s="4" t="s">
        <v>1</v>
      </c>
      <c r="G818" s="4">
        <f t="shared" si="183"/>
        <v>1</v>
      </c>
      <c r="H818" s="4" t="str">
        <f t="shared" si="184"/>
        <v>voorschot melkgeld</v>
      </c>
      <c r="I818" s="4">
        <f t="shared" si="185"/>
        <v>2</v>
      </c>
      <c r="J818" s="4" t="str">
        <f t="shared" si="186"/>
        <v>kg vet</v>
      </c>
    </row>
    <row r="819" spans="1:10" x14ac:dyDescent="0.25">
      <c r="A819" s="4">
        <v>85</v>
      </c>
      <c r="B819" s="4" t="str">
        <f t="shared" si="174"/>
        <v>Willig S</v>
      </c>
      <c r="C819" s="4">
        <v>21</v>
      </c>
      <c r="D819" s="5" t="str">
        <f t="shared" si="175"/>
        <v>8521</v>
      </c>
      <c r="E819" s="4" t="str">
        <f t="shared" si="182"/>
        <v>Gemiddeld eiwit</v>
      </c>
      <c r="F819" s="4" t="s">
        <v>1</v>
      </c>
      <c r="G819" s="4">
        <f t="shared" si="183"/>
        <v>1</v>
      </c>
      <c r="H819" s="4" t="str">
        <f t="shared" si="184"/>
        <v>voorschot melkgeld</v>
      </c>
      <c r="I819" s="4">
        <f t="shared" si="185"/>
        <v>3</v>
      </c>
      <c r="J819" s="4" t="str">
        <f t="shared" si="186"/>
        <v>kg eiwit</v>
      </c>
    </row>
    <row r="820" spans="1:10" x14ac:dyDescent="0.25">
      <c r="A820" s="4">
        <v>85</v>
      </c>
      <c r="B820" s="4" t="str">
        <f t="shared" si="174"/>
        <v>Willig S</v>
      </c>
      <c r="C820" s="4">
        <v>22</v>
      </c>
      <c r="D820" s="5" t="str">
        <f t="shared" si="175"/>
        <v>8522</v>
      </c>
      <c r="E820" s="4" t="str">
        <f t="shared" si="182"/>
        <v>Eko toeslag Eiwit</v>
      </c>
      <c r="F820" s="4" t="s">
        <v>1</v>
      </c>
      <c r="G820" s="4">
        <f t="shared" si="183"/>
        <v>1</v>
      </c>
      <c r="H820" s="4" t="str">
        <f t="shared" si="184"/>
        <v>voorschot melkgeld</v>
      </c>
      <c r="I820" s="4">
        <f t="shared" si="185"/>
        <v>3</v>
      </c>
      <c r="J820" s="4" t="str">
        <f t="shared" si="186"/>
        <v>kg eiwit</v>
      </c>
    </row>
    <row r="821" spans="1:10" x14ac:dyDescent="0.25">
      <c r="A821" s="4">
        <v>85</v>
      </c>
      <c r="B821" s="4" t="str">
        <f t="shared" si="174"/>
        <v>Willig S</v>
      </c>
      <c r="C821" s="4">
        <v>31</v>
      </c>
      <c r="D821" s="5" t="str">
        <f t="shared" si="175"/>
        <v>8531</v>
      </c>
      <c r="E821" s="4" t="str">
        <f t="shared" si="182"/>
        <v>Gemiddeld lactose</v>
      </c>
      <c r="F821" s="4" t="s">
        <v>1</v>
      </c>
      <c r="G821" s="4">
        <f t="shared" si="183"/>
        <v>1</v>
      </c>
      <c r="H821" s="4" t="str">
        <f t="shared" si="184"/>
        <v>voorschot melkgeld</v>
      </c>
      <c r="I821" s="4">
        <f t="shared" si="185"/>
        <v>4</v>
      </c>
      <c r="J821" s="4" t="str">
        <f t="shared" si="186"/>
        <v>kg lactose</v>
      </c>
    </row>
    <row r="822" spans="1:10" x14ac:dyDescent="0.25">
      <c r="A822" s="4">
        <v>85</v>
      </c>
      <c r="B822" s="4" t="str">
        <f t="shared" si="174"/>
        <v>Willig S</v>
      </c>
      <c r="C822" s="4">
        <v>51</v>
      </c>
      <c r="D822" s="5" t="str">
        <f t="shared" si="175"/>
        <v>8551</v>
      </c>
      <c r="E822" s="4" t="str">
        <f t="shared" si="182"/>
        <v>Vaste inhouding</v>
      </c>
      <c r="F822" s="4" t="s">
        <v>1</v>
      </c>
      <c r="G822" s="4">
        <f t="shared" si="183"/>
        <v>1</v>
      </c>
      <c r="H822" s="4" t="str">
        <f t="shared" si="184"/>
        <v>voorschot melkgeld</v>
      </c>
      <c r="I822" s="4">
        <f t="shared" si="185"/>
        <v>19</v>
      </c>
      <c r="J822" s="4" t="str">
        <f t="shared" si="186"/>
        <v>per leverend bedrijf</v>
      </c>
    </row>
    <row r="823" spans="1:10" x14ac:dyDescent="0.25">
      <c r="A823" s="4">
        <v>85</v>
      </c>
      <c r="B823" s="4" t="str">
        <f t="shared" si="174"/>
        <v>Willig S</v>
      </c>
      <c r="C823" s="4">
        <v>71</v>
      </c>
      <c r="D823" s="5" t="str">
        <f t="shared" si="175"/>
        <v>8571</v>
      </c>
      <c r="E823" s="4" t="str">
        <f t="shared" si="182"/>
        <v>Kwaliteitskorting</v>
      </c>
      <c r="F823" s="4" t="s">
        <v>1</v>
      </c>
      <c r="G823" s="4">
        <f t="shared" si="183"/>
        <v>4</v>
      </c>
      <c r="H823" s="4" t="str">
        <f t="shared" si="184"/>
        <v>diversen</v>
      </c>
      <c r="I823" s="4">
        <f t="shared" si="185"/>
        <v>8</v>
      </c>
      <c r="J823" s="4" t="str">
        <f t="shared" si="186"/>
        <v>Per punt per kg</v>
      </c>
    </row>
    <row r="824" spans="1:10" x14ac:dyDescent="0.25">
      <c r="A824" s="4">
        <v>85</v>
      </c>
      <c r="B824" s="4" t="str">
        <f t="shared" si="174"/>
        <v>Willig S</v>
      </c>
      <c r="C824" s="4">
        <v>101</v>
      </c>
      <c r="D824" s="5" t="str">
        <f t="shared" si="175"/>
        <v>85101</v>
      </c>
      <c r="E824" s="4" t="str">
        <f t="shared" si="182"/>
        <v>Verrekening</v>
      </c>
      <c r="F824" s="4" t="s">
        <v>1</v>
      </c>
      <c r="G824" s="4">
        <f t="shared" si="183"/>
        <v>4</v>
      </c>
      <c r="H824" s="4" t="str">
        <f t="shared" si="184"/>
        <v>diversen</v>
      </c>
      <c r="I824" s="4">
        <f t="shared" si="185"/>
        <v>0</v>
      </c>
      <c r="J824" s="4" t="str">
        <f t="shared" si="186"/>
        <v>Geen berekening</v>
      </c>
    </row>
    <row r="825" spans="1:10" x14ac:dyDescent="0.25">
      <c r="A825" s="4">
        <v>85</v>
      </c>
      <c r="B825" s="4" t="str">
        <f t="shared" si="174"/>
        <v>Willig S</v>
      </c>
      <c r="C825" s="4">
        <v>122</v>
      </c>
      <c r="D825" s="5" t="str">
        <f t="shared" si="175"/>
        <v>85122</v>
      </c>
      <c r="E825" s="4" t="str">
        <f t="shared" si="182"/>
        <v>Leveranciers melkgeld</v>
      </c>
      <c r="F825" s="4" t="s">
        <v>1</v>
      </c>
      <c r="G825" s="4">
        <f t="shared" si="183"/>
        <v>2</v>
      </c>
      <c r="H825" s="4" t="s">
        <v>3</v>
      </c>
      <c r="I825" s="4">
        <f t="shared" si="185"/>
        <v>9</v>
      </c>
      <c r="J825" s="4" t="str">
        <f t="shared" si="186"/>
        <v>Totalisering</v>
      </c>
    </row>
    <row r="826" spans="1:10" x14ac:dyDescent="0.25">
      <c r="A826" s="4">
        <v>85</v>
      </c>
      <c r="B826" s="4" t="str">
        <f t="shared" si="174"/>
        <v>Willig S</v>
      </c>
      <c r="C826" s="4">
        <v>201</v>
      </c>
      <c r="D826" s="5" t="str">
        <f t="shared" si="175"/>
        <v>85201</v>
      </c>
      <c r="E826" s="4" t="str">
        <f t="shared" si="182"/>
        <v>Totaal</v>
      </c>
      <c r="F826" s="4" t="s">
        <v>1</v>
      </c>
      <c r="G826" s="4">
        <f t="shared" si="183"/>
        <v>4</v>
      </c>
      <c r="H826" s="4" t="str">
        <f>IF(G826=1,"voorschot melkgeld","diversen")</f>
        <v>diversen</v>
      </c>
      <c r="I826" s="4">
        <f t="shared" si="185"/>
        <v>9</v>
      </c>
      <c r="J826" s="4" t="str">
        <f t="shared" si="186"/>
        <v>Totalisering</v>
      </c>
    </row>
    <row r="827" spans="1:10" x14ac:dyDescent="0.25">
      <c r="A827" s="4">
        <v>85</v>
      </c>
      <c r="B827" s="4" t="str">
        <f t="shared" si="174"/>
        <v>Willig S</v>
      </c>
      <c r="C827" s="4">
        <v>6280</v>
      </c>
      <c r="D827" s="5" t="str">
        <f t="shared" si="175"/>
        <v>856280</v>
      </c>
      <c r="E827" s="4" t="str">
        <f>VLOOKUP(D827,vlid51,4,FALSE)</f>
        <v>Abonnement Z-net</v>
      </c>
      <c r="F827" s="4" t="s">
        <v>1224</v>
      </c>
      <c r="G827" s="4" t="s">
        <v>5</v>
      </c>
      <c r="H827" s="4" t="s">
        <v>1225</v>
      </c>
      <c r="J827" s="4" t="str">
        <f>VLOOKUP(D827,vlid51,5,FALSE)</f>
        <v>aantal</v>
      </c>
    </row>
    <row r="828" spans="1:10" x14ac:dyDescent="0.25">
      <c r="A828" s="4">
        <v>85</v>
      </c>
      <c r="B828" s="4" t="str">
        <f t="shared" si="174"/>
        <v>Willig S</v>
      </c>
      <c r="C828" s="4">
        <v>6297</v>
      </c>
      <c r="D828" s="5" t="str">
        <f t="shared" si="175"/>
        <v>856297</v>
      </c>
      <c r="E828" s="4" t="str">
        <f>VLOOKUP(D828,vlid51,4,FALSE)</f>
        <v>Ovz.uitslagen/leveranties</v>
      </c>
      <c r="F828" s="4" t="s">
        <v>1224</v>
      </c>
      <c r="G828" s="4" t="s">
        <v>5</v>
      </c>
      <c r="H828" s="4" t="s">
        <v>1225</v>
      </c>
      <c r="J828" s="4" t="str">
        <f>VLOOKUP(D828,vlid51,5,FALSE)</f>
        <v>aantal</v>
      </c>
    </row>
    <row r="829" spans="1:10" x14ac:dyDescent="0.25">
      <c r="A829" s="4">
        <v>86</v>
      </c>
      <c r="B829" s="4" t="str">
        <f t="shared" si="174"/>
        <v>CONO</v>
      </c>
      <c r="C829" s="4">
        <v>1</v>
      </c>
      <c r="D829" s="5" t="str">
        <f t="shared" si="175"/>
        <v>861</v>
      </c>
      <c r="E829" s="4" t="str">
        <f t="shared" ref="E829:E849" si="187">VLOOKUP(D829,selmel80,4,FALSE)</f>
        <v>Zomerheffing</v>
      </c>
      <c r="F829" s="4" t="s">
        <v>1</v>
      </c>
      <c r="G829" s="4">
        <f t="shared" ref="G829:G849" si="188">VLOOKUP(D829,VLFD02a,4,FALSE)</f>
        <v>1</v>
      </c>
      <c r="H829" s="4" t="str">
        <f t="shared" ref="H829:H845" si="189">IF(G829=1,"voorschot melkgeld","diversen")</f>
        <v>voorschot melkgeld</v>
      </c>
      <c r="I829" s="4">
        <f t="shared" ref="I829:I849" si="190">VLOOKUP(D829,VLFD02a,5,FALSE)</f>
        <v>20</v>
      </c>
      <c r="J829" s="4" t="str">
        <f t="shared" ref="J829:J849" si="191">VLOOKUP(I829,selmel52,2,FALSE)</f>
        <v>Tel kg melk</v>
      </c>
    </row>
    <row r="830" spans="1:10" x14ac:dyDescent="0.25">
      <c r="A830" s="4">
        <v>86</v>
      </c>
      <c r="B830" s="4" t="str">
        <f t="shared" si="174"/>
        <v>CONO</v>
      </c>
      <c r="C830" s="4">
        <v>11</v>
      </c>
      <c r="D830" s="5" t="str">
        <f t="shared" si="175"/>
        <v>8611</v>
      </c>
      <c r="E830" s="4" t="str">
        <f t="shared" si="187"/>
        <v>Kilogrammen vet</v>
      </c>
      <c r="F830" s="4" t="s">
        <v>1</v>
      </c>
      <c r="G830" s="4">
        <f t="shared" si="188"/>
        <v>1</v>
      </c>
      <c r="H830" s="4" t="str">
        <f t="shared" si="189"/>
        <v>voorschot melkgeld</v>
      </c>
      <c r="I830" s="4">
        <f t="shared" si="190"/>
        <v>2</v>
      </c>
      <c r="J830" s="4" t="str">
        <f t="shared" si="191"/>
        <v>kg vet</v>
      </c>
    </row>
    <row r="831" spans="1:10" x14ac:dyDescent="0.25">
      <c r="A831" s="4">
        <v>86</v>
      </c>
      <c r="B831" s="4" t="str">
        <f t="shared" si="174"/>
        <v>CONO</v>
      </c>
      <c r="C831" s="4">
        <v>21</v>
      </c>
      <c r="D831" s="5" t="str">
        <f t="shared" si="175"/>
        <v>8621</v>
      </c>
      <c r="E831" s="4" t="str">
        <f t="shared" si="187"/>
        <v>Kilogrammen eiwit</v>
      </c>
      <c r="F831" s="4" t="s">
        <v>1</v>
      </c>
      <c r="G831" s="4">
        <f t="shared" si="188"/>
        <v>1</v>
      </c>
      <c r="H831" s="4" t="str">
        <f t="shared" si="189"/>
        <v>voorschot melkgeld</v>
      </c>
      <c r="I831" s="4">
        <f t="shared" si="190"/>
        <v>3</v>
      </c>
      <c r="J831" s="4" t="str">
        <f t="shared" si="191"/>
        <v>kg eiwit</v>
      </c>
    </row>
    <row r="832" spans="1:10" x14ac:dyDescent="0.25">
      <c r="A832" s="4">
        <v>86</v>
      </c>
      <c r="B832" s="4" t="str">
        <f t="shared" si="174"/>
        <v>CONO</v>
      </c>
      <c r="C832" s="4">
        <v>31</v>
      </c>
      <c r="D832" s="5" t="str">
        <f t="shared" si="175"/>
        <v>8631</v>
      </c>
      <c r="E832" s="4" t="str">
        <f t="shared" si="187"/>
        <v>Gemiddeld lactose</v>
      </c>
      <c r="F832" s="4" t="s">
        <v>1</v>
      </c>
      <c r="G832" s="4">
        <f t="shared" si="188"/>
        <v>1</v>
      </c>
      <c r="H832" s="4" t="str">
        <f t="shared" si="189"/>
        <v>voorschot melkgeld</v>
      </c>
      <c r="I832" s="4">
        <f t="shared" si="190"/>
        <v>4</v>
      </c>
      <c r="J832" s="4" t="str">
        <f t="shared" si="191"/>
        <v>kg lactose</v>
      </c>
    </row>
    <row r="833" spans="1:10" x14ac:dyDescent="0.25">
      <c r="A833" s="4">
        <v>86</v>
      </c>
      <c r="B833" s="4" t="str">
        <f t="shared" si="174"/>
        <v>CONO</v>
      </c>
      <c r="C833" s="4">
        <v>33</v>
      </c>
      <c r="D833" s="5" t="str">
        <f t="shared" si="175"/>
        <v>8633</v>
      </c>
      <c r="E833" s="4" t="str">
        <f t="shared" si="187"/>
        <v>Gemiddeld ureum</v>
      </c>
      <c r="F833" s="4" t="s">
        <v>1</v>
      </c>
      <c r="G833" s="4">
        <f t="shared" si="188"/>
        <v>1</v>
      </c>
      <c r="H833" s="4" t="str">
        <f t="shared" si="189"/>
        <v>voorschot melkgeld</v>
      </c>
      <c r="I833" s="4">
        <f t="shared" si="190"/>
        <v>80</v>
      </c>
      <c r="J833" s="4" t="str">
        <f t="shared" si="191"/>
        <v>mg/100g ureum</v>
      </c>
    </row>
    <row r="834" spans="1:10" x14ac:dyDescent="0.25">
      <c r="A834" s="4">
        <v>86</v>
      </c>
      <c r="B834" s="4" t="str">
        <f t="shared" si="174"/>
        <v>CONO</v>
      </c>
      <c r="C834" s="4">
        <v>41</v>
      </c>
      <c r="D834" s="5" t="str">
        <f t="shared" si="175"/>
        <v>8641</v>
      </c>
      <c r="E834" s="4" t="str">
        <f t="shared" si="187"/>
        <v>Inhouding per kg. melk</v>
      </c>
      <c r="F834" s="4" t="s">
        <v>1</v>
      </c>
      <c r="G834" s="4">
        <f t="shared" si="188"/>
        <v>1</v>
      </c>
      <c r="H834" s="4" t="str">
        <f t="shared" si="189"/>
        <v>voorschot melkgeld</v>
      </c>
      <c r="I834" s="4">
        <f t="shared" si="190"/>
        <v>18</v>
      </c>
      <c r="J834" s="4" t="str">
        <f t="shared" si="191"/>
        <v>kg melk (inhouding)</v>
      </c>
    </row>
    <row r="835" spans="1:10" x14ac:dyDescent="0.25">
      <c r="A835" s="4">
        <v>86</v>
      </c>
      <c r="B835" s="4" t="str">
        <f t="shared" si="174"/>
        <v>CONO</v>
      </c>
      <c r="C835" s="4">
        <v>51</v>
      </c>
      <c r="D835" s="5" t="str">
        <f t="shared" si="175"/>
        <v>8651</v>
      </c>
      <c r="E835" s="4" t="str">
        <f t="shared" si="187"/>
        <v>Vaste kosten inhouding</v>
      </c>
      <c r="F835" s="4" t="s">
        <v>1</v>
      </c>
      <c r="G835" s="4">
        <f t="shared" si="188"/>
        <v>1</v>
      </c>
      <c r="H835" s="4" t="str">
        <f t="shared" si="189"/>
        <v>voorschot melkgeld</v>
      </c>
      <c r="I835" s="4">
        <f t="shared" si="190"/>
        <v>19</v>
      </c>
      <c r="J835" s="4" t="str">
        <f t="shared" si="191"/>
        <v>per leverend bedrijf</v>
      </c>
    </row>
    <row r="836" spans="1:10" x14ac:dyDescent="0.25">
      <c r="A836" s="4">
        <v>86</v>
      </c>
      <c r="B836" s="4" t="str">
        <f t="shared" si="174"/>
        <v>CONO</v>
      </c>
      <c r="C836" s="4">
        <v>62</v>
      </c>
      <c r="D836" s="5" t="str">
        <f t="shared" si="175"/>
        <v>8662</v>
      </c>
      <c r="E836" s="4" t="str">
        <f t="shared" si="187"/>
        <v>Herfst-en wintermelktoeslag</v>
      </c>
      <c r="F836" s="4" t="s">
        <v>1</v>
      </c>
      <c r="G836" s="4">
        <f t="shared" si="188"/>
        <v>1</v>
      </c>
      <c r="H836" s="4" t="str">
        <f t="shared" si="189"/>
        <v>voorschot melkgeld</v>
      </c>
      <c r="I836" s="4">
        <f t="shared" si="190"/>
        <v>47</v>
      </c>
      <c r="J836" s="4" t="str">
        <f t="shared" si="191"/>
        <v>Administratieve herfstmelkrege</v>
      </c>
    </row>
    <row r="837" spans="1:10" x14ac:dyDescent="0.25">
      <c r="A837" s="4">
        <v>86</v>
      </c>
      <c r="B837" s="4" t="str">
        <f t="shared" si="174"/>
        <v>CONO</v>
      </c>
      <c r="C837" s="4">
        <v>64</v>
      </c>
      <c r="D837" s="5" t="str">
        <f t="shared" si="175"/>
        <v>8664</v>
      </c>
      <c r="E837" s="4" t="str">
        <f t="shared" si="187"/>
        <v>Corr.herfst-/wintermelktoeslag</v>
      </c>
      <c r="F837" s="4" t="s">
        <v>1</v>
      </c>
      <c r="G837" s="4">
        <f t="shared" si="188"/>
        <v>1</v>
      </c>
      <c r="H837" s="4" t="str">
        <f t="shared" si="189"/>
        <v>voorschot melkgeld</v>
      </c>
      <c r="I837" s="4">
        <f t="shared" si="190"/>
        <v>59</v>
      </c>
      <c r="J837" s="4" t="str">
        <f t="shared" si="191"/>
        <v>Correctie adm. wintertoeslag</v>
      </c>
    </row>
    <row r="838" spans="1:10" x14ac:dyDescent="0.25">
      <c r="A838" s="4">
        <v>86</v>
      </c>
      <c r="B838" s="4" t="str">
        <f t="shared" si="174"/>
        <v>CONO</v>
      </c>
      <c r="C838" s="4">
        <v>71</v>
      </c>
      <c r="D838" s="5" t="str">
        <f t="shared" si="175"/>
        <v>8671</v>
      </c>
      <c r="E838" s="4" t="str">
        <f t="shared" si="187"/>
        <v>Kwaliteitskorting per kg. melk</v>
      </c>
      <c r="F838" s="4" t="s">
        <v>1</v>
      </c>
      <c r="G838" s="4">
        <f t="shared" si="188"/>
        <v>4</v>
      </c>
      <c r="H838" s="4" t="str">
        <f t="shared" si="189"/>
        <v>diversen</v>
      </c>
      <c r="I838" s="4">
        <f t="shared" si="190"/>
        <v>8</v>
      </c>
      <c r="J838" s="4" t="str">
        <f t="shared" si="191"/>
        <v>Per punt per kg</v>
      </c>
    </row>
    <row r="839" spans="1:10" x14ac:dyDescent="0.25">
      <c r="A839" s="4">
        <v>86</v>
      </c>
      <c r="B839" s="4" t="str">
        <f t="shared" si="174"/>
        <v>CONO</v>
      </c>
      <c r="C839" s="4">
        <v>72</v>
      </c>
      <c r="D839" s="5" t="str">
        <f t="shared" si="175"/>
        <v>8672</v>
      </c>
      <c r="E839" s="4" t="str">
        <f t="shared" si="187"/>
        <v>Korting groeiremm. stoffen</v>
      </c>
      <c r="F839" s="4" t="s">
        <v>1</v>
      </c>
      <c r="G839" s="4">
        <f t="shared" si="188"/>
        <v>4</v>
      </c>
      <c r="H839" s="4" t="str">
        <f t="shared" si="189"/>
        <v>diversen</v>
      </c>
      <c r="I839" s="4">
        <f t="shared" si="190"/>
        <v>21</v>
      </c>
      <c r="J839" s="4" t="str">
        <f t="shared" si="191"/>
        <v>Kg melk groeiremmer</v>
      </c>
    </row>
    <row r="840" spans="1:10" x14ac:dyDescent="0.25">
      <c r="A840" s="4">
        <v>86</v>
      </c>
      <c r="B840" s="4" t="str">
        <f t="shared" si="174"/>
        <v>CONO</v>
      </c>
      <c r="C840" s="4">
        <v>82</v>
      </c>
      <c r="D840" s="5" t="str">
        <f t="shared" si="175"/>
        <v>8682</v>
      </c>
      <c r="E840" s="4" t="str">
        <f t="shared" si="187"/>
        <v>Toeslag kwaliteitssysteem</v>
      </c>
      <c r="F840" s="4" t="s">
        <v>1</v>
      </c>
      <c r="G840" s="4">
        <f t="shared" si="188"/>
        <v>1</v>
      </c>
      <c r="H840" s="4" t="str">
        <f t="shared" si="189"/>
        <v>voorschot melkgeld</v>
      </c>
      <c r="I840" s="4">
        <f t="shared" si="190"/>
        <v>81</v>
      </c>
      <c r="J840" s="4" t="str">
        <f t="shared" si="191"/>
        <v>Per bonuspunt per kg</v>
      </c>
    </row>
    <row r="841" spans="1:10" x14ac:dyDescent="0.25">
      <c r="A841" s="4">
        <v>86</v>
      </c>
      <c r="B841" s="4" t="str">
        <f t="shared" si="174"/>
        <v>CONO</v>
      </c>
      <c r="C841" s="4">
        <v>91</v>
      </c>
      <c r="D841" s="5" t="str">
        <f t="shared" si="175"/>
        <v>8691</v>
      </c>
      <c r="E841" s="4" t="str">
        <f t="shared" si="187"/>
        <v>Superheffing</v>
      </c>
      <c r="F841" s="4" t="s">
        <v>1</v>
      </c>
      <c r="G841" s="4">
        <f t="shared" si="188"/>
        <v>4</v>
      </c>
      <c r="H841" s="4" t="str">
        <f t="shared" si="189"/>
        <v>diversen</v>
      </c>
      <c r="I841" s="4">
        <f t="shared" si="190"/>
        <v>23</v>
      </c>
      <c r="J841" s="4" t="str">
        <f t="shared" si="191"/>
        <v>Superheffing</v>
      </c>
    </row>
    <row r="842" spans="1:10" x14ac:dyDescent="0.25">
      <c r="A842" s="4">
        <v>86</v>
      </c>
      <c r="B842" s="4" t="str">
        <f t="shared" ref="B842:B905" si="192">VLOOKUP(A842,fablist,2,FALSE)</f>
        <v>CONO</v>
      </c>
      <c r="C842" s="4">
        <v>101</v>
      </c>
      <c r="D842" s="5" t="str">
        <f t="shared" ref="D842:D905" si="193">CONCATENATE(A842,C842)</f>
        <v>86101</v>
      </c>
      <c r="E842" s="4" t="str">
        <f t="shared" si="187"/>
        <v>Verrekening</v>
      </c>
      <c r="F842" s="4" t="s">
        <v>1</v>
      </c>
      <c r="G842" s="4">
        <f t="shared" si="188"/>
        <v>4</v>
      </c>
      <c r="H842" s="4" t="str">
        <f t="shared" si="189"/>
        <v>diversen</v>
      </c>
      <c r="I842" s="4">
        <f t="shared" si="190"/>
        <v>0</v>
      </c>
      <c r="J842" s="4" t="str">
        <f t="shared" si="191"/>
        <v>Geen berekening</v>
      </c>
    </row>
    <row r="843" spans="1:10" x14ac:dyDescent="0.25">
      <c r="A843" s="4">
        <v>86</v>
      </c>
      <c r="B843" s="4" t="str">
        <f t="shared" si="192"/>
        <v>CONO</v>
      </c>
      <c r="C843" s="4">
        <v>102</v>
      </c>
      <c r="D843" s="5" t="str">
        <f t="shared" si="193"/>
        <v>86102</v>
      </c>
      <c r="E843" s="4" t="str">
        <f t="shared" si="187"/>
        <v>Vorig debetsaldo</v>
      </c>
      <c r="F843" s="4" t="s">
        <v>1</v>
      </c>
      <c r="G843" s="4">
        <f t="shared" si="188"/>
        <v>4</v>
      </c>
      <c r="H843" s="4" t="str">
        <f t="shared" si="189"/>
        <v>diversen</v>
      </c>
      <c r="I843" s="4">
        <f t="shared" si="190"/>
        <v>0</v>
      </c>
      <c r="J843" s="4" t="str">
        <f t="shared" si="191"/>
        <v>Geen berekening</v>
      </c>
    </row>
    <row r="844" spans="1:10" x14ac:dyDescent="0.25">
      <c r="A844" s="4">
        <v>86</v>
      </c>
      <c r="B844" s="4" t="str">
        <f t="shared" si="192"/>
        <v>CONO</v>
      </c>
      <c r="C844" s="4">
        <v>113</v>
      </c>
      <c r="D844" s="5" t="str">
        <f t="shared" si="193"/>
        <v>86113</v>
      </c>
      <c r="E844" s="4" t="str">
        <f t="shared" si="187"/>
        <v>Bijdrage ZuivelNL</v>
      </c>
      <c r="F844" s="4" t="s">
        <v>1</v>
      </c>
      <c r="G844" s="4">
        <f t="shared" si="188"/>
        <v>4</v>
      </c>
      <c r="H844" s="4" t="str">
        <f t="shared" si="189"/>
        <v>diversen</v>
      </c>
      <c r="I844" s="4">
        <f t="shared" si="190"/>
        <v>18</v>
      </c>
      <c r="J844" s="4" t="str">
        <f t="shared" si="191"/>
        <v>kg melk (inhouding)</v>
      </c>
    </row>
    <row r="845" spans="1:10" x14ac:dyDescent="0.25">
      <c r="A845" s="4">
        <v>86</v>
      </c>
      <c r="B845" s="4" t="str">
        <f t="shared" si="192"/>
        <v>CONO</v>
      </c>
      <c r="C845" s="4">
        <v>121</v>
      </c>
      <c r="D845" s="5" t="str">
        <f t="shared" si="193"/>
        <v>86121</v>
      </c>
      <c r="E845" s="4" t="str">
        <f t="shared" si="187"/>
        <v>Voorschot melkgeld</v>
      </c>
      <c r="F845" s="4" t="s">
        <v>1</v>
      </c>
      <c r="G845" s="4">
        <f t="shared" si="188"/>
        <v>1</v>
      </c>
      <c r="H845" s="4" t="str">
        <f t="shared" si="189"/>
        <v>voorschot melkgeld</v>
      </c>
      <c r="I845" s="4">
        <f t="shared" si="190"/>
        <v>9</v>
      </c>
      <c r="J845" s="4" t="str">
        <f t="shared" si="191"/>
        <v>Totalisering</v>
      </c>
    </row>
    <row r="846" spans="1:10" x14ac:dyDescent="0.25">
      <c r="A846" s="4">
        <v>86</v>
      </c>
      <c r="B846" s="4" t="str">
        <f t="shared" si="192"/>
        <v>CONO</v>
      </c>
      <c r="C846" s="4">
        <v>122</v>
      </c>
      <c r="D846" s="5" t="str">
        <f t="shared" si="193"/>
        <v>86122</v>
      </c>
      <c r="E846" s="4" t="str">
        <f t="shared" si="187"/>
        <v>Leveranciers melkgeld</v>
      </c>
      <c r="F846" s="4" t="s">
        <v>1</v>
      </c>
      <c r="G846" s="4">
        <f t="shared" si="188"/>
        <v>2</v>
      </c>
      <c r="H846" s="4" t="s">
        <v>3</v>
      </c>
      <c r="I846" s="4">
        <f t="shared" si="190"/>
        <v>9</v>
      </c>
      <c r="J846" s="4" t="str">
        <f t="shared" si="191"/>
        <v>Totalisering</v>
      </c>
    </row>
    <row r="847" spans="1:10" x14ac:dyDescent="0.25">
      <c r="A847" s="4">
        <v>86</v>
      </c>
      <c r="B847" s="4" t="str">
        <f t="shared" si="192"/>
        <v>CONO</v>
      </c>
      <c r="C847" s="4">
        <v>201</v>
      </c>
      <c r="D847" s="5" t="str">
        <f t="shared" si="193"/>
        <v>86201</v>
      </c>
      <c r="E847" s="4" t="str">
        <f t="shared" si="187"/>
        <v>Totaal</v>
      </c>
      <c r="F847" s="4" t="s">
        <v>1</v>
      </c>
      <c r="G847" s="4">
        <f t="shared" si="188"/>
        <v>4</v>
      </c>
      <c r="H847" s="4" t="str">
        <f>IF(G847=1,"voorschot melkgeld","diversen")</f>
        <v>diversen</v>
      </c>
      <c r="I847" s="4">
        <f t="shared" si="190"/>
        <v>9</v>
      </c>
      <c r="J847" s="4" t="str">
        <f t="shared" si="191"/>
        <v>Totalisering</v>
      </c>
    </row>
    <row r="848" spans="1:10" x14ac:dyDescent="0.25">
      <c r="A848" s="4">
        <v>86</v>
      </c>
      <c r="B848" s="4" t="str">
        <f t="shared" si="192"/>
        <v>CONO</v>
      </c>
      <c r="C848" s="4">
        <v>401</v>
      </c>
      <c r="D848" s="5" t="str">
        <f t="shared" si="193"/>
        <v>86401</v>
      </c>
      <c r="E848" s="4" t="str">
        <f t="shared" si="187"/>
        <v>Voorschot nabetaling</v>
      </c>
      <c r="F848" s="4" t="s">
        <v>1</v>
      </c>
      <c r="G848" s="4">
        <f t="shared" si="188"/>
        <v>4</v>
      </c>
      <c r="H848" s="4" t="str">
        <f>IF(G848=1,"voorschot melkgeld","diversen")</f>
        <v>diversen</v>
      </c>
      <c r="I848" s="4">
        <f t="shared" si="190"/>
        <v>60</v>
      </c>
      <c r="J848" s="4" t="str">
        <f t="shared" si="191"/>
        <v>Over kg melk</v>
      </c>
    </row>
    <row r="849" spans="1:10" x14ac:dyDescent="0.25">
      <c r="A849" s="4">
        <v>86</v>
      </c>
      <c r="B849" s="4" t="str">
        <f t="shared" si="192"/>
        <v>CONO</v>
      </c>
      <c r="C849" s="4">
        <v>402</v>
      </c>
      <c r="D849" s="5" t="str">
        <f t="shared" si="193"/>
        <v>86402</v>
      </c>
      <c r="E849" s="4" t="str">
        <f t="shared" si="187"/>
        <v>Voorschot nabetaling</v>
      </c>
      <c r="F849" s="4" t="s">
        <v>1</v>
      </c>
      <c r="G849" s="4">
        <f t="shared" si="188"/>
        <v>4</v>
      </c>
      <c r="H849" s="4" t="str">
        <f>IF(G849=1,"voorschot melkgeld","diversen")</f>
        <v>diversen</v>
      </c>
      <c r="I849" s="4">
        <f t="shared" si="190"/>
        <v>60</v>
      </c>
      <c r="J849" s="4" t="str">
        <f t="shared" si="191"/>
        <v>Over kg melk</v>
      </c>
    </row>
    <row r="850" spans="1:10" x14ac:dyDescent="0.25">
      <c r="A850" s="4">
        <v>86</v>
      </c>
      <c r="B850" s="4" t="str">
        <f t="shared" si="192"/>
        <v>CONO</v>
      </c>
      <c r="C850" s="4">
        <v>900</v>
      </c>
      <c r="D850" s="5" t="str">
        <f t="shared" si="193"/>
        <v>86900</v>
      </c>
      <c r="E850" s="4" t="str">
        <f t="shared" ref="E850:E869" si="194">VLOOKUP(D850,vlid51,4,FALSE)</f>
        <v>Workshop Caring Dairy</v>
      </c>
      <c r="F850" s="4" t="s">
        <v>1224</v>
      </c>
      <c r="G850" s="4" t="s">
        <v>5</v>
      </c>
      <c r="H850" s="4" t="s">
        <v>1225</v>
      </c>
      <c r="J850" s="4" t="str">
        <f t="shared" ref="J850:J869" si="195">VLOOKUP(D850,vlid51,5,FALSE)</f>
        <v>geen</v>
      </c>
    </row>
    <row r="851" spans="1:10" x14ac:dyDescent="0.25">
      <c r="A851" s="4">
        <v>86</v>
      </c>
      <c r="B851" s="4" t="str">
        <f t="shared" si="192"/>
        <v>CONO</v>
      </c>
      <c r="C851" s="4">
        <v>901</v>
      </c>
      <c r="D851" s="5" t="str">
        <f t="shared" si="193"/>
        <v>86901</v>
      </c>
      <c r="E851" s="4" t="str">
        <f t="shared" si="194"/>
        <v>Workshop Caring Dairy</v>
      </c>
      <c r="F851" s="4" t="s">
        <v>1224</v>
      </c>
      <c r="G851" s="4" t="s">
        <v>5</v>
      </c>
      <c r="H851" s="4" t="s">
        <v>1225</v>
      </c>
      <c r="J851" s="4" t="str">
        <f t="shared" si="195"/>
        <v>geen</v>
      </c>
    </row>
    <row r="852" spans="1:10" x14ac:dyDescent="0.25">
      <c r="A852" s="4">
        <v>86</v>
      </c>
      <c r="B852" s="4" t="str">
        <f t="shared" si="192"/>
        <v>CONO</v>
      </c>
      <c r="C852" s="4">
        <v>1100</v>
      </c>
      <c r="D852" s="5" t="str">
        <f t="shared" si="193"/>
        <v>861100</v>
      </c>
      <c r="E852" s="4" t="str">
        <f t="shared" si="194"/>
        <v>Corr. kwaliteitssysteem</v>
      </c>
      <c r="F852" s="4" t="s">
        <v>1224</v>
      </c>
      <c r="G852" s="4" t="s">
        <v>5</v>
      </c>
      <c r="H852" s="4" t="s">
        <v>1225</v>
      </c>
      <c r="J852" s="4" t="str">
        <f t="shared" si="195"/>
        <v>geen</v>
      </c>
    </row>
    <row r="853" spans="1:10" x14ac:dyDescent="0.25">
      <c r="A853" s="4">
        <v>86</v>
      </c>
      <c r="B853" s="4" t="str">
        <f t="shared" si="192"/>
        <v>CONO</v>
      </c>
      <c r="C853" s="4">
        <v>3200</v>
      </c>
      <c r="D853" s="5" t="str">
        <f t="shared" si="193"/>
        <v>863200</v>
      </c>
      <c r="E853" s="4" t="str">
        <f t="shared" si="194"/>
        <v>Extra ophaalkosten</v>
      </c>
      <c r="F853" s="4" t="s">
        <v>1224</v>
      </c>
      <c r="G853" s="4" t="s">
        <v>5</v>
      </c>
      <c r="H853" s="4" t="s">
        <v>1225</v>
      </c>
      <c r="J853" s="4" t="str">
        <f t="shared" si="195"/>
        <v>geen</v>
      </c>
    </row>
    <row r="854" spans="1:10" x14ac:dyDescent="0.25">
      <c r="A854" s="4">
        <v>86</v>
      </c>
      <c r="B854" s="4" t="str">
        <f t="shared" si="192"/>
        <v>CONO</v>
      </c>
      <c r="C854" s="4">
        <v>6280</v>
      </c>
      <c r="D854" s="5" t="str">
        <f t="shared" si="193"/>
        <v>866280</v>
      </c>
      <c r="E854" s="4" t="str">
        <f t="shared" si="194"/>
        <v>Abonnement Z-net</v>
      </c>
      <c r="F854" s="4" t="s">
        <v>1224</v>
      </c>
      <c r="G854" s="4" t="s">
        <v>5</v>
      </c>
      <c r="H854" s="4" t="s">
        <v>1225</v>
      </c>
      <c r="J854" s="4" t="str">
        <f t="shared" si="195"/>
        <v>aantal</v>
      </c>
    </row>
    <row r="855" spans="1:10" x14ac:dyDescent="0.25">
      <c r="A855" s="4">
        <v>86</v>
      </c>
      <c r="B855" s="4" t="str">
        <f t="shared" si="192"/>
        <v>CONO</v>
      </c>
      <c r="C855" s="4">
        <v>6281</v>
      </c>
      <c r="D855" s="5" t="str">
        <f t="shared" si="193"/>
        <v>866281</v>
      </c>
      <c r="E855" s="4" t="str">
        <f t="shared" si="194"/>
        <v>Abonnement Z-net EDI ber</v>
      </c>
      <c r="F855" s="4" t="s">
        <v>1224</v>
      </c>
      <c r="G855" s="4" t="s">
        <v>5</v>
      </c>
      <c r="H855" s="4" t="s">
        <v>1225</v>
      </c>
      <c r="J855" s="4" t="str">
        <f t="shared" si="195"/>
        <v>aantal</v>
      </c>
    </row>
    <row r="856" spans="1:10" x14ac:dyDescent="0.25">
      <c r="A856" s="4">
        <v>86</v>
      </c>
      <c r="B856" s="4" t="str">
        <f t="shared" si="192"/>
        <v>CONO</v>
      </c>
      <c r="C856" s="4">
        <v>6282</v>
      </c>
      <c r="D856" s="5" t="str">
        <f t="shared" si="193"/>
        <v>866282</v>
      </c>
      <c r="E856" s="4" t="str">
        <f t="shared" si="194"/>
        <v>Abonnement Z-net SMS</v>
      </c>
      <c r="F856" s="4" t="s">
        <v>1224</v>
      </c>
      <c r="G856" s="4" t="s">
        <v>5</v>
      </c>
      <c r="H856" s="4" t="s">
        <v>1225</v>
      </c>
      <c r="J856" s="4" t="str">
        <f t="shared" si="195"/>
        <v>aantal</v>
      </c>
    </row>
    <row r="857" spans="1:10" x14ac:dyDescent="0.25">
      <c r="A857" s="4">
        <v>86</v>
      </c>
      <c r="B857" s="4" t="str">
        <f t="shared" si="192"/>
        <v>CONO</v>
      </c>
      <c r="C857" s="4">
        <v>6283</v>
      </c>
      <c r="D857" s="5" t="str">
        <f t="shared" si="193"/>
        <v>866283</v>
      </c>
      <c r="E857" s="4" t="str">
        <f t="shared" si="194"/>
        <v>SMS berichten</v>
      </c>
      <c r="F857" s="4" t="s">
        <v>1224</v>
      </c>
      <c r="G857" s="4" t="s">
        <v>5</v>
      </c>
      <c r="H857" s="4" t="s">
        <v>1225</v>
      </c>
      <c r="J857" s="4" t="str">
        <f t="shared" si="195"/>
        <v>aantal</v>
      </c>
    </row>
    <row r="858" spans="1:10" x14ac:dyDescent="0.25">
      <c r="A858" s="4">
        <v>86</v>
      </c>
      <c r="B858" s="4" t="str">
        <f t="shared" si="192"/>
        <v>CONO</v>
      </c>
      <c r="C858" s="4">
        <v>6284</v>
      </c>
      <c r="D858" s="5" t="str">
        <f t="shared" si="193"/>
        <v>866284</v>
      </c>
      <c r="E858" s="4" t="str">
        <f t="shared" si="194"/>
        <v>Abonnement Z-net extra</v>
      </c>
      <c r="F858" s="4" t="s">
        <v>1224</v>
      </c>
      <c r="G858" s="4" t="s">
        <v>5</v>
      </c>
      <c r="H858" s="4" t="s">
        <v>1225</v>
      </c>
      <c r="J858" s="4" t="str">
        <f t="shared" si="195"/>
        <v>aantal</v>
      </c>
    </row>
    <row r="859" spans="1:10" x14ac:dyDescent="0.25">
      <c r="A859" s="4">
        <v>86</v>
      </c>
      <c r="B859" s="4" t="str">
        <f t="shared" si="192"/>
        <v>CONO</v>
      </c>
      <c r="C859" s="4">
        <v>6294</v>
      </c>
      <c r="D859" s="5" t="str">
        <f t="shared" si="193"/>
        <v>866294</v>
      </c>
      <c r="E859" s="4" t="str">
        <f t="shared" si="194"/>
        <v>Korting geen Info overz.</v>
      </c>
      <c r="F859" s="4" t="s">
        <v>1224</v>
      </c>
      <c r="G859" s="4" t="s">
        <v>5</v>
      </c>
      <c r="H859" s="4" t="s">
        <v>1225</v>
      </c>
      <c r="J859" s="4" t="str">
        <f t="shared" si="195"/>
        <v>aantal</v>
      </c>
    </row>
    <row r="860" spans="1:10" x14ac:dyDescent="0.25">
      <c r="A860" s="4">
        <v>86</v>
      </c>
      <c r="B860" s="4" t="str">
        <f t="shared" si="192"/>
        <v>CONO</v>
      </c>
      <c r="C860" s="4">
        <v>6360</v>
      </c>
      <c r="D860" s="5" t="str">
        <f t="shared" si="193"/>
        <v>866360</v>
      </c>
      <c r="E860" s="4" t="str">
        <f t="shared" si="194"/>
        <v>Cor. Kwaliteitskorting</v>
      </c>
      <c r="F860" s="4" t="s">
        <v>1224</v>
      </c>
      <c r="G860" s="4" t="s">
        <v>5</v>
      </c>
      <c r="H860" s="4" t="s">
        <v>1225</v>
      </c>
      <c r="J860" s="4" t="str">
        <f t="shared" si="195"/>
        <v>geen</v>
      </c>
    </row>
    <row r="861" spans="1:10" x14ac:dyDescent="0.25">
      <c r="A861" s="4">
        <v>86</v>
      </c>
      <c r="B861" s="4" t="str">
        <f t="shared" si="192"/>
        <v>CONO</v>
      </c>
      <c r="C861" s="4">
        <v>8012</v>
      </c>
      <c r="D861" s="5" t="str">
        <f t="shared" si="193"/>
        <v>868012</v>
      </c>
      <c r="E861" s="4" t="str">
        <f t="shared" si="194"/>
        <v>Extra monsters</v>
      </c>
      <c r="F861" s="4" t="s">
        <v>1224</v>
      </c>
      <c r="G861" s="4" t="s">
        <v>5</v>
      </c>
      <c r="H861" s="4" t="s">
        <v>1225</v>
      </c>
      <c r="J861" s="4" t="str">
        <f t="shared" si="195"/>
        <v>aantal</v>
      </c>
    </row>
    <row r="862" spans="1:10" x14ac:dyDescent="0.25">
      <c r="A862" s="4">
        <v>86</v>
      </c>
      <c r="B862" s="4" t="str">
        <f t="shared" si="192"/>
        <v>CONO</v>
      </c>
      <c r="C862" s="4">
        <v>16801</v>
      </c>
      <c r="D862" s="5" t="str">
        <f t="shared" si="193"/>
        <v>8616801</v>
      </c>
      <c r="E862" s="4" t="str">
        <f t="shared" si="194"/>
        <v>Herbeoordeling Qlip</v>
      </c>
      <c r="F862" s="4" t="s">
        <v>1224</v>
      </c>
      <c r="G862" s="4" t="s">
        <v>5</v>
      </c>
      <c r="H862" s="4" t="s">
        <v>1225</v>
      </c>
      <c r="J862" s="4" t="str">
        <f t="shared" si="195"/>
        <v>geen</v>
      </c>
    </row>
    <row r="863" spans="1:10" x14ac:dyDescent="0.25">
      <c r="A863" s="4">
        <v>86</v>
      </c>
      <c r="B863" s="4" t="str">
        <f t="shared" si="192"/>
        <v>CONO</v>
      </c>
      <c r="C863" s="4">
        <v>16802</v>
      </c>
      <c r="D863" s="5" t="str">
        <f t="shared" si="193"/>
        <v>8616802</v>
      </c>
      <c r="E863" s="4" t="str">
        <f t="shared" si="194"/>
        <v>Adm.kosten Para-tbc</v>
      </c>
      <c r="F863" s="4" t="s">
        <v>1224</v>
      </c>
      <c r="G863" s="4" t="s">
        <v>5</v>
      </c>
      <c r="H863" s="4" t="s">
        <v>1225</v>
      </c>
      <c r="J863" s="4" t="str">
        <f t="shared" si="195"/>
        <v>geen</v>
      </c>
    </row>
    <row r="864" spans="1:10" x14ac:dyDescent="0.25">
      <c r="A864" s="4">
        <v>86</v>
      </c>
      <c r="B864" s="4" t="str">
        <f t="shared" si="192"/>
        <v>CONO</v>
      </c>
      <c r="C864" s="4">
        <v>16806</v>
      </c>
      <c r="D864" s="5" t="str">
        <f t="shared" si="193"/>
        <v>8616806</v>
      </c>
      <c r="E864" s="4" t="str">
        <f t="shared" si="194"/>
        <v>Herz.BesluitPBB/Koekompas</v>
      </c>
      <c r="F864" s="4" t="s">
        <v>1224</v>
      </c>
      <c r="G864" s="4" t="s">
        <v>5</v>
      </c>
      <c r="H864" s="4" t="s">
        <v>1225</v>
      </c>
      <c r="J864" s="4" t="str">
        <f t="shared" si="195"/>
        <v>geen</v>
      </c>
    </row>
    <row r="865" spans="1:10" x14ac:dyDescent="0.25">
      <c r="A865" s="4">
        <v>86</v>
      </c>
      <c r="B865" s="4" t="str">
        <f t="shared" si="192"/>
        <v>CONO</v>
      </c>
      <c r="C865" s="4">
        <v>16807</v>
      </c>
      <c r="D865" s="5" t="str">
        <f t="shared" si="193"/>
        <v>8616807</v>
      </c>
      <c r="E865" s="4" t="str">
        <f t="shared" si="194"/>
        <v>Beoord. Qlip herintreder</v>
      </c>
      <c r="F865" s="4" t="s">
        <v>1224</v>
      </c>
      <c r="G865" s="4" t="s">
        <v>5</v>
      </c>
      <c r="H865" s="4" t="s">
        <v>1225</v>
      </c>
      <c r="J865" s="4" t="str">
        <f t="shared" si="195"/>
        <v>geen</v>
      </c>
    </row>
    <row r="866" spans="1:10" x14ac:dyDescent="0.25">
      <c r="A866" s="4">
        <v>86</v>
      </c>
      <c r="B866" s="4" t="str">
        <f t="shared" si="192"/>
        <v>CONO</v>
      </c>
      <c r="C866" s="4">
        <v>16808</v>
      </c>
      <c r="D866" s="5" t="str">
        <f t="shared" si="193"/>
        <v>8616808</v>
      </c>
      <c r="E866" s="4" t="str">
        <f t="shared" si="194"/>
        <v>Beoord. Qlip starter</v>
      </c>
      <c r="F866" s="4" t="s">
        <v>1224</v>
      </c>
      <c r="G866" s="4" t="s">
        <v>5</v>
      </c>
      <c r="H866" s="4" t="s">
        <v>1225</v>
      </c>
      <c r="J866" s="4" t="str">
        <f t="shared" si="195"/>
        <v>geen</v>
      </c>
    </row>
    <row r="867" spans="1:10" x14ac:dyDescent="0.25">
      <c r="A867" s="4">
        <v>86</v>
      </c>
      <c r="B867" s="4" t="str">
        <f t="shared" si="192"/>
        <v>CONO</v>
      </c>
      <c r="C867" s="4">
        <v>16816</v>
      </c>
      <c r="D867" s="5" t="str">
        <f t="shared" si="193"/>
        <v>8616816</v>
      </c>
      <c r="E867" s="4" t="str">
        <f t="shared" si="194"/>
        <v>Weidedagen</v>
      </c>
      <c r="F867" s="4" t="s">
        <v>1224</v>
      </c>
      <c r="G867" s="4" t="s">
        <v>5</v>
      </c>
      <c r="H867" s="4" t="s">
        <v>1225</v>
      </c>
      <c r="J867" s="4" t="str">
        <f t="shared" si="195"/>
        <v>geen</v>
      </c>
    </row>
    <row r="868" spans="1:10" x14ac:dyDescent="0.25">
      <c r="A868" s="4">
        <v>86</v>
      </c>
      <c r="B868" s="4" t="str">
        <f t="shared" si="192"/>
        <v>CONO</v>
      </c>
      <c r="C868" s="4">
        <v>16819</v>
      </c>
      <c r="D868" s="5" t="str">
        <f t="shared" si="193"/>
        <v>8616819</v>
      </c>
      <c r="E868" s="4" t="str">
        <f t="shared" si="194"/>
        <v>Vergoeding autom.poort</v>
      </c>
      <c r="F868" s="4" t="s">
        <v>1224</v>
      </c>
      <c r="G868" s="4" t="s">
        <v>5</v>
      </c>
      <c r="H868" s="4" t="s">
        <v>1225</v>
      </c>
      <c r="J868" s="4" t="str">
        <f t="shared" si="195"/>
        <v>geen</v>
      </c>
    </row>
    <row r="869" spans="1:10" x14ac:dyDescent="0.25">
      <c r="A869" s="4">
        <v>86</v>
      </c>
      <c r="B869" s="4" t="str">
        <f t="shared" si="192"/>
        <v>CONO</v>
      </c>
      <c r="C869" s="4">
        <v>19901</v>
      </c>
      <c r="D869" s="5" t="str">
        <f t="shared" si="193"/>
        <v>8619901</v>
      </c>
      <c r="E869" s="4" t="str">
        <f t="shared" si="194"/>
        <v>Afrek. CONO kaaswinkel</v>
      </c>
      <c r="F869" s="4" t="s">
        <v>1224</v>
      </c>
      <c r="G869" s="4" t="s">
        <v>5</v>
      </c>
      <c r="H869" s="4" t="s">
        <v>1225</v>
      </c>
      <c r="J869" s="4" t="str">
        <f t="shared" si="195"/>
        <v>geen</v>
      </c>
    </row>
    <row r="870" spans="1:10" x14ac:dyDescent="0.25">
      <c r="A870" s="4">
        <v>91</v>
      </c>
      <c r="B870" s="4" t="str">
        <f t="shared" si="192"/>
        <v>Willig K</v>
      </c>
      <c r="C870" s="4">
        <v>1</v>
      </c>
      <c r="D870" s="5" t="str">
        <f t="shared" si="193"/>
        <v>911</v>
      </c>
      <c r="E870" s="4" t="str">
        <f>VLOOKUP(D870,selmel80,4,FALSE)</f>
        <v>Geliefert Fett</v>
      </c>
      <c r="F870" s="4" t="s">
        <v>1</v>
      </c>
      <c r="G870" s="4">
        <f>VLOOKUP(D870,VLFD02a,4,FALSE)</f>
        <v>1</v>
      </c>
      <c r="H870" s="4" t="str">
        <f>IF(G870=1,"voorschot melkgeld","diversen")</f>
        <v>voorschot melkgeld</v>
      </c>
      <c r="I870" s="4">
        <f>VLOOKUP(D870,VLFD02a,5,FALSE)</f>
        <v>2</v>
      </c>
      <c r="J870" s="4" t="str">
        <f>VLOOKUP(I870,selmel52,2,FALSE)</f>
        <v>kg vet</v>
      </c>
    </row>
    <row r="871" spans="1:10" x14ac:dyDescent="0.25">
      <c r="A871" s="4">
        <v>91</v>
      </c>
      <c r="B871" s="4" t="str">
        <f t="shared" si="192"/>
        <v>Willig K</v>
      </c>
      <c r="C871" s="4">
        <v>11</v>
      </c>
      <c r="D871" s="5" t="str">
        <f t="shared" si="193"/>
        <v>9111</v>
      </c>
      <c r="E871" s="4" t="str">
        <f>VLOOKUP(D871,selmel80,4,FALSE)</f>
        <v>Milch und Fettgesetz pro kg</v>
      </c>
      <c r="F871" s="4" t="s">
        <v>1</v>
      </c>
      <c r="G871" s="4">
        <f>VLOOKUP(D871,VLFD02a,4,FALSE)</f>
        <v>1</v>
      </c>
      <c r="H871" s="4" t="str">
        <f>IF(G871=1,"voorschot melkgeld","diversen")</f>
        <v>voorschot melkgeld</v>
      </c>
      <c r="I871" s="4">
        <f>VLOOKUP(D871,VLFD02a,5,FALSE)</f>
        <v>2</v>
      </c>
      <c r="J871" s="4" t="str">
        <f>VLOOKUP(I871,selmel52,2,FALSE)</f>
        <v>kg vet</v>
      </c>
    </row>
    <row r="872" spans="1:10" x14ac:dyDescent="0.25">
      <c r="A872" s="4">
        <v>91</v>
      </c>
      <c r="B872" s="4" t="str">
        <f t="shared" si="192"/>
        <v>Willig K</v>
      </c>
      <c r="C872" s="4">
        <v>21</v>
      </c>
      <c r="D872" s="5" t="str">
        <f t="shared" si="193"/>
        <v>9121</v>
      </c>
      <c r="E872" s="4" t="str">
        <f>VLOOKUP(D872,selmel80,4,FALSE)</f>
        <v>Voorschot melkgeld</v>
      </c>
      <c r="F872" s="4" t="s">
        <v>1</v>
      </c>
      <c r="G872" s="4">
        <f>VLOOKUP(D872,VLFD02a,4,FALSE)</f>
        <v>1</v>
      </c>
      <c r="H872" s="4" t="str">
        <f>IF(G872=1,"voorschot melkgeld","diversen")</f>
        <v>voorschot melkgeld</v>
      </c>
      <c r="I872" s="4">
        <f>VLOOKUP(D872,VLFD02a,5,FALSE)</f>
        <v>9</v>
      </c>
      <c r="J872" s="4" t="str">
        <f>VLOOKUP(I872,selmel52,2,FALSE)</f>
        <v>Totalisering</v>
      </c>
    </row>
    <row r="873" spans="1:10" x14ac:dyDescent="0.25">
      <c r="A873" s="4">
        <v>91</v>
      </c>
      <c r="B873" s="4" t="str">
        <f t="shared" si="192"/>
        <v>Willig K</v>
      </c>
      <c r="C873" s="4">
        <v>25</v>
      </c>
      <c r="D873" s="5" t="str">
        <f t="shared" si="193"/>
        <v>9125</v>
      </c>
      <c r="E873" s="4" t="str">
        <f>VLOOKUP(D873,vlid51,4,FALSE)</f>
        <v>Herz. Paratuberculose</v>
      </c>
      <c r="F873" s="4" t="s">
        <v>1224</v>
      </c>
      <c r="G873" s="4" t="s">
        <v>5</v>
      </c>
      <c r="H873" s="4" t="s">
        <v>1225</v>
      </c>
      <c r="J873" s="4" t="str">
        <f>VLOOKUP(D873,vlid51,5,FALSE)</f>
        <v>geen</v>
      </c>
    </row>
    <row r="874" spans="1:10" x14ac:dyDescent="0.25">
      <c r="A874" s="4">
        <v>91</v>
      </c>
      <c r="B874" s="4" t="str">
        <f t="shared" si="192"/>
        <v>Willig K</v>
      </c>
      <c r="C874" s="4">
        <v>31</v>
      </c>
      <c r="D874" s="5" t="str">
        <f t="shared" si="193"/>
        <v>9131</v>
      </c>
      <c r="E874" s="4" t="str">
        <f t="shared" ref="E874:E892" si="196">VLOOKUP(D874,selmel80,4,FALSE)</f>
        <v>Gemiddeld lactose</v>
      </c>
      <c r="F874" s="4" t="s">
        <v>1</v>
      </c>
      <c r="G874" s="4">
        <f t="shared" ref="G874:G892" si="197">VLOOKUP(D874,VLFD02a,4,FALSE)</f>
        <v>1</v>
      </c>
      <c r="H874" s="4" t="str">
        <f t="shared" ref="H874:H887" si="198">IF(G874=1,"voorschot melkgeld","diversen")</f>
        <v>voorschot melkgeld</v>
      </c>
      <c r="I874" s="4">
        <f t="shared" ref="I874:I892" si="199">VLOOKUP(D874,VLFD02a,5,FALSE)</f>
        <v>4</v>
      </c>
      <c r="J874" s="4" t="str">
        <f t="shared" ref="J874:J892" si="200">VLOOKUP(I874,selmel52,2,FALSE)</f>
        <v>kg lactose</v>
      </c>
    </row>
    <row r="875" spans="1:10" x14ac:dyDescent="0.25">
      <c r="A875" s="4">
        <v>91</v>
      </c>
      <c r="B875" s="4" t="str">
        <f t="shared" si="192"/>
        <v>Willig K</v>
      </c>
      <c r="C875" s="4">
        <v>33</v>
      </c>
      <c r="D875" s="5" t="str">
        <f t="shared" si="193"/>
        <v>9133</v>
      </c>
      <c r="E875" s="4" t="str">
        <f t="shared" si="196"/>
        <v>Gemiddeld ureum</v>
      </c>
      <c r="F875" s="4" t="s">
        <v>1</v>
      </c>
      <c r="G875" s="4">
        <f t="shared" si="197"/>
        <v>1</v>
      </c>
      <c r="H875" s="4" t="str">
        <f t="shared" si="198"/>
        <v>voorschot melkgeld</v>
      </c>
      <c r="I875" s="4">
        <f t="shared" si="199"/>
        <v>80</v>
      </c>
      <c r="J875" s="4" t="str">
        <f t="shared" si="200"/>
        <v>mg/100g ureum</v>
      </c>
    </row>
    <row r="876" spans="1:10" x14ac:dyDescent="0.25">
      <c r="A876" s="4">
        <v>91</v>
      </c>
      <c r="B876" s="4" t="str">
        <f t="shared" si="192"/>
        <v>Willig K</v>
      </c>
      <c r="C876" s="4">
        <v>41</v>
      </c>
      <c r="D876" s="5" t="str">
        <f t="shared" si="193"/>
        <v>9141</v>
      </c>
      <c r="E876" s="4" t="str">
        <f t="shared" si="196"/>
        <v>Tankmilch zuslag</v>
      </c>
      <c r="F876" s="4" t="s">
        <v>1</v>
      </c>
      <c r="G876" s="4">
        <f t="shared" si="197"/>
        <v>1</v>
      </c>
      <c r="H876" s="4" t="str">
        <f t="shared" si="198"/>
        <v>voorschot melkgeld</v>
      </c>
      <c r="I876" s="4">
        <f t="shared" si="199"/>
        <v>18</v>
      </c>
      <c r="J876" s="4" t="str">
        <f t="shared" si="200"/>
        <v>kg melk (inhouding)</v>
      </c>
    </row>
    <row r="877" spans="1:10" x14ac:dyDescent="0.25">
      <c r="A877" s="4">
        <v>91</v>
      </c>
      <c r="B877" s="4" t="str">
        <f t="shared" si="192"/>
        <v>Willig K</v>
      </c>
      <c r="C877" s="4">
        <v>42</v>
      </c>
      <c r="D877" s="5" t="str">
        <f t="shared" si="193"/>
        <v>9142</v>
      </c>
      <c r="E877" s="4" t="str">
        <f t="shared" si="196"/>
        <v>Weidegangtoeslag</v>
      </c>
      <c r="F877" s="4" t="s">
        <v>1</v>
      </c>
      <c r="G877" s="4">
        <f t="shared" si="197"/>
        <v>1</v>
      </c>
      <c r="H877" s="4" t="str">
        <f t="shared" si="198"/>
        <v>voorschot melkgeld</v>
      </c>
      <c r="I877" s="4">
        <f t="shared" si="199"/>
        <v>1</v>
      </c>
      <c r="J877" s="4" t="str">
        <f t="shared" si="200"/>
        <v>kg melk</v>
      </c>
    </row>
    <row r="878" spans="1:10" x14ac:dyDescent="0.25">
      <c r="A878" s="4">
        <v>91</v>
      </c>
      <c r="B878" s="4" t="str">
        <f t="shared" si="192"/>
        <v>Willig K</v>
      </c>
      <c r="C878" s="4">
        <v>43</v>
      </c>
      <c r="D878" s="5" t="str">
        <f t="shared" si="193"/>
        <v>9143</v>
      </c>
      <c r="E878" s="4" t="str">
        <f t="shared" si="196"/>
        <v>Toeslag BD melk</v>
      </c>
      <c r="F878" s="4" t="s">
        <v>1</v>
      </c>
      <c r="G878" s="4">
        <f t="shared" si="197"/>
        <v>1</v>
      </c>
      <c r="H878" s="4" t="str">
        <f t="shared" si="198"/>
        <v>voorschot melkgeld</v>
      </c>
      <c r="I878" s="4">
        <f t="shared" si="199"/>
        <v>1</v>
      </c>
      <c r="J878" s="4" t="str">
        <f t="shared" si="200"/>
        <v>kg melk</v>
      </c>
    </row>
    <row r="879" spans="1:10" x14ac:dyDescent="0.25">
      <c r="A879" s="4">
        <v>91</v>
      </c>
      <c r="B879" s="4" t="str">
        <f t="shared" si="192"/>
        <v>Willig K</v>
      </c>
      <c r="C879" s="4">
        <v>44</v>
      </c>
      <c r="D879" s="5" t="str">
        <f t="shared" si="193"/>
        <v>9144</v>
      </c>
      <c r="E879" s="4" t="str">
        <f t="shared" si="196"/>
        <v>Financiering regelingen</v>
      </c>
      <c r="F879" s="4" t="s">
        <v>1</v>
      </c>
      <c r="G879" s="4">
        <f t="shared" si="197"/>
        <v>1</v>
      </c>
      <c r="H879" s="4" t="str">
        <f t="shared" si="198"/>
        <v>voorschot melkgeld</v>
      </c>
      <c r="I879" s="4">
        <f t="shared" si="199"/>
        <v>18</v>
      </c>
      <c r="J879" s="4" t="str">
        <f t="shared" si="200"/>
        <v>kg melk (inhouding)</v>
      </c>
    </row>
    <row r="880" spans="1:10" x14ac:dyDescent="0.25">
      <c r="A880" s="4">
        <v>91</v>
      </c>
      <c r="B880" s="4" t="str">
        <f t="shared" si="192"/>
        <v>Willig K</v>
      </c>
      <c r="C880" s="4">
        <v>51</v>
      </c>
      <c r="D880" s="5" t="str">
        <f t="shared" si="193"/>
        <v>9151</v>
      </c>
      <c r="E880" s="4" t="str">
        <f t="shared" si="196"/>
        <v>Vaste inhouding</v>
      </c>
      <c r="F880" s="4" t="s">
        <v>1</v>
      </c>
      <c r="G880" s="4">
        <f t="shared" si="197"/>
        <v>1</v>
      </c>
      <c r="H880" s="4" t="str">
        <f t="shared" si="198"/>
        <v>voorschot melkgeld</v>
      </c>
      <c r="I880" s="4">
        <f t="shared" si="199"/>
        <v>19</v>
      </c>
      <c r="J880" s="4" t="str">
        <f t="shared" si="200"/>
        <v>per leverend bedrijf</v>
      </c>
    </row>
    <row r="881" spans="1:10" x14ac:dyDescent="0.25">
      <c r="A881" s="4">
        <v>91</v>
      </c>
      <c r="B881" s="4" t="str">
        <f t="shared" si="192"/>
        <v>Willig K</v>
      </c>
      <c r="C881" s="4">
        <v>62</v>
      </c>
      <c r="D881" s="5" t="str">
        <f t="shared" si="193"/>
        <v>9162</v>
      </c>
      <c r="E881" s="4" t="str">
        <f t="shared" si="196"/>
        <v>Wintermelk toeslag</v>
      </c>
      <c r="F881" s="4" t="s">
        <v>1</v>
      </c>
      <c r="G881" s="4">
        <f t="shared" si="197"/>
        <v>1</v>
      </c>
      <c r="H881" s="4" t="str">
        <f t="shared" si="198"/>
        <v>voorschot melkgeld</v>
      </c>
      <c r="I881" s="4">
        <f t="shared" si="199"/>
        <v>1</v>
      </c>
      <c r="J881" s="4" t="str">
        <f t="shared" si="200"/>
        <v>kg melk</v>
      </c>
    </row>
    <row r="882" spans="1:10" x14ac:dyDescent="0.25">
      <c r="A882" s="4">
        <v>91</v>
      </c>
      <c r="B882" s="4" t="str">
        <f t="shared" si="192"/>
        <v>Willig K</v>
      </c>
      <c r="C882" s="4">
        <v>71</v>
      </c>
      <c r="D882" s="5" t="str">
        <f t="shared" si="193"/>
        <v>9171</v>
      </c>
      <c r="E882" s="4" t="str">
        <f t="shared" si="196"/>
        <v>Kwaliteitskorting</v>
      </c>
      <c r="F882" s="4" t="s">
        <v>1</v>
      </c>
      <c r="G882" s="4">
        <f t="shared" si="197"/>
        <v>4</v>
      </c>
      <c r="H882" s="4" t="str">
        <f t="shared" si="198"/>
        <v>diversen</v>
      </c>
      <c r="I882" s="4">
        <f t="shared" si="199"/>
        <v>8</v>
      </c>
      <c r="J882" s="4" t="str">
        <f t="shared" si="200"/>
        <v>Per punt per kg</v>
      </c>
    </row>
    <row r="883" spans="1:10" x14ac:dyDescent="0.25">
      <c r="A883" s="4">
        <v>91</v>
      </c>
      <c r="B883" s="4" t="str">
        <f t="shared" si="192"/>
        <v>Willig K</v>
      </c>
      <c r="C883" s="4">
        <v>82</v>
      </c>
      <c r="D883" s="5" t="str">
        <f t="shared" si="193"/>
        <v>9182</v>
      </c>
      <c r="E883" s="4" t="str">
        <f t="shared" si="196"/>
        <v>Toeslag kwaliteitssysteem</v>
      </c>
      <c r="F883" s="4" t="s">
        <v>1</v>
      </c>
      <c r="G883" s="4">
        <f t="shared" si="197"/>
        <v>1</v>
      </c>
      <c r="H883" s="4" t="str">
        <f t="shared" si="198"/>
        <v>voorschot melkgeld</v>
      </c>
      <c r="I883" s="4">
        <f t="shared" si="199"/>
        <v>81</v>
      </c>
      <c r="J883" s="4" t="str">
        <f t="shared" si="200"/>
        <v>Per bonuspunt per kg</v>
      </c>
    </row>
    <row r="884" spans="1:10" x14ac:dyDescent="0.25">
      <c r="A884" s="4">
        <v>91</v>
      </c>
      <c r="B884" s="4" t="str">
        <f t="shared" si="192"/>
        <v>Willig K</v>
      </c>
      <c r="C884" s="4">
        <v>91</v>
      </c>
      <c r="D884" s="5" t="str">
        <f t="shared" si="193"/>
        <v>9191</v>
      </c>
      <c r="E884" s="4" t="str">
        <f t="shared" si="196"/>
        <v>Superheffing</v>
      </c>
      <c r="F884" s="4" t="s">
        <v>1</v>
      </c>
      <c r="G884" s="4">
        <f t="shared" si="197"/>
        <v>4</v>
      </c>
      <c r="H884" s="4" t="str">
        <f t="shared" si="198"/>
        <v>diversen</v>
      </c>
      <c r="I884" s="4">
        <f t="shared" si="199"/>
        <v>23</v>
      </c>
      <c r="J884" s="4" t="str">
        <f t="shared" si="200"/>
        <v>Superheffing</v>
      </c>
    </row>
    <row r="885" spans="1:10" x14ac:dyDescent="0.25">
      <c r="A885" s="4">
        <v>91</v>
      </c>
      <c r="B885" s="4" t="str">
        <f t="shared" si="192"/>
        <v>Willig K</v>
      </c>
      <c r="C885" s="4">
        <v>101</v>
      </c>
      <c r="D885" s="5" t="str">
        <f t="shared" si="193"/>
        <v>91101</v>
      </c>
      <c r="E885" s="4" t="str">
        <f t="shared" si="196"/>
        <v>Verrekening</v>
      </c>
      <c r="F885" s="4" t="s">
        <v>1</v>
      </c>
      <c r="G885" s="4">
        <f t="shared" si="197"/>
        <v>4</v>
      </c>
      <c r="H885" s="4" t="str">
        <f t="shared" si="198"/>
        <v>diversen</v>
      </c>
      <c r="I885" s="4">
        <f t="shared" si="199"/>
        <v>0</v>
      </c>
      <c r="J885" s="4" t="str">
        <f t="shared" si="200"/>
        <v>Geen berekening</v>
      </c>
    </row>
    <row r="886" spans="1:10" x14ac:dyDescent="0.25">
      <c r="A886" s="4">
        <v>91</v>
      </c>
      <c r="B886" s="4" t="str">
        <f t="shared" si="192"/>
        <v>Willig K</v>
      </c>
      <c r="C886" s="4">
        <v>108</v>
      </c>
      <c r="D886" s="5" t="str">
        <f t="shared" si="193"/>
        <v>91108</v>
      </c>
      <c r="E886" s="4" t="str">
        <f t="shared" si="196"/>
        <v>Maandelijks voorschot</v>
      </c>
      <c r="F886" s="4" t="s">
        <v>1</v>
      </c>
      <c r="G886" s="4">
        <f t="shared" si="197"/>
        <v>4</v>
      </c>
      <c r="H886" s="4" t="str">
        <f t="shared" si="198"/>
        <v>diversen</v>
      </c>
      <c r="I886" s="4">
        <f t="shared" si="199"/>
        <v>75</v>
      </c>
      <c r="J886" s="4" t="str">
        <f t="shared" si="200"/>
        <v>Halfmaandelijks voorschot</v>
      </c>
    </row>
    <row r="887" spans="1:10" x14ac:dyDescent="0.25">
      <c r="A887" s="4">
        <v>91</v>
      </c>
      <c r="B887" s="4" t="str">
        <f t="shared" si="192"/>
        <v>Willig K</v>
      </c>
      <c r="C887" s="4">
        <v>113</v>
      </c>
      <c r="D887" s="5" t="str">
        <f t="shared" si="193"/>
        <v>91113</v>
      </c>
      <c r="E887" s="4" t="str">
        <f t="shared" si="196"/>
        <v>Bijdrage ZuivelNL</v>
      </c>
      <c r="F887" s="4" t="s">
        <v>1</v>
      </c>
      <c r="G887" s="4">
        <f t="shared" si="197"/>
        <v>4</v>
      </c>
      <c r="H887" s="4" t="str">
        <f t="shared" si="198"/>
        <v>diversen</v>
      </c>
      <c r="I887" s="4">
        <f t="shared" si="199"/>
        <v>18</v>
      </c>
      <c r="J887" s="4" t="str">
        <f t="shared" si="200"/>
        <v>kg melk (inhouding)</v>
      </c>
    </row>
    <row r="888" spans="1:10" x14ac:dyDescent="0.25">
      <c r="A888" s="4">
        <v>91</v>
      </c>
      <c r="B888" s="4" t="str">
        <f t="shared" si="192"/>
        <v>Willig K</v>
      </c>
      <c r="C888" s="4">
        <v>122</v>
      </c>
      <c r="D888" s="5" t="str">
        <f t="shared" si="193"/>
        <v>91122</v>
      </c>
      <c r="E888" s="4" t="str">
        <f t="shared" si="196"/>
        <v>Leveranciers melkgeld</v>
      </c>
      <c r="F888" s="4" t="s">
        <v>1</v>
      </c>
      <c r="G888" s="4">
        <f t="shared" si="197"/>
        <v>2</v>
      </c>
      <c r="H888" s="4" t="s">
        <v>3</v>
      </c>
      <c r="I888" s="4">
        <f t="shared" si="199"/>
        <v>9</v>
      </c>
      <c r="J888" s="4" t="str">
        <f t="shared" si="200"/>
        <v>Totalisering</v>
      </c>
    </row>
    <row r="889" spans="1:10" x14ac:dyDescent="0.25">
      <c r="A889" s="4">
        <v>91</v>
      </c>
      <c r="B889" s="4" t="str">
        <f t="shared" si="192"/>
        <v>Willig K</v>
      </c>
      <c r="C889" s="4">
        <v>161</v>
      </c>
      <c r="D889" s="5" t="str">
        <f t="shared" si="193"/>
        <v>91161</v>
      </c>
      <c r="E889" s="4" t="str">
        <f t="shared" si="196"/>
        <v>Kwantumtoeslag</v>
      </c>
      <c r="F889" s="4" t="s">
        <v>1</v>
      </c>
      <c r="G889" s="4">
        <f t="shared" si="197"/>
        <v>1</v>
      </c>
      <c r="H889" s="4" t="str">
        <f>IF(G889=1,"voorschot melkgeld","diversen")</f>
        <v>voorschot melkgeld</v>
      </c>
      <c r="I889" s="4">
        <f t="shared" si="199"/>
        <v>27</v>
      </c>
      <c r="J889" s="4" t="str">
        <f t="shared" si="200"/>
        <v>Hoeveelheidsregeling</v>
      </c>
    </row>
    <row r="890" spans="1:10" x14ac:dyDescent="0.25">
      <c r="A890" s="4">
        <v>91</v>
      </c>
      <c r="B890" s="4" t="str">
        <f t="shared" si="192"/>
        <v>Willig K</v>
      </c>
      <c r="C890" s="4">
        <v>171</v>
      </c>
      <c r="D890" s="5" t="str">
        <f t="shared" si="193"/>
        <v>91171</v>
      </c>
      <c r="E890" s="4" t="str">
        <f t="shared" si="196"/>
        <v>Voorschot nabetaling</v>
      </c>
      <c r="F890" s="4" t="s">
        <v>1</v>
      </c>
      <c r="G890" s="4">
        <f t="shared" si="197"/>
        <v>1</v>
      </c>
      <c r="H890" s="4" t="str">
        <f>IF(G890=1,"voorschot melkgeld","diversen")</f>
        <v>voorschot melkgeld</v>
      </c>
      <c r="I890" s="4">
        <f t="shared" si="199"/>
        <v>1</v>
      </c>
      <c r="J890" s="4" t="str">
        <f t="shared" si="200"/>
        <v>kg melk</v>
      </c>
    </row>
    <row r="891" spans="1:10" x14ac:dyDescent="0.25">
      <c r="A891" s="4">
        <v>91</v>
      </c>
      <c r="B891" s="4" t="str">
        <f t="shared" si="192"/>
        <v>Willig K</v>
      </c>
      <c r="C891" s="4">
        <v>181</v>
      </c>
      <c r="D891" s="5" t="str">
        <f t="shared" si="193"/>
        <v>91181</v>
      </c>
      <c r="E891" s="4" t="str">
        <f t="shared" si="196"/>
        <v>Extra toeslag</v>
      </c>
      <c r="F891" s="4" t="s">
        <v>1</v>
      </c>
      <c r="G891" s="4">
        <f t="shared" si="197"/>
        <v>1</v>
      </c>
      <c r="H891" s="4" t="str">
        <f>IF(G891=1,"voorschot melkgeld","diversen")</f>
        <v>voorschot melkgeld</v>
      </c>
      <c r="I891" s="4">
        <f t="shared" si="199"/>
        <v>1</v>
      </c>
      <c r="J891" s="4" t="str">
        <f t="shared" si="200"/>
        <v>kg melk</v>
      </c>
    </row>
    <row r="892" spans="1:10" x14ac:dyDescent="0.25">
      <c r="A892" s="4">
        <v>91</v>
      </c>
      <c r="B892" s="4" t="str">
        <f t="shared" si="192"/>
        <v>Willig K</v>
      </c>
      <c r="C892" s="4">
        <v>201</v>
      </c>
      <c r="D892" s="5" t="str">
        <f t="shared" si="193"/>
        <v>91201</v>
      </c>
      <c r="E892" s="4" t="str">
        <f t="shared" si="196"/>
        <v>Totaal</v>
      </c>
      <c r="F892" s="4" t="s">
        <v>1</v>
      </c>
      <c r="G892" s="4">
        <f t="shared" si="197"/>
        <v>4</v>
      </c>
      <c r="H892" s="4" t="str">
        <f>IF(G892=1,"voorschot melkgeld","diversen")</f>
        <v>diversen</v>
      </c>
      <c r="I892" s="4">
        <f t="shared" si="199"/>
        <v>9</v>
      </c>
      <c r="J892" s="4" t="str">
        <f t="shared" si="200"/>
        <v>Totalisering</v>
      </c>
    </row>
    <row r="893" spans="1:10" x14ac:dyDescent="0.25">
      <c r="A893" s="4">
        <v>91</v>
      </c>
      <c r="B893" s="4" t="str">
        <f t="shared" si="192"/>
        <v>Willig K</v>
      </c>
      <c r="C893" s="4">
        <v>800</v>
      </c>
      <c r="D893" s="5" t="str">
        <f t="shared" si="193"/>
        <v>91800</v>
      </c>
      <c r="E893" s="4" t="str">
        <f t="shared" ref="E893:E898" si="201">VLOOKUP(D893,vlid51,4,FALSE)</f>
        <v>Correctie vaste inhouding</v>
      </c>
      <c r="F893" s="4" t="s">
        <v>1224</v>
      </c>
      <c r="G893" s="4" t="s">
        <v>5</v>
      </c>
      <c r="H893" s="4" t="s">
        <v>1225</v>
      </c>
      <c r="J893" s="4" t="str">
        <f t="shared" ref="J893:J898" si="202">VLOOKUP(D893,vlid51,5,FALSE)</f>
        <v>geen</v>
      </c>
    </row>
    <row r="894" spans="1:10" x14ac:dyDescent="0.25">
      <c r="A894" s="4">
        <v>91</v>
      </c>
      <c r="B894" s="4" t="str">
        <f t="shared" si="192"/>
        <v>Willig K</v>
      </c>
      <c r="C894" s="4">
        <v>6280</v>
      </c>
      <c r="D894" s="5" t="str">
        <f t="shared" si="193"/>
        <v>916280</v>
      </c>
      <c r="E894" s="4" t="str">
        <f t="shared" si="201"/>
        <v>Abonnement Z-net</v>
      </c>
      <c r="F894" s="4" t="s">
        <v>1224</v>
      </c>
      <c r="G894" s="4" t="s">
        <v>5</v>
      </c>
      <c r="H894" s="4" t="s">
        <v>1225</v>
      </c>
      <c r="J894" s="4" t="str">
        <f t="shared" si="202"/>
        <v>aantal</v>
      </c>
    </row>
    <row r="895" spans="1:10" x14ac:dyDescent="0.25">
      <c r="A895" s="4">
        <v>91</v>
      </c>
      <c r="B895" s="4" t="str">
        <f t="shared" si="192"/>
        <v>Willig K</v>
      </c>
      <c r="C895" s="4">
        <v>6281</v>
      </c>
      <c r="D895" s="5" t="str">
        <f t="shared" si="193"/>
        <v>916281</v>
      </c>
      <c r="E895" s="4" t="str">
        <f t="shared" si="201"/>
        <v>Abonnement Z-net EDI ber.</v>
      </c>
      <c r="F895" s="4" t="s">
        <v>1224</v>
      </c>
      <c r="G895" s="4" t="s">
        <v>5</v>
      </c>
      <c r="H895" s="4" t="s">
        <v>1225</v>
      </c>
      <c r="J895" s="4" t="str">
        <f t="shared" si="202"/>
        <v>aantal</v>
      </c>
    </row>
    <row r="896" spans="1:10" x14ac:dyDescent="0.25">
      <c r="A896" s="4">
        <v>91</v>
      </c>
      <c r="B896" s="4" t="str">
        <f t="shared" si="192"/>
        <v>Willig K</v>
      </c>
      <c r="C896" s="4">
        <v>6297</v>
      </c>
      <c r="D896" s="5" t="str">
        <f t="shared" si="193"/>
        <v>916297</v>
      </c>
      <c r="E896" s="4" t="str">
        <f t="shared" si="201"/>
        <v>Ovz.uitslagen/leveranties</v>
      </c>
      <c r="F896" s="4" t="s">
        <v>1224</v>
      </c>
      <c r="G896" s="4" t="s">
        <v>5</v>
      </c>
      <c r="H896" s="4" t="s">
        <v>1225</v>
      </c>
      <c r="J896" s="4" t="str">
        <f t="shared" si="202"/>
        <v>aantal</v>
      </c>
    </row>
    <row r="897" spans="1:10" x14ac:dyDescent="0.25">
      <c r="A897" s="4">
        <v>91</v>
      </c>
      <c r="B897" s="4" t="str">
        <f t="shared" si="192"/>
        <v>Willig K</v>
      </c>
      <c r="C897" s="4">
        <v>6375</v>
      </c>
      <c r="D897" s="5" t="str">
        <f t="shared" si="193"/>
        <v>916375</v>
      </c>
      <c r="E897" s="4" t="str">
        <f t="shared" si="201"/>
        <v>Zuivelzicht</v>
      </c>
      <c r="F897" s="4" t="s">
        <v>1224</v>
      </c>
      <c r="G897" s="4" t="s">
        <v>5</v>
      </c>
      <c r="H897" s="4" t="s">
        <v>1225</v>
      </c>
      <c r="J897" s="4" t="str">
        <f t="shared" si="202"/>
        <v>geen</v>
      </c>
    </row>
    <row r="898" spans="1:10" x14ac:dyDescent="0.25">
      <c r="A898" s="4">
        <v>91</v>
      </c>
      <c r="B898" s="4" t="str">
        <f t="shared" si="192"/>
        <v>Willig K</v>
      </c>
      <c r="C898" s="4">
        <v>6600</v>
      </c>
      <c r="D898" s="5" t="str">
        <f t="shared" si="193"/>
        <v>916600</v>
      </c>
      <c r="E898" s="4" t="str">
        <f t="shared" si="201"/>
        <v>Voorschot melkgeld</v>
      </c>
      <c r="F898" s="4" t="s">
        <v>1224</v>
      </c>
      <c r="G898" s="4" t="s">
        <v>5</v>
      </c>
      <c r="H898" s="4" t="s">
        <v>1225</v>
      </c>
      <c r="J898" s="4" t="str">
        <f t="shared" si="202"/>
        <v>geen</v>
      </c>
    </row>
    <row r="899" spans="1:10" x14ac:dyDescent="0.25">
      <c r="A899" s="4">
        <v>93</v>
      </c>
      <c r="B899" s="4" t="str">
        <f t="shared" si="192"/>
        <v>Aurora</v>
      </c>
      <c r="C899" s="4">
        <v>1</v>
      </c>
      <c r="D899" s="5" t="str">
        <f t="shared" si="193"/>
        <v>931</v>
      </c>
      <c r="E899" s="4" t="str">
        <f t="shared" ref="E899:E908" si="203">VLOOKUP(D899,selmel80,4,FALSE)</f>
        <v>Kg Laktose</v>
      </c>
      <c r="F899" s="4" t="s">
        <v>1</v>
      </c>
      <c r="G899" s="4">
        <f t="shared" ref="G899:G908" si="204">VLOOKUP(D899,VLFD02a,4,FALSE)</f>
        <v>1</v>
      </c>
      <c r="H899" s="4" t="str">
        <f t="shared" ref="H899:H908" si="205">IF(G899=1,"voorschot melkgeld","diversen")</f>
        <v>voorschot melkgeld</v>
      </c>
      <c r="I899" s="4">
        <f t="shared" ref="I899:I908" si="206">VLOOKUP(D899,VLFD02a,5,FALSE)</f>
        <v>4</v>
      </c>
      <c r="J899" s="4" t="str">
        <f t="shared" ref="J899:J908" si="207">VLOOKUP(I899,selmel52,2,FALSE)</f>
        <v>kg lactose</v>
      </c>
    </row>
    <row r="900" spans="1:10" x14ac:dyDescent="0.25">
      <c r="A900" s="4">
        <v>93</v>
      </c>
      <c r="B900" s="4" t="str">
        <f t="shared" si="192"/>
        <v>Aurora</v>
      </c>
      <c r="C900" s="4">
        <v>4</v>
      </c>
      <c r="D900" s="5" t="str">
        <f t="shared" si="193"/>
        <v>934</v>
      </c>
      <c r="E900" s="4" t="str">
        <f t="shared" si="203"/>
        <v>Melk Demeter</v>
      </c>
      <c r="F900" s="4" t="s">
        <v>1</v>
      </c>
      <c r="G900" s="4">
        <f t="shared" si="204"/>
        <v>1</v>
      </c>
      <c r="H900" s="4" t="str">
        <f t="shared" si="205"/>
        <v>voorschot melkgeld</v>
      </c>
      <c r="I900" s="4">
        <f t="shared" si="206"/>
        <v>20</v>
      </c>
      <c r="J900" s="4" t="str">
        <f t="shared" si="207"/>
        <v>Tel kg melk</v>
      </c>
    </row>
    <row r="901" spans="1:10" x14ac:dyDescent="0.25">
      <c r="A901" s="4">
        <v>93</v>
      </c>
      <c r="B901" s="4" t="str">
        <f t="shared" si="192"/>
        <v>Aurora</v>
      </c>
      <c r="C901" s="4">
        <v>5</v>
      </c>
      <c r="D901" s="5" t="str">
        <f t="shared" si="193"/>
        <v>935</v>
      </c>
      <c r="E901" s="4" t="str">
        <f t="shared" si="203"/>
        <v>Auszahlungspreis excl Mwst</v>
      </c>
      <c r="F901" s="4" t="s">
        <v>1</v>
      </c>
      <c r="G901" s="4">
        <f t="shared" si="204"/>
        <v>1</v>
      </c>
      <c r="H901" s="4" t="str">
        <f t="shared" si="205"/>
        <v>voorschot melkgeld</v>
      </c>
      <c r="I901" s="4">
        <f t="shared" si="206"/>
        <v>20</v>
      </c>
      <c r="J901" s="4" t="str">
        <f t="shared" si="207"/>
        <v>Tel kg melk</v>
      </c>
    </row>
    <row r="902" spans="1:10" x14ac:dyDescent="0.25">
      <c r="A902" s="4">
        <v>93</v>
      </c>
      <c r="B902" s="4" t="str">
        <f t="shared" si="192"/>
        <v>Aurora</v>
      </c>
      <c r="C902" s="4">
        <v>11</v>
      </c>
      <c r="D902" s="5" t="str">
        <f t="shared" si="193"/>
        <v>9311</v>
      </c>
      <c r="E902" s="4" t="str">
        <f t="shared" si="203"/>
        <v>Vetgrammen</v>
      </c>
      <c r="F902" s="4" t="s">
        <v>1</v>
      </c>
      <c r="G902" s="4">
        <f t="shared" si="204"/>
        <v>1</v>
      </c>
      <c r="H902" s="4" t="str">
        <f t="shared" si="205"/>
        <v>voorschot melkgeld</v>
      </c>
      <c r="I902" s="4">
        <f t="shared" si="206"/>
        <v>2</v>
      </c>
      <c r="J902" s="4" t="str">
        <f t="shared" si="207"/>
        <v>kg vet</v>
      </c>
    </row>
    <row r="903" spans="1:10" x14ac:dyDescent="0.25">
      <c r="A903" s="4">
        <v>93</v>
      </c>
      <c r="B903" s="4" t="str">
        <f t="shared" si="192"/>
        <v>Aurora</v>
      </c>
      <c r="C903" s="4">
        <v>21</v>
      </c>
      <c r="D903" s="5" t="str">
        <f t="shared" si="193"/>
        <v>9321</v>
      </c>
      <c r="E903" s="4" t="str">
        <f t="shared" si="203"/>
        <v>Eiwitgrammen</v>
      </c>
      <c r="F903" s="4" t="s">
        <v>1</v>
      </c>
      <c r="G903" s="4">
        <f t="shared" si="204"/>
        <v>1</v>
      </c>
      <c r="H903" s="4" t="str">
        <f t="shared" si="205"/>
        <v>voorschot melkgeld</v>
      </c>
      <c r="I903" s="4">
        <f t="shared" si="206"/>
        <v>3</v>
      </c>
      <c r="J903" s="4" t="str">
        <f t="shared" si="207"/>
        <v>kg eiwit</v>
      </c>
    </row>
    <row r="904" spans="1:10" x14ac:dyDescent="0.25">
      <c r="A904" s="4">
        <v>93</v>
      </c>
      <c r="B904" s="4" t="str">
        <f t="shared" si="192"/>
        <v>Aurora</v>
      </c>
      <c r="C904" s="4">
        <v>31</v>
      </c>
      <c r="D904" s="5" t="str">
        <f t="shared" si="193"/>
        <v>9331</v>
      </c>
      <c r="E904" s="4" t="str">
        <f t="shared" si="203"/>
        <v>Gemiddeld lactose</v>
      </c>
      <c r="F904" s="4" t="s">
        <v>1</v>
      </c>
      <c r="G904" s="4">
        <f t="shared" si="204"/>
        <v>1</v>
      </c>
      <c r="H904" s="4" t="str">
        <f t="shared" si="205"/>
        <v>voorschot melkgeld</v>
      </c>
      <c r="I904" s="4">
        <f t="shared" si="206"/>
        <v>4</v>
      </c>
      <c r="J904" s="4" t="str">
        <f t="shared" si="207"/>
        <v>kg lactose</v>
      </c>
    </row>
    <row r="905" spans="1:10" x14ac:dyDescent="0.25">
      <c r="A905" s="4">
        <v>93</v>
      </c>
      <c r="B905" s="4" t="str">
        <f t="shared" si="192"/>
        <v>Aurora</v>
      </c>
      <c r="C905" s="4">
        <v>33</v>
      </c>
      <c r="D905" s="5" t="str">
        <f t="shared" si="193"/>
        <v>9333</v>
      </c>
      <c r="E905" s="4" t="str">
        <f t="shared" si="203"/>
        <v>Gemiddeld ureum</v>
      </c>
      <c r="F905" s="4" t="s">
        <v>1</v>
      </c>
      <c r="G905" s="4">
        <f t="shared" si="204"/>
        <v>1</v>
      </c>
      <c r="H905" s="4" t="str">
        <f t="shared" si="205"/>
        <v>voorschot melkgeld</v>
      </c>
      <c r="I905" s="4">
        <f t="shared" si="206"/>
        <v>80</v>
      </c>
      <c r="J905" s="4" t="str">
        <f t="shared" si="207"/>
        <v>mg/100g ureum</v>
      </c>
    </row>
    <row r="906" spans="1:10" x14ac:dyDescent="0.25">
      <c r="A906" s="4">
        <v>93</v>
      </c>
      <c r="B906" s="4" t="str">
        <f t="shared" ref="B906:B969" si="208">VLOOKUP(A906,fablist,2,FALSE)</f>
        <v>Aurora</v>
      </c>
      <c r="C906" s="4">
        <v>51</v>
      </c>
      <c r="D906" s="5" t="str">
        <f t="shared" ref="D906:D969" si="209">CONCATENATE(A906,C906)</f>
        <v>9351</v>
      </c>
      <c r="E906" s="4" t="str">
        <f t="shared" si="203"/>
        <v>Vaste inhouding per afrekening</v>
      </c>
      <c r="F906" s="4" t="s">
        <v>1</v>
      </c>
      <c r="G906" s="4">
        <f t="shared" si="204"/>
        <v>1</v>
      </c>
      <c r="H906" s="4" t="str">
        <f t="shared" si="205"/>
        <v>voorschot melkgeld</v>
      </c>
      <c r="I906" s="4">
        <f t="shared" si="206"/>
        <v>19</v>
      </c>
      <c r="J906" s="4" t="str">
        <f t="shared" si="207"/>
        <v>per leverend bedrijf</v>
      </c>
    </row>
    <row r="907" spans="1:10" x14ac:dyDescent="0.25">
      <c r="A907" s="4">
        <v>93</v>
      </c>
      <c r="B907" s="4" t="str">
        <f t="shared" si="208"/>
        <v>Aurora</v>
      </c>
      <c r="C907" s="4">
        <v>71</v>
      </c>
      <c r="D907" s="5" t="str">
        <f t="shared" si="209"/>
        <v>9371</v>
      </c>
      <c r="E907" s="4" t="str">
        <f t="shared" si="203"/>
        <v>Kwaliteitskorting</v>
      </c>
      <c r="F907" s="4" t="s">
        <v>1</v>
      </c>
      <c r="G907" s="4">
        <f t="shared" si="204"/>
        <v>4</v>
      </c>
      <c r="H907" s="4" t="str">
        <f t="shared" si="205"/>
        <v>diversen</v>
      </c>
      <c r="I907" s="4">
        <f t="shared" si="206"/>
        <v>8</v>
      </c>
      <c r="J907" s="4" t="str">
        <f t="shared" si="207"/>
        <v>Per punt per kg</v>
      </c>
    </row>
    <row r="908" spans="1:10" x14ac:dyDescent="0.25">
      <c r="A908" s="4">
        <v>93</v>
      </c>
      <c r="B908" s="4" t="str">
        <f t="shared" si="208"/>
        <v>Aurora</v>
      </c>
      <c r="C908" s="4">
        <v>101</v>
      </c>
      <c r="D908" s="5" t="str">
        <f t="shared" si="209"/>
        <v>93101</v>
      </c>
      <c r="E908" s="4" t="str">
        <f t="shared" si="203"/>
        <v>Verrekening</v>
      </c>
      <c r="F908" s="4" t="s">
        <v>1</v>
      </c>
      <c r="G908" s="4">
        <f t="shared" si="204"/>
        <v>4</v>
      </c>
      <c r="H908" s="4" t="str">
        <f t="shared" si="205"/>
        <v>diversen</v>
      </c>
      <c r="I908" s="4">
        <f t="shared" si="206"/>
        <v>0</v>
      </c>
      <c r="J908" s="4" t="str">
        <f t="shared" si="207"/>
        <v>Geen berekening</v>
      </c>
    </row>
    <row r="909" spans="1:10" x14ac:dyDescent="0.25">
      <c r="A909" s="4">
        <v>93</v>
      </c>
      <c r="B909" s="4" t="str">
        <f t="shared" si="208"/>
        <v>Aurora</v>
      </c>
      <c r="C909" s="4">
        <v>110</v>
      </c>
      <c r="D909" s="5" t="str">
        <f t="shared" si="209"/>
        <v>93110</v>
      </c>
      <c r="E909" s="4" t="str">
        <f>VLOOKUP(D909,vlid51,4,FALSE)</f>
        <v>Kwaliteitstoeslag</v>
      </c>
      <c r="F909" s="4" t="s">
        <v>1224</v>
      </c>
      <c r="G909" s="4" t="s">
        <v>5</v>
      </c>
      <c r="H909" s="4" t="s">
        <v>1225</v>
      </c>
      <c r="J909" s="4" t="str">
        <f>VLOOKUP(D909,vlid51,5,FALSE)</f>
        <v>aantal</v>
      </c>
    </row>
    <row r="910" spans="1:10" x14ac:dyDescent="0.25">
      <c r="A910" s="4">
        <v>93</v>
      </c>
      <c r="B910" s="4" t="str">
        <f t="shared" si="208"/>
        <v>Aurora</v>
      </c>
      <c r="C910" s="4">
        <v>111</v>
      </c>
      <c r="D910" s="5" t="str">
        <f t="shared" si="209"/>
        <v>93111</v>
      </c>
      <c r="E910" s="4" t="str">
        <f>VLOOKUP(D910,vlid51,4,FALSE)</f>
        <v>Kwaliteitstoeslag</v>
      </c>
      <c r="F910" s="4" t="s">
        <v>1224</v>
      </c>
      <c r="G910" s="4" t="s">
        <v>5</v>
      </c>
      <c r="H910" s="4" t="s">
        <v>1225</v>
      </c>
      <c r="J910" s="4" t="str">
        <f>VLOOKUP(D910,vlid51,5,FALSE)</f>
        <v>aantal</v>
      </c>
    </row>
    <row r="911" spans="1:10" x14ac:dyDescent="0.25">
      <c r="A911" s="4">
        <v>93</v>
      </c>
      <c r="B911" s="4" t="str">
        <f t="shared" si="208"/>
        <v>Aurora</v>
      </c>
      <c r="C911" s="4">
        <v>121</v>
      </c>
      <c r="D911" s="5" t="str">
        <f t="shared" si="209"/>
        <v>93121</v>
      </c>
      <c r="E911" s="4" t="str">
        <f>VLOOKUP(D911,selmel80,4,FALSE)</f>
        <v>Voorschot melkgeld</v>
      </c>
      <c r="F911" s="4" t="s">
        <v>1</v>
      </c>
      <c r="G911" s="4">
        <f>VLOOKUP(D911,VLFD02a,4,FALSE)</f>
        <v>1</v>
      </c>
      <c r="H911" s="4" t="str">
        <f>IF(G911=1,"voorschot melkgeld","diversen")</f>
        <v>voorschot melkgeld</v>
      </c>
      <c r="I911" s="4">
        <f>VLOOKUP(D911,VLFD02a,5,FALSE)</f>
        <v>9</v>
      </c>
      <c r="J911" s="4" t="str">
        <f>VLOOKUP(I911,selmel52,2,FALSE)</f>
        <v>Totalisering</v>
      </c>
    </row>
    <row r="912" spans="1:10" x14ac:dyDescent="0.25">
      <c r="A912" s="4">
        <v>93</v>
      </c>
      <c r="B912" s="4" t="str">
        <f t="shared" si="208"/>
        <v>Aurora</v>
      </c>
      <c r="C912" s="4">
        <v>181</v>
      </c>
      <c r="D912" s="5" t="str">
        <f t="shared" si="209"/>
        <v>93181</v>
      </c>
      <c r="E912" s="4" t="str">
        <f>VLOOKUP(D912,selmel80,4,FALSE)</f>
        <v>B.D.-toeslag</v>
      </c>
      <c r="F912" s="4" t="s">
        <v>1</v>
      </c>
      <c r="G912" s="4">
        <f>VLOOKUP(D912,VLFD02a,4,FALSE)</f>
        <v>4</v>
      </c>
      <c r="H912" s="4" t="str">
        <f>IF(G912=1,"voorschot melkgeld","diversen")</f>
        <v>diversen</v>
      </c>
      <c r="I912" s="4">
        <f>VLOOKUP(D912,VLFD02a,5,FALSE)</f>
        <v>1</v>
      </c>
      <c r="J912" s="4" t="str">
        <f>VLOOKUP(I912,selmel52,2,FALSE)</f>
        <v>kg melk</v>
      </c>
    </row>
    <row r="913" spans="1:10" x14ac:dyDescent="0.25">
      <c r="A913" s="4">
        <v>93</v>
      </c>
      <c r="B913" s="4" t="str">
        <f t="shared" si="208"/>
        <v>Aurora</v>
      </c>
      <c r="C913" s="4">
        <v>201</v>
      </c>
      <c r="D913" s="5" t="str">
        <f t="shared" si="209"/>
        <v>93201</v>
      </c>
      <c r="E913" s="4" t="str">
        <f>VLOOKUP(D913,selmel80,4,FALSE)</f>
        <v>Totaal</v>
      </c>
      <c r="F913" s="4" t="s">
        <v>1</v>
      </c>
      <c r="G913" s="4">
        <f>VLOOKUP(D913,VLFD02a,4,FALSE)</f>
        <v>4</v>
      </c>
      <c r="H913" s="4" t="str">
        <f>IF(G913=1,"voorschot melkgeld","diversen")</f>
        <v>diversen</v>
      </c>
      <c r="I913" s="4">
        <f>VLOOKUP(D913,VLFD02a,5,FALSE)</f>
        <v>9</v>
      </c>
      <c r="J913" s="4" t="str">
        <f>VLOOKUP(I913,selmel52,2,FALSE)</f>
        <v>Totalisering</v>
      </c>
    </row>
    <row r="914" spans="1:10" x14ac:dyDescent="0.25">
      <c r="A914" s="4">
        <v>93</v>
      </c>
      <c r="B914" s="4" t="str">
        <f t="shared" si="208"/>
        <v>Aurora</v>
      </c>
      <c r="C914" s="4">
        <v>2100</v>
      </c>
      <c r="D914" s="5" t="str">
        <f t="shared" si="209"/>
        <v>932100</v>
      </c>
      <c r="E914" s="4" t="str">
        <f>VLOOKUP(D914,vlid51,4,FALSE)</f>
        <v>Kosten extra monsters</v>
      </c>
      <c r="F914" s="4" t="s">
        <v>1224</v>
      </c>
      <c r="G914" s="4" t="s">
        <v>5</v>
      </c>
      <c r="H914" s="4" t="s">
        <v>1225</v>
      </c>
      <c r="J914" s="4" t="str">
        <f>VLOOKUP(D914,vlid51,5,FALSE)</f>
        <v>aantal</v>
      </c>
    </row>
    <row r="915" spans="1:10" x14ac:dyDescent="0.25">
      <c r="A915" s="4">
        <v>93</v>
      </c>
      <c r="B915" s="4" t="str">
        <f t="shared" si="208"/>
        <v>Aurora</v>
      </c>
      <c r="C915" s="4">
        <v>6280</v>
      </c>
      <c r="D915" s="5" t="str">
        <f t="shared" si="209"/>
        <v>936280</v>
      </c>
      <c r="E915" s="4" t="str">
        <f>VLOOKUP(D915,vlid51,4,FALSE)</f>
        <v>Abonnement Z-net</v>
      </c>
      <c r="F915" s="4" t="s">
        <v>1224</v>
      </c>
      <c r="G915" s="4" t="s">
        <v>5</v>
      </c>
      <c r="H915" s="4" t="s">
        <v>1225</v>
      </c>
      <c r="J915" s="4" t="str">
        <f>VLOOKUP(D915,vlid51,5,FALSE)</f>
        <v>aantal</v>
      </c>
    </row>
    <row r="916" spans="1:10" x14ac:dyDescent="0.25">
      <c r="A916" s="4">
        <v>93</v>
      </c>
      <c r="B916" s="4" t="str">
        <f t="shared" si="208"/>
        <v>Aurora</v>
      </c>
      <c r="C916" s="4">
        <v>6281</v>
      </c>
      <c r="D916" s="5" t="str">
        <f t="shared" si="209"/>
        <v>936281</v>
      </c>
      <c r="E916" s="4" t="str">
        <f>VLOOKUP(D916,vlid51,4,FALSE)</f>
        <v>Abonnement Z-net EDI ber.</v>
      </c>
      <c r="F916" s="4" t="s">
        <v>1224</v>
      </c>
      <c r="G916" s="4" t="s">
        <v>5</v>
      </c>
      <c r="H916" s="4" t="s">
        <v>1225</v>
      </c>
      <c r="J916" s="4" t="str">
        <f>VLOOKUP(D916,vlid51,5,FALSE)</f>
        <v>aantal</v>
      </c>
    </row>
    <row r="917" spans="1:10" x14ac:dyDescent="0.25">
      <c r="A917" s="4">
        <v>94</v>
      </c>
      <c r="B917" s="4" t="str">
        <f t="shared" si="208"/>
        <v>Farmel G</v>
      </c>
      <c r="C917" s="4">
        <v>1</v>
      </c>
      <c r="D917" s="5" t="str">
        <f t="shared" si="209"/>
        <v>941</v>
      </c>
      <c r="E917" s="4" t="str">
        <f t="shared" ref="E917:E927" si="210">VLOOKUP(D917,selmel80,4,FALSE)</f>
        <v>Grundpreis(variabel)</v>
      </c>
      <c r="F917" s="4" t="s">
        <v>1</v>
      </c>
      <c r="G917" s="4">
        <f t="shared" ref="G917:G927" si="211">VLOOKUP(D917,VLFD02a,4,FALSE)</f>
        <v>1</v>
      </c>
      <c r="H917" s="4" t="str">
        <f t="shared" ref="H917:H925" si="212">IF(G917=1,"voorschot melkgeld","diversen")</f>
        <v>voorschot melkgeld</v>
      </c>
      <c r="I917" s="4">
        <f t="shared" ref="I917:I927" si="213">VLOOKUP(D917,VLFD02a,5,FALSE)</f>
        <v>20</v>
      </c>
      <c r="J917" s="4" t="str">
        <f t="shared" ref="J917:J927" si="214">VLOOKUP(I917,selmel52,2,FALSE)</f>
        <v>Tel kg melk</v>
      </c>
    </row>
    <row r="918" spans="1:10" x14ac:dyDescent="0.25">
      <c r="A918" s="4">
        <v>94</v>
      </c>
      <c r="B918" s="4" t="str">
        <f t="shared" si="208"/>
        <v>Farmel G</v>
      </c>
      <c r="C918" s="4">
        <v>11</v>
      </c>
      <c r="D918" s="5" t="str">
        <f t="shared" si="209"/>
        <v>9411</v>
      </c>
      <c r="E918" s="4" t="str">
        <f t="shared" si="210"/>
        <v>Vetgrammen</v>
      </c>
      <c r="F918" s="4" t="s">
        <v>1</v>
      </c>
      <c r="G918" s="4">
        <f t="shared" si="211"/>
        <v>1</v>
      </c>
      <c r="H918" s="4" t="str">
        <f t="shared" si="212"/>
        <v>voorschot melkgeld</v>
      </c>
      <c r="I918" s="4">
        <f t="shared" si="213"/>
        <v>2</v>
      </c>
      <c r="J918" s="4" t="str">
        <f t="shared" si="214"/>
        <v>kg vet</v>
      </c>
    </row>
    <row r="919" spans="1:10" x14ac:dyDescent="0.25">
      <c r="A919" s="4">
        <v>94</v>
      </c>
      <c r="B919" s="4" t="str">
        <f t="shared" si="208"/>
        <v>Farmel G</v>
      </c>
      <c r="C919" s="4">
        <v>21</v>
      </c>
      <c r="D919" s="5" t="str">
        <f t="shared" si="209"/>
        <v>9421</v>
      </c>
      <c r="E919" s="4" t="str">
        <f t="shared" si="210"/>
        <v>Lieferantenschuldkonto</v>
      </c>
      <c r="F919" s="4" t="s">
        <v>1</v>
      </c>
      <c r="G919" s="4">
        <f t="shared" si="211"/>
        <v>1</v>
      </c>
      <c r="H919" s="4" t="str">
        <f t="shared" si="212"/>
        <v>voorschot melkgeld</v>
      </c>
      <c r="I919" s="4">
        <f t="shared" si="213"/>
        <v>3</v>
      </c>
      <c r="J919" s="4" t="str">
        <f t="shared" si="214"/>
        <v>kg eiwit</v>
      </c>
    </row>
    <row r="920" spans="1:10" x14ac:dyDescent="0.25">
      <c r="A920" s="4">
        <v>94</v>
      </c>
      <c r="B920" s="4" t="str">
        <f t="shared" si="208"/>
        <v>Farmel G</v>
      </c>
      <c r="C920" s="4">
        <v>31</v>
      </c>
      <c r="D920" s="5" t="str">
        <f t="shared" si="209"/>
        <v>9431</v>
      </c>
      <c r="E920" s="4" t="str">
        <f t="shared" si="210"/>
        <v>Gemiddeld lactose</v>
      </c>
      <c r="F920" s="4" t="s">
        <v>1</v>
      </c>
      <c r="G920" s="4">
        <f t="shared" si="211"/>
        <v>1</v>
      </c>
      <c r="H920" s="4" t="str">
        <f t="shared" si="212"/>
        <v>voorschot melkgeld</v>
      </c>
      <c r="I920" s="4">
        <f t="shared" si="213"/>
        <v>4</v>
      </c>
      <c r="J920" s="4" t="str">
        <f t="shared" si="214"/>
        <v>kg lactose</v>
      </c>
    </row>
    <row r="921" spans="1:10" x14ac:dyDescent="0.25">
      <c r="A921" s="4">
        <v>94</v>
      </c>
      <c r="B921" s="4" t="str">
        <f t="shared" si="208"/>
        <v>Farmel G</v>
      </c>
      <c r="C921" s="4">
        <v>51</v>
      </c>
      <c r="D921" s="5" t="str">
        <f t="shared" si="209"/>
        <v>9451</v>
      </c>
      <c r="E921" s="4" t="str">
        <f t="shared" si="210"/>
        <v>Vaste kosten per afrekening</v>
      </c>
      <c r="F921" s="4" t="s">
        <v>1</v>
      </c>
      <c r="G921" s="4">
        <f t="shared" si="211"/>
        <v>4</v>
      </c>
      <c r="H921" s="4" t="str">
        <f t="shared" si="212"/>
        <v>diversen</v>
      </c>
      <c r="I921" s="4">
        <f t="shared" si="213"/>
        <v>19</v>
      </c>
      <c r="J921" s="4" t="str">
        <f t="shared" si="214"/>
        <v>per leverend bedrijf</v>
      </c>
    </row>
    <row r="922" spans="1:10" x14ac:dyDescent="0.25">
      <c r="A922" s="4">
        <v>94</v>
      </c>
      <c r="B922" s="4" t="str">
        <f t="shared" si="208"/>
        <v>Farmel G</v>
      </c>
      <c r="C922" s="4">
        <v>71</v>
      </c>
      <c r="D922" s="5" t="str">
        <f t="shared" si="209"/>
        <v>9471</v>
      </c>
      <c r="E922" s="4" t="str">
        <f t="shared" si="210"/>
        <v>Kwaliteitskorting</v>
      </c>
      <c r="F922" s="4" t="s">
        <v>1</v>
      </c>
      <c r="G922" s="4">
        <f t="shared" si="211"/>
        <v>4</v>
      </c>
      <c r="H922" s="4" t="str">
        <f t="shared" si="212"/>
        <v>diversen</v>
      </c>
      <c r="I922" s="4">
        <f t="shared" si="213"/>
        <v>8</v>
      </c>
      <c r="J922" s="4" t="str">
        <f t="shared" si="214"/>
        <v>Per punt per kg</v>
      </c>
    </row>
    <row r="923" spans="1:10" x14ac:dyDescent="0.25">
      <c r="A923" s="4">
        <v>94</v>
      </c>
      <c r="B923" s="4" t="str">
        <f t="shared" si="208"/>
        <v>Farmel G</v>
      </c>
      <c r="C923" s="4">
        <v>101</v>
      </c>
      <c r="D923" s="5" t="str">
        <f t="shared" si="209"/>
        <v>94101</v>
      </c>
      <c r="E923" s="4" t="str">
        <f t="shared" si="210"/>
        <v>Verrekening (diversen)</v>
      </c>
      <c r="F923" s="4" t="s">
        <v>1</v>
      </c>
      <c r="G923" s="4">
        <f t="shared" si="211"/>
        <v>4</v>
      </c>
      <c r="H923" s="4" t="str">
        <f t="shared" si="212"/>
        <v>diversen</v>
      </c>
      <c r="I923" s="4">
        <f t="shared" si="213"/>
        <v>0</v>
      </c>
      <c r="J923" s="4" t="str">
        <f t="shared" si="214"/>
        <v>Geen berekening</v>
      </c>
    </row>
    <row r="924" spans="1:10" x14ac:dyDescent="0.25">
      <c r="A924" s="4">
        <v>94</v>
      </c>
      <c r="B924" s="4" t="str">
        <f t="shared" si="208"/>
        <v>Farmel G</v>
      </c>
      <c r="C924" s="4">
        <v>103</v>
      </c>
      <c r="D924" s="5" t="str">
        <f t="shared" si="209"/>
        <v>94103</v>
      </c>
      <c r="E924" s="4" t="str">
        <f t="shared" si="210"/>
        <v>Verrekening (voorschot)</v>
      </c>
      <c r="F924" s="4" t="s">
        <v>1</v>
      </c>
      <c r="G924" s="4">
        <f t="shared" si="211"/>
        <v>1</v>
      </c>
      <c r="H924" s="4" t="str">
        <f t="shared" si="212"/>
        <v>voorschot melkgeld</v>
      </c>
      <c r="I924" s="4">
        <f t="shared" si="213"/>
        <v>0</v>
      </c>
      <c r="J924" s="4" t="str">
        <f t="shared" si="214"/>
        <v>Geen berekening</v>
      </c>
    </row>
    <row r="925" spans="1:10" x14ac:dyDescent="0.25">
      <c r="A925" s="4">
        <v>94</v>
      </c>
      <c r="B925" s="4" t="str">
        <f t="shared" si="208"/>
        <v>Farmel G</v>
      </c>
      <c r="C925" s="4">
        <v>113</v>
      </c>
      <c r="D925" s="5" t="str">
        <f t="shared" si="209"/>
        <v>94113</v>
      </c>
      <c r="E925" s="4" t="str">
        <f t="shared" si="210"/>
        <v>NGZO heffing</v>
      </c>
      <c r="F925" s="4" t="s">
        <v>1</v>
      </c>
      <c r="G925" s="4">
        <f t="shared" si="211"/>
        <v>4</v>
      </c>
      <c r="H925" s="4" t="str">
        <f t="shared" si="212"/>
        <v>diversen</v>
      </c>
      <c r="I925" s="4">
        <f t="shared" si="213"/>
        <v>18</v>
      </c>
      <c r="J925" s="4" t="str">
        <f t="shared" si="214"/>
        <v>kg melk (inhouding)</v>
      </c>
    </row>
    <row r="926" spans="1:10" x14ac:dyDescent="0.25">
      <c r="A926" s="4">
        <v>94</v>
      </c>
      <c r="B926" s="4" t="str">
        <f t="shared" si="208"/>
        <v>Farmel G</v>
      </c>
      <c r="C926" s="4">
        <v>122</v>
      </c>
      <c r="D926" s="5" t="str">
        <f t="shared" si="209"/>
        <v>94122</v>
      </c>
      <c r="E926" s="4" t="str">
        <f t="shared" si="210"/>
        <v>Leveranciers melkgeld</v>
      </c>
      <c r="F926" s="4" t="s">
        <v>1</v>
      </c>
      <c r="G926" s="4">
        <f t="shared" si="211"/>
        <v>2</v>
      </c>
      <c r="H926" s="4" t="s">
        <v>3</v>
      </c>
      <c r="I926" s="4">
        <f t="shared" si="213"/>
        <v>9</v>
      </c>
      <c r="J926" s="4" t="str">
        <f t="shared" si="214"/>
        <v>Totalisering</v>
      </c>
    </row>
    <row r="927" spans="1:10" x14ac:dyDescent="0.25">
      <c r="A927" s="4">
        <v>94</v>
      </c>
      <c r="B927" s="4" t="str">
        <f t="shared" si="208"/>
        <v>Farmel G</v>
      </c>
      <c r="C927" s="4">
        <v>201</v>
      </c>
      <c r="D927" s="5" t="str">
        <f t="shared" si="209"/>
        <v>94201</v>
      </c>
      <c r="E927" s="4" t="str">
        <f t="shared" si="210"/>
        <v>Totaal</v>
      </c>
      <c r="F927" s="4" t="s">
        <v>1</v>
      </c>
      <c r="G927" s="4">
        <f t="shared" si="211"/>
        <v>4</v>
      </c>
      <c r="H927" s="4" t="str">
        <f>IF(G927=1,"voorschot melkgeld","diversen")</f>
        <v>diversen</v>
      </c>
      <c r="I927" s="4">
        <f t="shared" si="213"/>
        <v>9</v>
      </c>
      <c r="J927" s="4" t="str">
        <f t="shared" si="214"/>
        <v>Totalisering</v>
      </c>
    </row>
    <row r="928" spans="1:10" x14ac:dyDescent="0.25">
      <c r="A928" s="4">
        <v>94</v>
      </c>
      <c r="B928" s="4" t="str">
        <f t="shared" si="208"/>
        <v>Farmel G</v>
      </c>
      <c r="C928" s="4">
        <v>300</v>
      </c>
      <c r="D928" s="5" t="str">
        <f t="shared" si="209"/>
        <v>94300</v>
      </c>
      <c r="E928" s="4" t="str">
        <f>VLOOKUP(D928,vlid51,4,FALSE)</f>
        <v>Kosten extra  kiem UR</v>
      </c>
      <c r="F928" s="4" t="s">
        <v>1224</v>
      </c>
      <c r="G928" s="4" t="s">
        <v>5</v>
      </c>
      <c r="H928" s="4" t="s">
        <v>1225</v>
      </c>
      <c r="J928" s="4" t="str">
        <f>VLOOKUP(D928,vlid51,5,FALSE)</f>
        <v>aantal</v>
      </c>
    </row>
    <row r="929" spans="1:10" x14ac:dyDescent="0.25">
      <c r="A929" s="4">
        <v>94</v>
      </c>
      <c r="B929" s="4" t="str">
        <f t="shared" si="208"/>
        <v>Farmel G</v>
      </c>
      <c r="C929" s="4">
        <v>9001</v>
      </c>
      <c r="D929" s="5" t="str">
        <f t="shared" si="209"/>
        <v>949001</v>
      </c>
      <c r="E929" s="4" t="str">
        <f>VLOOKUP(D929,vlid51,4,FALSE)</f>
        <v>Rijloon</v>
      </c>
      <c r="F929" s="4" t="s">
        <v>1224</v>
      </c>
      <c r="G929" s="4" t="s">
        <v>5</v>
      </c>
      <c r="H929" s="4" t="s">
        <v>1225</v>
      </c>
      <c r="J929" s="4" t="str">
        <f>VLOOKUP(D929,vlid51,5,FALSE)</f>
        <v>geen</v>
      </c>
    </row>
    <row r="930" spans="1:10" x14ac:dyDescent="0.25">
      <c r="A930" s="4">
        <v>94</v>
      </c>
      <c r="B930" s="4" t="str">
        <f t="shared" si="208"/>
        <v>Farmel G</v>
      </c>
      <c r="C930" s="4">
        <v>10400</v>
      </c>
      <c r="D930" s="5" t="str">
        <f t="shared" si="209"/>
        <v>9410400</v>
      </c>
      <c r="E930" s="4" t="str">
        <f>VLOOKUP(D930,vlid51,4,FALSE)</f>
        <v>Toeslag</v>
      </c>
      <c r="F930" s="4" t="s">
        <v>1224</v>
      </c>
      <c r="G930" s="4" t="s">
        <v>5</v>
      </c>
      <c r="H930" s="4" t="s">
        <v>1225</v>
      </c>
      <c r="J930" s="4" t="str">
        <f>VLOOKUP(D930,vlid51,5,FALSE)</f>
        <v>kg melk negatief</v>
      </c>
    </row>
    <row r="931" spans="1:10" x14ac:dyDescent="0.25">
      <c r="A931" s="4">
        <v>95</v>
      </c>
      <c r="B931" s="4" t="str">
        <f t="shared" si="208"/>
        <v>Aurora</v>
      </c>
      <c r="C931" s="4">
        <v>1</v>
      </c>
      <c r="D931" s="5" t="str">
        <f t="shared" si="209"/>
        <v>951</v>
      </c>
      <c r="E931" s="4" t="str">
        <f t="shared" ref="E931:E940" si="215">VLOOKUP(D931,selmel80,4,FALSE)</f>
        <v>Grundpreis (fest)</v>
      </c>
      <c r="F931" s="4" t="s">
        <v>1</v>
      </c>
      <c r="G931" s="4">
        <f t="shared" ref="G931:G940" si="216">VLOOKUP(D931,VLFD02a,4,FALSE)</f>
        <v>1</v>
      </c>
      <c r="H931" s="4" t="str">
        <f t="shared" ref="H931:H938" si="217">IF(G931=1,"voorschot melkgeld","diversen")</f>
        <v>voorschot melkgeld</v>
      </c>
      <c r="I931" s="4">
        <f t="shared" ref="I931:I940" si="218">VLOOKUP(D931,VLFD02a,5,FALSE)</f>
        <v>20</v>
      </c>
      <c r="J931" s="4" t="str">
        <f t="shared" ref="J931:J940" si="219">VLOOKUP(I931,selmel52,2,FALSE)</f>
        <v>Tel kg melk</v>
      </c>
    </row>
    <row r="932" spans="1:10" x14ac:dyDescent="0.25">
      <c r="A932" s="4">
        <v>95</v>
      </c>
      <c r="B932" s="4" t="str">
        <f t="shared" si="208"/>
        <v>Aurora</v>
      </c>
      <c r="C932" s="4">
        <v>11</v>
      </c>
      <c r="D932" s="5" t="str">
        <f t="shared" si="209"/>
        <v>9511</v>
      </c>
      <c r="E932" s="4" t="str">
        <f t="shared" si="215"/>
        <v>Geliefert Fett</v>
      </c>
      <c r="F932" s="4" t="s">
        <v>1</v>
      </c>
      <c r="G932" s="4">
        <f t="shared" si="216"/>
        <v>1</v>
      </c>
      <c r="H932" s="4" t="str">
        <f t="shared" si="217"/>
        <v>voorschot melkgeld</v>
      </c>
      <c r="I932" s="4">
        <f t="shared" si="218"/>
        <v>2</v>
      </c>
      <c r="J932" s="4" t="str">
        <f t="shared" si="219"/>
        <v>kg vet</v>
      </c>
    </row>
    <row r="933" spans="1:10" x14ac:dyDescent="0.25">
      <c r="A933" s="4">
        <v>95</v>
      </c>
      <c r="B933" s="4" t="str">
        <f t="shared" si="208"/>
        <v>Aurora</v>
      </c>
      <c r="C933" s="4">
        <v>21</v>
      </c>
      <c r="D933" s="5" t="str">
        <f t="shared" si="209"/>
        <v>9521</v>
      </c>
      <c r="E933" s="4" t="str">
        <f t="shared" si="215"/>
        <v>Geliefert Eiweiss</v>
      </c>
      <c r="F933" s="4" t="s">
        <v>1</v>
      </c>
      <c r="G933" s="4">
        <f t="shared" si="216"/>
        <v>1</v>
      </c>
      <c r="H933" s="4" t="str">
        <f t="shared" si="217"/>
        <v>voorschot melkgeld</v>
      </c>
      <c r="I933" s="4">
        <f t="shared" si="218"/>
        <v>3</v>
      </c>
      <c r="J933" s="4" t="str">
        <f t="shared" si="219"/>
        <v>kg eiwit</v>
      </c>
    </row>
    <row r="934" spans="1:10" x14ac:dyDescent="0.25">
      <c r="A934" s="4">
        <v>95</v>
      </c>
      <c r="B934" s="4" t="str">
        <f t="shared" si="208"/>
        <v>Aurora</v>
      </c>
      <c r="C934" s="4">
        <v>31</v>
      </c>
      <c r="D934" s="5" t="str">
        <f t="shared" si="209"/>
        <v>9531</v>
      </c>
      <c r="E934" s="4" t="str">
        <f t="shared" si="215"/>
        <v>Kg Laktose</v>
      </c>
      <c r="F934" s="4" t="s">
        <v>1</v>
      </c>
      <c r="G934" s="4">
        <f t="shared" si="216"/>
        <v>1</v>
      </c>
      <c r="H934" s="4" t="str">
        <f t="shared" si="217"/>
        <v>voorschot melkgeld</v>
      </c>
      <c r="I934" s="4">
        <f t="shared" si="218"/>
        <v>4</v>
      </c>
      <c r="J934" s="4" t="str">
        <f t="shared" si="219"/>
        <v>kg lactose</v>
      </c>
    </row>
    <row r="935" spans="1:10" x14ac:dyDescent="0.25">
      <c r="A935" s="4">
        <v>95</v>
      </c>
      <c r="B935" s="4" t="str">
        <f t="shared" si="208"/>
        <v>Aurora</v>
      </c>
      <c r="C935" s="4">
        <v>33</v>
      </c>
      <c r="D935" s="5" t="str">
        <f t="shared" si="209"/>
        <v>9533</v>
      </c>
      <c r="E935" s="4" t="str">
        <f t="shared" si="215"/>
        <v>Gemiddeld ureum</v>
      </c>
      <c r="F935" s="4" t="s">
        <v>1</v>
      </c>
      <c r="G935" s="4">
        <f t="shared" si="216"/>
        <v>1</v>
      </c>
      <c r="H935" s="4" t="str">
        <f t="shared" si="217"/>
        <v>voorschot melkgeld</v>
      </c>
      <c r="I935" s="4">
        <f t="shared" si="218"/>
        <v>80</v>
      </c>
      <c r="J935" s="4" t="str">
        <f t="shared" si="219"/>
        <v>mg/100g ureum</v>
      </c>
    </row>
    <row r="936" spans="1:10" x14ac:dyDescent="0.25">
      <c r="A936" s="4">
        <v>95</v>
      </c>
      <c r="B936" s="4" t="str">
        <f t="shared" si="208"/>
        <v>Aurora</v>
      </c>
      <c r="C936" s="4">
        <v>51</v>
      </c>
      <c r="D936" s="5" t="str">
        <f t="shared" si="209"/>
        <v>9551</v>
      </c>
      <c r="E936" s="4" t="str">
        <f t="shared" si="215"/>
        <v>Grundpreis (fest)</v>
      </c>
      <c r="F936" s="4" t="s">
        <v>1</v>
      </c>
      <c r="G936" s="4">
        <f t="shared" si="216"/>
        <v>1</v>
      </c>
      <c r="H936" s="4" t="str">
        <f t="shared" si="217"/>
        <v>voorschot melkgeld</v>
      </c>
      <c r="I936" s="4">
        <f t="shared" si="218"/>
        <v>19</v>
      </c>
      <c r="J936" s="4" t="str">
        <f t="shared" si="219"/>
        <v>per leverend bedrijf</v>
      </c>
    </row>
    <row r="937" spans="1:10" x14ac:dyDescent="0.25">
      <c r="A937" s="4">
        <v>95</v>
      </c>
      <c r="B937" s="4" t="str">
        <f t="shared" si="208"/>
        <v>Aurora</v>
      </c>
      <c r="C937" s="4">
        <v>71</v>
      </c>
      <c r="D937" s="5" t="str">
        <f t="shared" si="209"/>
        <v>9571</v>
      </c>
      <c r="E937" s="4" t="str">
        <f t="shared" si="215"/>
        <v>Qualitatskontrolle</v>
      </c>
      <c r="F937" s="4" t="s">
        <v>1</v>
      </c>
      <c r="G937" s="4">
        <f t="shared" si="216"/>
        <v>4</v>
      </c>
      <c r="H937" s="4" t="str">
        <f t="shared" si="217"/>
        <v>diversen</v>
      </c>
      <c r="I937" s="4">
        <f t="shared" si="218"/>
        <v>8</v>
      </c>
      <c r="J937" s="4" t="str">
        <f t="shared" si="219"/>
        <v>Per punt per kg</v>
      </c>
    </row>
    <row r="938" spans="1:10" x14ac:dyDescent="0.25">
      <c r="A938" s="4">
        <v>95</v>
      </c>
      <c r="B938" s="4" t="str">
        <f t="shared" si="208"/>
        <v>Aurora</v>
      </c>
      <c r="C938" s="4">
        <v>101</v>
      </c>
      <c r="D938" s="5" t="str">
        <f t="shared" si="209"/>
        <v>95101</v>
      </c>
      <c r="E938" s="4" t="str">
        <f t="shared" si="215"/>
        <v>Einhalten</v>
      </c>
      <c r="F938" s="4" t="s">
        <v>1</v>
      </c>
      <c r="G938" s="4">
        <f t="shared" si="216"/>
        <v>4</v>
      </c>
      <c r="H938" s="4" t="str">
        <f t="shared" si="217"/>
        <v>diversen</v>
      </c>
      <c r="I938" s="4">
        <f t="shared" si="218"/>
        <v>0</v>
      </c>
      <c r="J938" s="4" t="str">
        <f t="shared" si="219"/>
        <v>Geen berekening</v>
      </c>
    </row>
    <row r="939" spans="1:10" x14ac:dyDescent="0.25">
      <c r="A939" s="4">
        <v>95</v>
      </c>
      <c r="B939" s="4" t="str">
        <f t="shared" si="208"/>
        <v>Aurora</v>
      </c>
      <c r="C939" s="4">
        <v>122</v>
      </c>
      <c r="D939" s="5" t="str">
        <f t="shared" si="209"/>
        <v>95122</v>
      </c>
      <c r="E939" s="4" t="str">
        <f t="shared" si="215"/>
        <v>Leveranciers melkgeld</v>
      </c>
      <c r="F939" s="4" t="s">
        <v>1</v>
      </c>
      <c r="G939" s="4">
        <f t="shared" si="216"/>
        <v>2</v>
      </c>
      <c r="H939" s="4" t="s">
        <v>3</v>
      </c>
      <c r="I939" s="4">
        <f t="shared" si="218"/>
        <v>9</v>
      </c>
      <c r="J939" s="4" t="str">
        <f t="shared" si="219"/>
        <v>Totalisering</v>
      </c>
    </row>
    <row r="940" spans="1:10" x14ac:dyDescent="0.25">
      <c r="A940" s="4">
        <v>95</v>
      </c>
      <c r="B940" s="4" t="str">
        <f t="shared" si="208"/>
        <v>Aurora</v>
      </c>
      <c r="C940" s="4">
        <v>201</v>
      </c>
      <c r="D940" s="5" t="str">
        <f t="shared" si="209"/>
        <v>95201</v>
      </c>
      <c r="E940" s="4" t="str">
        <f t="shared" si="215"/>
        <v>Restbetrag (wird ausgezahlt)</v>
      </c>
      <c r="F940" s="4" t="s">
        <v>1</v>
      </c>
      <c r="G940" s="4">
        <f t="shared" si="216"/>
        <v>4</v>
      </c>
      <c r="H940" s="4" t="str">
        <f>IF(G940=1,"voorschot melkgeld","diversen")</f>
        <v>diversen</v>
      </c>
      <c r="I940" s="4">
        <f t="shared" si="218"/>
        <v>9</v>
      </c>
      <c r="J940" s="4" t="str">
        <f t="shared" si="219"/>
        <v>Totalisering</v>
      </c>
    </row>
    <row r="941" spans="1:10" x14ac:dyDescent="0.25">
      <c r="A941" s="4">
        <v>95</v>
      </c>
      <c r="B941" s="4" t="str">
        <f t="shared" si="208"/>
        <v>Aurora</v>
      </c>
      <c r="C941" s="4">
        <v>2100</v>
      </c>
      <c r="D941" s="5" t="str">
        <f t="shared" si="209"/>
        <v>952100</v>
      </c>
      <c r="E941" s="4" t="str">
        <f>VLOOKUP(D941,vlid51,4,FALSE)</f>
        <v>Kosten extra monsters</v>
      </c>
      <c r="F941" s="4" t="s">
        <v>1224</v>
      </c>
      <c r="G941" s="4" t="s">
        <v>5</v>
      </c>
      <c r="H941" s="4" t="s">
        <v>1225</v>
      </c>
      <c r="J941" s="4" t="str">
        <f>VLOOKUP(D941,vlid51,5,FALSE)</f>
        <v>aantal</v>
      </c>
    </row>
    <row r="942" spans="1:10" x14ac:dyDescent="0.25">
      <c r="A942" s="4">
        <v>95</v>
      </c>
      <c r="B942" s="4" t="str">
        <f t="shared" si="208"/>
        <v>Aurora</v>
      </c>
      <c r="C942" s="4">
        <v>6280</v>
      </c>
      <c r="D942" s="5" t="str">
        <f t="shared" si="209"/>
        <v>956280</v>
      </c>
      <c r="E942" s="4" t="str">
        <f>VLOOKUP(D942,vlid51,4,FALSE)</f>
        <v>Abonnement Z-net</v>
      </c>
      <c r="F942" s="4" t="s">
        <v>1224</v>
      </c>
      <c r="G942" s="4" t="s">
        <v>5</v>
      </c>
      <c r="H942" s="4" t="s">
        <v>1225</v>
      </c>
      <c r="J942" s="4" t="str">
        <f>VLOOKUP(D942,vlid51,5,FALSE)</f>
        <v>aantal</v>
      </c>
    </row>
    <row r="943" spans="1:10" x14ac:dyDescent="0.25">
      <c r="A943" s="4">
        <v>97</v>
      </c>
      <c r="B943" s="4" t="str">
        <f t="shared" si="208"/>
        <v>Willig G</v>
      </c>
      <c r="C943" s="4">
        <v>1</v>
      </c>
      <c r="D943" s="5" t="str">
        <f t="shared" si="209"/>
        <v>971</v>
      </c>
      <c r="E943" s="4" t="str">
        <f t="shared" ref="E943:E956" si="220">VLOOKUP(D943,selmel80,4,FALSE)</f>
        <v>Qualitatsabzug</v>
      </c>
      <c r="F943" s="4" t="s">
        <v>1</v>
      </c>
      <c r="G943" s="4">
        <f t="shared" ref="G943:G956" si="221">VLOOKUP(D943,VLFD02a,4,FALSE)</f>
        <v>4</v>
      </c>
      <c r="H943" s="4" t="str">
        <f t="shared" ref="H943:H953" si="222">IF(G943=1,"voorschot melkgeld","diversen")</f>
        <v>diversen</v>
      </c>
      <c r="I943" s="4">
        <f t="shared" ref="I943:I956" si="223">VLOOKUP(D943,VLFD02a,5,FALSE)</f>
        <v>8</v>
      </c>
      <c r="J943" s="4" t="str">
        <f t="shared" ref="J943:J956" si="224">VLOOKUP(I943,selmel52,2,FALSE)</f>
        <v>Per punt per kg</v>
      </c>
    </row>
    <row r="944" spans="1:10" x14ac:dyDescent="0.25">
      <c r="A944" s="4">
        <v>97</v>
      </c>
      <c r="B944" s="4" t="str">
        <f t="shared" si="208"/>
        <v>Willig G</v>
      </c>
      <c r="C944" s="4">
        <v>11</v>
      </c>
      <c r="D944" s="5" t="str">
        <f t="shared" si="209"/>
        <v>9711</v>
      </c>
      <c r="E944" s="4" t="str">
        <f t="shared" si="220"/>
        <v>Gemiddeld vet</v>
      </c>
      <c r="F944" s="4" t="s">
        <v>1</v>
      </c>
      <c r="G944" s="4">
        <f t="shared" si="221"/>
        <v>1</v>
      </c>
      <c r="H944" s="4" t="str">
        <f t="shared" si="222"/>
        <v>voorschot melkgeld</v>
      </c>
      <c r="I944" s="4">
        <f t="shared" si="223"/>
        <v>2</v>
      </c>
      <c r="J944" s="4" t="str">
        <f t="shared" si="224"/>
        <v>kg vet</v>
      </c>
    </row>
    <row r="945" spans="1:10" x14ac:dyDescent="0.25">
      <c r="A945" s="4">
        <v>97</v>
      </c>
      <c r="B945" s="4" t="str">
        <f t="shared" si="208"/>
        <v>Willig G</v>
      </c>
      <c r="C945" s="4">
        <v>12</v>
      </c>
      <c r="D945" s="5" t="str">
        <f t="shared" si="209"/>
        <v>9712</v>
      </c>
      <c r="E945" s="4" t="str">
        <f t="shared" si="220"/>
        <v>BD toeslag Vet</v>
      </c>
      <c r="F945" s="4" t="s">
        <v>1</v>
      </c>
      <c r="G945" s="4">
        <f t="shared" si="221"/>
        <v>1</v>
      </c>
      <c r="H945" s="4" t="str">
        <f t="shared" si="222"/>
        <v>voorschot melkgeld</v>
      </c>
      <c r="I945" s="4">
        <f t="shared" si="223"/>
        <v>2</v>
      </c>
      <c r="J945" s="4" t="str">
        <f t="shared" si="224"/>
        <v>kg vet</v>
      </c>
    </row>
    <row r="946" spans="1:10" x14ac:dyDescent="0.25">
      <c r="A946" s="4">
        <v>97</v>
      </c>
      <c r="B946" s="4" t="str">
        <f t="shared" si="208"/>
        <v>Willig G</v>
      </c>
      <c r="C946" s="4">
        <v>21</v>
      </c>
      <c r="D946" s="5" t="str">
        <f t="shared" si="209"/>
        <v>9721</v>
      </c>
      <c r="E946" s="4" t="str">
        <f t="shared" si="220"/>
        <v>Gemiddeld eiwit</v>
      </c>
      <c r="F946" s="4" t="s">
        <v>1</v>
      </c>
      <c r="G946" s="4">
        <f t="shared" si="221"/>
        <v>1</v>
      </c>
      <c r="H946" s="4" t="str">
        <f t="shared" si="222"/>
        <v>voorschot melkgeld</v>
      </c>
      <c r="I946" s="4">
        <f t="shared" si="223"/>
        <v>3</v>
      </c>
      <c r="J946" s="4" t="str">
        <f t="shared" si="224"/>
        <v>kg eiwit</v>
      </c>
    </row>
    <row r="947" spans="1:10" x14ac:dyDescent="0.25">
      <c r="A947" s="4">
        <v>97</v>
      </c>
      <c r="B947" s="4" t="str">
        <f t="shared" si="208"/>
        <v>Willig G</v>
      </c>
      <c r="C947" s="4">
        <v>22</v>
      </c>
      <c r="D947" s="5" t="str">
        <f t="shared" si="209"/>
        <v>9722</v>
      </c>
      <c r="E947" s="4" t="str">
        <f t="shared" si="220"/>
        <v>BD toeslag Eiwit</v>
      </c>
      <c r="F947" s="4" t="s">
        <v>1</v>
      </c>
      <c r="G947" s="4">
        <f t="shared" si="221"/>
        <v>1</v>
      </c>
      <c r="H947" s="4" t="str">
        <f t="shared" si="222"/>
        <v>voorschot melkgeld</v>
      </c>
      <c r="I947" s="4">
        <f t="shared" si="223"/>
        <v>3</v>
      </c>
      <c r="J947" s="4" t="str">
        <f t="shared" si="224"/>
        <v>kg eiwit</v>
      </c>
    </row>
    <row r="948" spans="1:10" x14ac:dyDescent="0.25">
      <c r="A948" s="4">
        <v>97</v>
      </c>
      <c r="B948" s="4" t="str">
        <f t="shared" si="208"/>
        <v>Willig G</v>
      </c>
      <c r="C948" s="4">
        <v>31</v>
      </c>
      <c r="D948" s="5" t="str">
        <f t="shared" si="209"/>
        <v>9731</v>
      </c>
      <c r="E948" s="4" t="str">
        <f t="shared" si="220"/>
        <v>Gemiddeld lactose</v>
      </c>
      <c r="F948" s="4" t="s">
        <v>1</v>
      </c>
      <c r="G948" s="4">
        <f t="shared" si="221"/>
        <v>1</v>
      </c>
      <c r="H948" s="4" t="str">
        <f t="shared" si="222"/>
        <v>voorschot melkgeld</v>
      </c>
      <c r="I948" s="4">
        <f t="shared" si="223"/>
        <v>4</v>
      </c>
      <c r="J948" s="4" t="str">
        <f t="shared" si="224"/>
        <v>kg lactose</v>
      </c>
    </row>
    <row r="949" spans="1:10" x14ac:dyDescent="0.25">
      <c r="A949" s="4">
        <v>97</v>
      </c>
      <c r="B949" s="4" t="str">
        <f t="shared" si="208"/>
        <v>Willig G</v>
      </c>
      <c r="C949" s="4">
        <v>51</v>
      </c>
      <c r="D949" s="5" t="str">
        <f t="shared" si="209"/>
        <v>9751</v>
      </c>
      <c r="E949" s="4" t="str">
        <f t="shared" si="220"/>
        <v>Vaste inhouding</v>
      </c>
      <c r="F949" s="4" t="s">
        <v>1</v>
      </c>
      <c r="G949" s="4">
        <f t="shared" si="221"/>
        <v>1</v>
      </c>
      <c r="H949" s="4" t="str">
        <f t="shared" si="222"/>
        <v>voorschot melkgeld</v>
      </c>
      <c r="I949" s="4">
        <f t="shared" si="223"/>
        <v>19</v>
      </c>
      <c r="J949" s="4" t="str">
        <f t="shared" si="224"/>
        <v>per leverend bedrijf</v>
      </c>
    </row>
    <row r="950" spans="1:10" x14ac:dyDescent="0.25">
      <c r="A950" s="4">
        <v>97</v>
      </c>
      <c r="B950" s="4" t="str">
        <f t="shared" si="208"/>
        <v>Willig G</v>
      </c>
      <c r="C950" s="4">
        <v>71</v>
      </c>
      <c r="D950" s="5" t="str">
        <f t="shared" si="209"/>
        <v>9771</v>
      </c>
      <c r="E950" s="4" t="str">
        <f t="shared" si="220"/>
        <v>Kwaliteitskorting</v>
      </c>
      <c r="F950" s="4" t="s">
        <v>1</v>
      </c>
      <c r="G950" s="4">
        <f t="shared" si="221"/>
        <v>4</v>
      </c>
      <c r="H950" s="4" t="str">
        <f t="shared" si="222"/>
        <v>diversen</v>
      </c>
      <c r="I950" s="4">
        <f t="shared" si="223"/>
        <v>8</v>
      </c>
      <c r="J950" s="4" t="str">
        <f t="shared" si="224"/>
        <v>Per punt per kg</v>
      </c>
    </row>
    <row r="951" spans="1:10" x14ac:dyDescent="0.25">
      <c r="A951" s="4">
        <v>97</v>
      </c>
      <c r="B951" s="4" t="str">
        <f t="shared" si="208"/>
        <v>Willig G</v>
      </c>
      <c r="C951" s="4">
        <v>101</v>
      </c>
      <c r="D951" s="5" t="str">
        <f t="shared" si="209"/>
        <v>97101</v>
      </c>
      <c r="E951" s="4" t="str">
        <f t="shared" si="220"/>
        <v>Verrekening</v>
      </c>
      <c r="F951" s="4" t="s">
        <v>1</v>
      </c>
      <c r="G951" s="4">
        <f t="shared" si="221"/>
        <v>4</v>
      </c>
      <c r="H951" s="4" t="str">
        <f t="shared" si="222"/>
        <v>diversen</v>
      </c>
      <c r="I951" s="4">
        <f t="shared" si="223"/>
        <v>0</v>
      </c>
      <c r="J951" s="4" t="str">
        <f t="shared" si="224"/>
        <v>Geen berekening</v>
      </c>
    </row>
    <row r="952" spans="1:10" x14ac:dyDescent="0.25">
      <c r="A952" s="4">
        <v>97</v>
      </c>
      <c r="B952" s="4" t="str">
        <f t="shared" si="208"/>
        <v>Willig G</v>
      </c>
      <c r="C952" s="4">
        <v>102</v>
      </c>
      <c r="D952" s="5" t="str">
        <f t="shared" si="209"/>
        <v>97102</v>
      </c>
      <c r="E952" s="4" t="str">
        <f t="shared" si="220"/>
        <v>Vorig debetsaldo</v>
      </c>
      <c r="F952" s="4" t="s">
        <v>1</v>
      </c>
      <c r="G952" s="4">
        <f t="shared" si="221"/>
        <v>4</v>
      </c>
      <c r="H952" s="4" t="str">
        <f t="shared" si="222"/>
        <v>diversen</v>
      </c>
      <c r="I952" s="4">
        <f t="shared" si="223"/>
        <v>0</v>
      </c>
      <c r="J952" s="4" t="str">
        <f t="shared" si="224"/>
        <v>Geen berekening</v>
      </c>
    </row>
    <row r="953" spans="1:10" x14ac:dyDescent="0.25">
      <c r="A953" s="4">
        <v>97</v>
      </c>
      <c r="B953" s="4" t="str">
        <f t="shared" si="208"/>
        <v>Willig G</v>
      </c>
      <c r="C953" s="4">
        <v>113</v>
      </c>
      <c r="D953" s="5" t="str">
        <f t="shared" si="209"/>
        <v>97113</v>
      </c>
      <c r="E953" s="4" t="str">
        <f t="shared" si="220"/>
        <v>NGZO heffing</v>
      </c>
      <c r="F953" s="4" t="s">
        <v>1</v>
      </c>
      <c r="G953" s="4">
        <f t="shared" si="221"/>
        <v>4</v>
      </c>
      <c r="H953" s="4" t="str">
        <f t="shared" si="222"/>
        <v>diversen</v>
      </c>
      <c r="I953" s="4">
        <f t="shared" si="223"/>
        <v>18</v>
      </c>
      <c r="J953" s="4" t="str">
        <f t="shared" si="224"/>
        <v>kg melk (inhouding)</v>
      </c>
    </row>
    <row r="954" spans="1:10" x14ac:dyDescent="0.25">
      <c r="A954" s="4">
        <v>97</v>
      </c>
      <c r="B954" s="4" t="str">
        <f t="shared" si="208"/>
        <v>Willig G</v>
      </c>
      <c r="C954" s="4">
        <v>122</v>
      </c>
      <c r="D954" s="5" t="str">
        <f t="shared" si="209"/>
        <v>97122</v>
      </c>
      <c r="E954" s="4" t="str">
        <f t="shared" si="220"/>
        <v>Leveranciers melkgeld</v>
      </c>
      <c r="F954" s="4" t="s">
        <v>1</v>
      </c>
      <c r="G954" s="4">
        <f t="shared" si="221"/>
        <v>2</v>
      </c>
      <c r="H954" s="4" t="s">
        <v>3</v>
      </c>
      <c r="I954" s="4">
        <f t="shared" si="223"/>
        <v>9</v>
      </c>
      <c r="J954" s="4" t="str">
        <f t="shared" si="224"/>
        <v>Totalisering</v>
      </c>
    </row>
    <row r="955" spans="1:10" x14ac:dyDescent="0.25">
      <c r="A955" s="4">
        <v>97</v>
      </c>
      <c r="B955" s="4" t="str">
        <f t="shared" si="208"/>
        <v>Willig G</v>
      </c>
      <c r="C955" s="4">
        <v>161</v>
      </c>
      <c r="D955" s="5" t="str">
        <f t="shared" si="209"/>
        <v>97161</v>
      </c>
      <c r="E955" s="4" t="str">
        <f t="shared" si="220"/>
        <v>Kwantumtoeslag</v>
      </c>
      <c r="F955" s="4" t="s">
        <v>1</v>
      </c>
      <c r="G955" s="4">
        <f t="shared" si="221"/>
        <v>1</v>
      </c>
      <c r="H955" s="4" t="str">
        <f>IF(G955=1,"voorschot melkgeld","diversen")</f>
        <v>voorschot melkgeld</v>
      </c>
      <c r="I955" s="4">
        <f t="shared" si="223"/>
        <v>27</v>
      </c>
      <c r="J955" s="4" t="str">
        <f t="shared" si="224"/>
        <v>Hoeveelheidsregeling</v>
      </c>
    </row>
    <row r="956" spans="1:10" x14ac:dyDescent="0.25">
      <c r="A956" s="4">
        <v>97</v>
      </c>
      <c r="B956" s="4" t="str">
        <f t="shared" si="208"/>
        <v>Willig G</v>
      </c>
      <c r="C956" s="4">
        <v>201</v>
      </c>
      <c r="D956" s="5" t="str">
        <f t="shared" si="209"/>
        <v>97201</v>
      </c>
      <c r="E956" s="4" t="str">
        <f t="shared" si="220"/>
        <v>Totaal</v>
      </c>
      <c r="F956" s="4" t="s">
        <v>1</v>
      </c>
      <c r="G956" s="4">
        <f t="shared" si="221"/>
        <v>4</v>
      </c>
      <c r="H956" s="4" t="str">
        <f>IF(G956=1,"voorschot melkgeld","diversen")</f>
        <v>diversen</v>
      </c>
      <c r="I956" s="4">
        <f t="shared" si="223"/>
        <v>9</v>
      </c>
      <c r="J956" s="4" t="str">
        <f t="shared" si="224"/>
        <v>Totalisering</v>
      </c>
    </row>
    <row r="957" spans="1:10" x14ac:dyDescent="0.25">
      <c r="A957" s="4">
        <v>97</v>
      </c>
      <c r="B957" s="4" t="str">
        <f t="shared" si="208"/>
        <v>Willig G</v>
      </c>
      <c r="C957" s="4">
        <v>418</v>
      </c>
      <c r="D957" s="5" t="str">
        <f t="shared" si="209"/>
        <v>97418</v>
      </c>
      <c r="E957" s="4" t="str">
        <f>VLOOKUP(D957,vlid51,4,FALSE)</f>
        <v>Nabetaling 2014</v>
      </c>
      <c r="F957" s="4" t="s">
        <v>1224</v>
      </c>
      <c r="G957" s="4" t="s">
        <v>5</v>
      </c>
      <c r="H957" s="4" t="s">
        <v>1225</v>
      </c>
      <c r="J957" s="4" t="str">
        <f>VLOOKUP(D957,vlid51,5,FALSE)</f>
        <v>geen</v>
      </c>
    </row>
    <row r="958" spans="1:10" x14ac:dyDescent="0.25">
      <c r="A958" s="4">
        <v>97</v>
      </c>
      <c r="B958" s="4" t="str">
        <f t="shared" si="208"/>
        <v>Willig G</v>
      </c>
      <c r="C958" s="4">
        <v>800</v>
      </c>
      <c r="D958" s="5" t="str">
        <f t="shared" si="209"/>
        <v>97800</v>
      </c>
      <c r="E958" s="4" t="str">
        <f>VLOOKUP(D958,vlid51,4,FALSE)</f>
        <v>Correctie vaste inhouding</v>
      </c>
      <c r="F958" s="4" t="s">
        <v>1224</v>
      </c>
      <c r="G958" s="4" t="s">
        <v>5</v>
      </c>
      <c r="H958" s="4" t="s">
        <v>1225</v>
      </c>
      <c r="J958" s="4" t="str">
        <f>VLOOKUP(D958,vlid51,5,FALSE)</f>
        <v>geen</v>
      </c>
    </row>
    <row r="959" spans="1:10" x14ac:dyDescent="0.25">
      <c r="A959" s="4">
        <v>97</v>
      </c>
      <c r="B959" s="4" t="str">
        <f t="shared" si="208"/>
        <v>Willig G</v>
      </c>
      <c r="C959" s="4">
        <v>6280</v>
      </c>
      <c r="D959" s="5" t="str">
        <f t="shared" si="209"/>
        <v>976280</v>
      </c>
      <c r="E959" s="4" t="str">
        <f>VLOOKUP(D959,vlid51,4,FALSE)</f>
        <v>Abonnement Z-net</v>
      </c>
      <c r="F959" s="4" t="s">
        <v>1224</v>
      </c>
      <c r="G959" s="4" t="s">
        <v>5</v>
      </c>
      <c r="H959" s="4" t="s">
        <v>1225</v>
      </c>
      <c r="J959" s="4" t="str">
        <f>VLOOKUP(D959,vlid51,5,FALSE)</f>
        <v>aantal</v>
      </c>
    </row>
    <row r="960" spans="1:10" x14ac:dyDescent="0.25">
      <c r="A960" s="4">
        <v>97</v>
      </c>
      <c r="B960" s="4" t="str">
        <f t="shared" si="208"/>
        <v>Willig G</v>
      </c>
      <c r="C960" s="4">
        <v>6281</v>
      </c>
      <c r="D960" s="5" t="str">
        <f t="shared" si="209"/>
        <v>976281</v>
      </c>
      <c r="E960" s="4" t="str">
        <f>VLOOKUP(D960,vlid51,4,FALSE)</f>
        <v>Abonnement Z-net EDI ber.</v>
      </c>
      <c r="F960" s="4" t="s">
        <v>1224</v>
      </c>
      <c r="G960" s="4" t="s">
        <v>5</v>
      </c>
      <c r="H960" s="4" t="s">
        <v>1225</v>
      </c>
      <c r="J960" s="4" t="str">
        <f>VLOOKUP(D960,vlid51,5,FALSE)</f>
        <v>aantal</v>
      </c>
    </row>
    <row r="961" spans="1:10" x14ac:dyDescent="0.25">
      <c r="A961" s="4">
        <v>97</v>
      </c>
      <c r="B961" s="4" t="str">
        <f t="shared" si="208"/>
        <v>Willig G</v>
      </c>
      <c r="C961" s="4">
        <v>6297</v>
      </c>
      <c r="D961" s="5" t="str">
        <f t="shared" si="209"/>
        <v>976297</v>
      </c>
      <c r="E961" s="4" t="str">
        <f>VLOOKUP(D961,vlid51,4,FALSE)</f>
        <v>Ovz.uitslagen/leveranties</v>
      </c>
      <c r="F961" s="4" t="s">
        <v>1224</v>
      </c>
      <c r="G961" s="4" t="s">
        <v>5</v>
      </c>
      <c r="H961" s="4" t="s">
        <v>1225</v>
      </c>
      <c r="J961" s="4" t="str">
        <f>VLOOKUP(D961,vlid51,5,FALSE)</f>
        <v>aantal</v>
      </c>
    </row>
    <row r="962" spans="1:10" x14ac:dyDescent="0.25">
      <c r="A962" s="4">
        <v>215</v>
      </c>
      <c r="B962" s="4" t="str">
        <f t="shared" si="208"/>
        <v>Aurora</v>
      </c>
      <c r="C962" s="4">
        <v>1</v>
      </c>
      <c r="D962" s="5" t="str">
        <f t="shared" si="209"/>
        <v>2151</v>
      </c>
      <c r="E962" s="4" t="str">
        <f t="shared" ref="E962:E971" si="225">VLOOKUP(D962,selmel80,4,FALSE)</f>
        <v>Geliefert Milch Bioland</v>
      </c>
      <c r="F962" s="4" t="s">
        <v>1</v>
      </c>
      <c r="G962" s="4">
        <f t="shared" ref="G962:G971" si="226">VLOOKUP(D962,VLFD02a,4,FALSE)</f>
        <v>1</v>
      </c>
      <c r="H962" s="4" t="str">
        <f t="shared" ref="H962:H969" si="227">IF(G962=1,"voorschot melkgeld","diversen")</f>
        <v>voorschot melkgeld</v>
      </c>
      <c r="I962" s="4">
        <f t="shared" ref="I962:I971" si="228">VLOOKUP(D962,VLFD02a,5,FALSE)</f>
        <v>20</v>
      </c>
      <c r="J962" s="4" t="str">
        <f t="shared" ref="J962:J971" si="229">VLOOKUP(I962,selmel52,2,FALSE)</f>
        <v>Tel kg melk</v>
      </c>
    </row>
    <row r="963" spans="1:10" x14ac:dyDescent="0.25">
      <c r="A963" s="4">
        <v>215</v>
      </c>
      <c r="B963" s="4" t="str">
        <f t="shared" si="208"/>
        <v>Aurora</v>
      </c>
      <c r="C963" s="4">
        <v>11</v>
      </c>
      <c r="D963" s="5" t="str">
        <f t="shared" si="209"/>
        <v>21511</v>
      </c>
      <c r="E963" s="4" t="str">
        <f t="shared" si="225"/>
        <v>Geliefert Fett</v>
      </c>
      <c r="F963" s="4" t="s">
        <v>1</v>
      </c>
      <c r="G963" s="4">
        <f t="shared" si="226"/>
        <v>1</v>
      </c>
      <c r="H963" s="4" t="str">
        <f t="shared" si="227"/>
        <v>voorschot melkgeld</v>
      </c>
      <c r="I963" s="4">
        <f t="shared" si="228"/>
        <v>2</v>
      </c>
      <c r="J963" s="4" t="str">
        <f t="shared" si="229"/>
        <v>kg vet</v>
      </c>
    </row>
    <row r="964" spans="1:10" x14ac:dyDescent="0.25">
      <c r="A964" s="4">
        <v>215</v>
      </c>
      <c r="B964" s="4" t="str">
        <f t="shared" si="208"/>
        <v>Aurora</v>
      </c>
      <c r="C964" s="4">
        <v>21</v>
      </c>
      <c r="D964" s="5" t="str">
        <f t="shared" si="209"/>
        <v>21521</v>
      </c>
      <c r="E964" s="4" t="str">
        <f t="shared" si="225"/>
        <v>Geliefert Eiweiss</v>
      </c>
      <c r="F964" s="4" t="s">
        <v>1</v>
      </c>
      <c r="G964" s="4">
        <f t="shared" si="226"/>
        <v>1</v>
      </c>
      <c r="H964" s="4" t="str">
        <f t="shared" si="227"/>
        <v>voorschot melkgeld</v>
      </c>
      <c r="I964" s="4">
        <f t="shared" si="228"/>
        <v>3</v>
      </c>
      <c r="J964" s="4" t="str">
        <f t="shared" si="229"/>
        <v>kg eiwit</v>
      </c>
    </row>
    <row r="965" spans="1:10" x14ac:dyDescent="0.25">
      <c r="A965" s="4">
        <v>215</v>
      </c>
      <c r="B965" s="4" t="str">
        <f t="shared" si="208"/>
        <v>Aurora</v>
      </c>
      <c r="C965" s="4">
        <v>31</v>
      </c>
      <c r="D965" s="5" t="str">
        <f t="shared" si="209"/>
        <v>21531</v>
      </c>
      <c r="E965" s="4" t="str">
        <f t="shared" si="225"/>
        <v>Kg Laktose</v>
      </c>
      <c r="F965" s="4" t="s">
        <v>1</v>
      </c>
      <c r="G965" s="4">
        <f t="shared" si="226"/>
        <v>1</v>
      </c>
      <c r="H965" s="4" t="str">
        <f t="shared" si="227"/>
        <v>voorschot melkgeld</v>
      </c>
      <c r="I965" s="4">
        <f t="shared" si="228"/>
        <v>4</v>
      </c>
      <c r="J965" s="4" t="str">
        <f t="shared" si="229"/>
        <v>kg lactose</v>
      </c>
    </row>
    <row r="966" spans="1:10" x14ac:dyDescent="0.25">
      <c r="A966" s="4">
        <v>215</v>
      </c>
      <c r="B966" s="4" t="str">
        <f t="shared" si="208"/>
        <v>Aurora</v>
      </c>
      <c r="C966" s="4">
        <v>33</v>
      </c>
      <c r="D966" s="5" t="str">
        <f t="shared" si="209"/>
        <v>21533</v>
      </c>
      <c r="E966" s="4" t="str">
        <f t="shared" si="225"/>
        <v>Gemiddeld ureum</v>
      </c>
      <c r="F966" s="4" t="s">
        <v>1</v>
      </c>
      <c r="G966" s="4">
        <f t="shared" si="226"/>
        <v>1</v>
      </c>
      <c r="H966" s="4" t="str">
        <f t="shared" si="227"/>
        <v>voorschot melkgeld</v>
      </c>
      <c r="I966" s="4">
        <f t="shared" si="228"/>
        <v>80</v>
      </c>
      <c r="J966" s="4" t="str">
        <f t="shared" si="229"/>
        <v>mg/100g ureum</v>
      </c>
    </row>
    <row r="967" spans="1:10" x14ac:dyDescent="0.25">
      <c r="A967" s="4">
        <v>215</v>
      </c>
      <c r="B967" s="4" t="str">
        <f t="shared" si="208"/>
        <v>Aurora</v>
      </c>
      <c r="C967" s="4">
        <v>51</v>
      </c>
      <c r="D967" s="5" t="str">
        <f t="shared" si="209"/>
        <v>21551</v>
      </c>
      <c r="E967" s="4" t="str">
        <f t="shared" si="225"/>
        <v>Grundpreis (fest)</v>
      </c>
      <c r="F967" s="4" t="s">
        <v>1</v>
      </c>
      <c r="G967" s="4">
        <f t="shared" si="226"/>
        <v>1</v>
      </c>
      <c r="H967" s="4" t="str">
        <f t="shared" si="227"/>
        <v>voorschot melkgeld</v>
      </c>
      <c r="I967" s="4">
        <f t="shared" si="228"/>
        <v>19</v>
      </c>
      <c r="J967" s="4" t="str">
        <f t="shared" si="229"/>
        <v>per leverend bedrijf</v>
      </c>
    </row>
    <row r="968" spans="1:10" x14ac:dyDescent="0.25">
      <c r="A968" s="4">
        <v>215</v>
      </c>
      <c r="B968" s="4" t="str">
        <f t="shared" si="208"/>
        <v>Aurora</v>
      </c>
      <c r="C968" s="4">
        <v>52</v>
      </c>
      <c r="D968" s="5" t="str">
        <f t="shared" si="209"/>
        <v>21552</v>
      </c>
      <c r="E968" s="4" t="str">
        <f t="shared" si="225"/>
        <v>Clostridien Analyse</v>
      </c>
      <c r="F968" s="4" t="s">
        <v>1</v>
      </c>
      <c r="G968" s="4">
        <f t="shared" si="226"/>
        <v>4</v>
      </c>
      <c r="H968" s="4" t="str">
        <f t="shared" si="227"/>
        <v>diversen</v>
      </c>
      <c r="I968" s="4">
        <f t="shared" si="228"/>
        <v>19</v>
      </c>
      <c r="J968" s="4" t="str">
        <f t="shared" si="229"/>
        <v>per leverend bedrijf</v>
      </c>
    </row>
    <row r="969" spans="1:10" x14ac:dyDescent="0.25">
      <c r="A969" s="4">
        <v>215</v>
      </c>
      <c r="B969" s="4" t="str">
        <f t="shared" si="208"/>
        <v>Aurora</v>
      </c>
      <c r="C969" s="4">
        <v>101</v>
      </c>
      <c r="D969" s="5" t="str">
        <f t="shared" si="209"/>
        <v>215101</v>
      </c>
      <c r="E969" s="4" t="str">
        <f t="shared" si="225"/>
        <v>Einhalten</v>
      </c>
      <c r="F969" s="4" t="s">
        <v>1</v>
      </c>
      <c r="G969" s="4">
        <f t="shared" si="226"/>
        <v>4</v>
      </c>
      <c r="H969" s="4" t="str">
        <f t="shared" si="227"/>
        <v>diversen</v>
      </c>
      <c r="I969" s="4">
        <f t="shared" si="228"/>
        <v>0</v>
      </c>
      <c r="J969" s="4" t="str">
        <f t="shared" si="229"/>
        <v>Geen berekening</v>
      </c>
    </row>
    <row r="970" spans="1:10" x14ac:dyDescent="0.25">
      <c r="A970" s="4">
        <v>215</v>
      </c>
      <c r="B970" s="4" t="str">
        <f t="shared" ref="B970:B1033" si="230">VLOOKUP(A970,fablist,2,FALSE)</f>
        <v>Aurora</v>
      </c>
      <c r="C970" s="4">
        <v>122</v>
      </c>
      <c r="D970" s="5" t="str">
        <f t="shared" ref="D970:D1033" si="231">CONCATENATE(A970,C970)</f>
        <v>215122</v>
      </c>
      <c r="E970" s="4" t="str">
        <f t="shared" si="225"/>
        <v>Leveranciers melkgeld</v>
      </c>
      <c r="F970" s="4" t="s">
        <v>1</v>
      </c>
      <c r="G970" s="4">
        <f t="shared" si="226"/>
        <v>2</v>
      </c>
      <c r="H970" s="4" t="s">
        <v>3</v>
      </c>
      <c r="I970" s="4">
        <f t="shared" si="228"/>
        <v>9</v>
      </c>
      <c r="J970" s="4" t="str">
        <f t="shared" si="229"/>
        <v>Totalisering</v>
      </c>
    </row>
    <row r="971" spans="1:10" x14ac:dyDescent="0.25">
      <c r="A971" s="4">
        <v>215</v>
      </c>
      <c r="B971" s="4" t="str">
        <f t="shared" si="230"/>
        <v>Aurora</v>
      </c>
      <c r="C971" s="4">
        <v>201</v>
      </c>
      <c r="D971" s="5" t="str">
        <f t="shared" si="231"/>
        <v>215201</v>
      </c>
      <c r="E971" s="4" t="str">
        <f t="shared" si="225"/>
        <v>Restbetrag (wird ausgezahlt)</v>
      </c>
      <c r="F971" s="4" t="s">
        <v>1</v>
      </c>
      <c r="G971" s="4">
        <f t="shared" si="226"/>
        <v>4</v>
      </c>
      <c r="H971" s="4" t="str">
        <f>IF(G971=1,"voorschot melkgeld","diversen")</f>
        <v>diversen</v>
      </c>
      <c r="I971" s="4">
        <f t="shared" si="228"/>
        <v>9</v>
      </c>
      <c r="J971" s="4" t="str">
        <f t="shared" si="229"/>
        <v>Totalisering</v>
      </c>
    </row>
    <row r="972" spans="1:10" x14ac:dyDescent="0.25">
      <c r="A972" s="4">
        <v>215</v>
      </c>
      <c r="B972" s="4" t="str">
        <f t="shared" si="230"/>
        <v>Aurora</v>
      </c>
      <c r="C972" s="4">
        <v>201</v>
      </c>
      <c r="D972" s="5" t="str">
        <f t="shared" si="231"/>
        <v>215201</v>
      </c>
      <c r="E972" s="4" t="str">
        <f>VLOOKUP(D972,vlid51,4,FALSE)</f>
        <v>Qualitatsabzug</v>
      </c>
      <c r="F972" s="4" t="s">
        <v>1224</v>
      </c>
      <c r="G972" s="4" t="s">
        <v>5</v>
      </c>
      <c r="H972" s="4" t="s">
        <v>1225</v>
      </c>
      <c r="J972" s="4" t="str">
        <f>VLOOKUP(D972,vlid51,5,FALSE)</f>
        <v>kg melk</v>
      </c>
    </row>
    <row r="973" spans="1:10" x14ac:dyDescent="0.25">
      <c r="A973" s="4">
        <v>215</v>
      </c>
      <c r="B973" s="4" t="str">
        <f t="shared" si="230"/>
        <v>Aurora</v>
      </c>
      <c r="C973" s="4">
        <v>202</v>
      </c>
      <c r="D973" s="5" t="str">
        <f t="shared" si="231"/>
        <v>215202</v>
      </c>
      <c r="E973" s="4" t="str">
        <f>VLOOKUP(D973,vlid51,4,FALSE)</f>
        <v>Qualitatsabzug</v>
      </c>
      <c r="F973" s="4" t="s">
        <v>1224</v>
      </c>
      <c r="G973" s="4" t="s">
        <v>5</v>
      </c>
      <c r="H973" s="4" t="s">
        <v>1225</v>
      </c>
      <c r="J973" s="4" t="str">
        <f>VLOOKUP(D973,vlid51,5,FALSE)</f>
        <v>kg melk</v>
      </c>
    </row>
    <row r="974" spans="1:10" x14ac:dyDescent="0.25">
      <c r="A974" s="4">
        <v>215</v>
      </c>
      <c r="B974" s="4" t="str">
        <f t="shared" si="230"/>
        <v>Aurora</v>
      </c>
      <c r="C974" s="4">
        <v>203</v>
      </c>
      <c r="D974" s="5" t="str">
        <f t="shared" si="231"/>
        <v>215203</v>
      </c>
      <c r="E974" s="4" t="str">
        <f>VLOOKUP(D974,vlid51,4,FALSE)</f>
        <v>Qualitatsabzug</v>
      </c>
      <c r="F974" s="4" t="s">
        <v>1224</v>
      </c>
      <c r="G974" s="4" t="s">
        <v>5</v>
      </c>
      <c r="H974" s="4" t="s">
        <v>1225</v>
      </c>
      <c r="J974" s="4" t="str">
        <f>VLOOKUP(D974,vlid51,5,FALSE)</f>
        <v>kg melk</v>
      </c>
    </row>
    <row r="975" spans="1:10" x14ac:dyDescent="0.25">
      <c r="A975" s="4">
        <v>215</v>
      </c>
      <c r="B975" s="4" t="str">
        <f t="shared" si="230"/>
        <v>Aurora</v>
      </c>
      <c r="C975" s="4">
        <v>204</v>
      </c>
      <c r="D975" s="5" t="str">
        <f t="shared" si="231"/>
        <v>215204</v>
      </c>
      <c r="E975" s="4" t="str">
        <f>VLOOKUP(D975,vlid51,4,FALSE)</f>
        <v>Qualitatsabzug</v>
      </c>
      <c r="F975" s="4" t="s">
        <v>1224</v>
      </c>
      <c r="G975" s="4" t="s">
        <v>5</v>
      </c>
      <c r="H975" s="4" t="s">
        <v>1225</v>
      </c>
      <c r="J975" s="4" t="str">
        <f>VLOOKUP(D975,vlid51,5,FALSE)</f>
        <v>kg melk</v>
      </c>
    </row>
    <row r="976" spans="1:10" x14ac:dyDescent="0.25">
      <c r="A976" s="4">
        <v>215</v>
      </c>
      <c r="B976" s="4" t="str">
        <f t="shared" si="230"/>
        <v>Aurora</v>
      </c>
      <c r="C976" s="4">
        <v>250</v>
      </c>
      <c r="D976" s="5" t="str">
        <f t="shared" si="231"/>
        <v>215250</v>
      </c>
      <c r="E976" s="4" t="str">
        <f>VLOOKUP(D976,vlid51,4,FALSE)</f>
        <v>Vorausz. ﾜberschussabgabe</v>
      </c>
      <c r="F976" s="4" t="s">
        <v>1224</v>
      </c>
      <c r="G976" s="4" t="s">
        <v>5</v>
      </c>
      <c r="H976" s="4" t="s">
        <v>1225</v>
      </c>
      <c r="J976" s="4" t="str">
        <f>VLOOKUP(D976,vlid51,5,FALSE)</f>
        <v>geen</v>
      </c>
    </row>
    <row r="977" spans="1:10" x14ac:dyDescent="0.25">
      <c r="A977" s="4">
        <v>227</v>
      </c>
      <c r="B977" s="4" t="str">
        <f t="shared" si="230"/>
        <v xml:space="preserve">Farmel </v>
      </c>
      <c r="C977" s="4">
        <v>1</v>
      </c>
      <c r="D977" s="5" t="str">
        <f t="shared" si="231"/>
        <v>2271</v>
      </c>
      <c r="E977" s="4" t="str">
        <f t="shared" ref="E977:E994" si="232">VLOOKUP(D977,selmel80,4,FALSE)</f>
        <v>Kwaliteitskorting</v>
      </c>
      <c r="F977" s="4" t="s">
        <v>1</v>
      </c>
      <c r="G977" s="4">
        <f t="shared" ref="G977:G994" si="233">VLOOKUP(D977,VLFD02a,4,FALSE)</f>
        <v>1</v>
      </c>
      <c r="H977" s="4" t="str">
        <f t="shared" ref="H977:H992" si="234">IF(G977=1,"voorschot melkgeld","diversen")</f>
        <v>voorschot melkgeld</v>
      </c>
      <c r="I977" s="4">
        <f t="shared" ref="I977:I994" si="235">VLOOKUP(D977,VLFD02a,5,FALSE)</f>
        <v>77</v>
      </c>
      <c r="J977" s="4" t="str">
        <f t="shared" ref="J977:J994" si="236">VLOOKUP(I977,selmel52,2,FALSE)</f>
        <v>Per punt per lt</v>
      </c>
    </row>
    <row r="978" spans="1:10" x14ac:dyDescent="0.25">
      <c r="A978" s="4">
        <v>227</v>
      </c>
      <c r="B978" s="4" t="str">
        <f t="shared" si="230"/>
        <v xml:space="preserve">Farmel </v>
      </c>
      <c r="C978" s="4">
        <v>2</v>
      </c>
      <c r="D978" s="5" t="str">
        <f t="shared" si="231"/>
        <v>2272</v>
      </c>
      <c r="E978" s="4" t="str">
        <f t="shared" si="232"/>
        <v>Korting groeiremmende stoffen</v>
      </c>
      <c r="F978" s="4" t="s">
        <v>1</v>
      </c>
      <c r="G978" s="4">
        <f t="shared" si="233"/>
        <v>1</v>
      </c>
      <c r="H978" s="4" t="str">
        <f t="shared" si="234"/>
        <v>voorschot melkgeld</v>
      </c>
      <c r="I978" s="4">
        <f t="shared" si="235"/>
        <v>78</v>
      </c>
      <c r="J978" s="4" t="str">
        <f t="shared" si="236"/>
        <v>Lt melk groeiremmer</v>
      </c>
    </row>
    <row r="979" spans="1:10" x14ac:dyDescent="0.25">
      <c r="A979" s="4">
        <v>227</v>
      </c>
      <c r="B979" s="4" t="str">
        <f t="shared" si="230"/>
        <v xml:space="preserve">Farmel </v>
      </c>
      <c r="C979" s="4">
        <v>3</v>
      </c>
      <c r="D979" s="5" t="str">
        <f t="shared" si="231"/>
        <v>2273</v>
      </c>
      <c r="E979" s="4" t="str">
        <f t="shared" si="232"/>
        <v>Volle melk</v>
      </c>
      <c r="F979" s="4" t="s">
        <v>1</v>
      </c>
      <c r="G979" s="4">
        <f t="shared" si="233"/>
        <v>1</v>
      </c>
      <c r="H979" s="4" t="str">
        <f t="shared" si="234"/>
        <v>voorschot melkgeld</v>
      </c>
      <c r="I979" s="4">
        <f t="shared" si="235"/>
        <v>20</v>
      </c>
      <c r="J979" s="4" t="str">
        <f t="shared" si="236"/>
        <v>Tel kg melk</v>
      </c>
    </row>
    <row r="980" spans="1:10" x14ac:dyDescent="0.25">
      <c r="A980" s="4">
        <v>227</v>
      </c>
      <c r="B980" s="4" t="str">
        <f t="shared" si="230"/>
        <v xml:space="preserve">Farmel </v>
      </c>
      <c r="C980" s="4">
        <v>11</v>
      </c>
      <c r="D980" s="5" t="str">
        <f t="shared" si="231"/>
        <v>22711</v>
      </c>
      <c r="E980" s="4" t="str">
        <f t="shared" si="232"/>
        <v>Gemiddeld vet</v>
      </c>
      <c r="F980" s="4" t="s">
        <v>1</v>
      </c>
      <c r="G980" s="4">
        <f t="shared" si="233"/>
        <v>1</v>
      </c>
      <c r="H980" s="4" t="str">
        <f t="shared" si="234"/>
        <v>voorschot melkgeld</v>
      </c>
      <c r="I980" s="4">
        <f t="shared" si="235"/>
        <v>50</v>
      </c>
      <c r="J980" s="4" t="str">
        <f t="shared" si="236"/>
        <v>kg vet g/l fabrieken</v>
      </c>
    </row>
    <row r="981" spans="1:10" x14ac:dyDescent="0.25">
      <c r="A981" s="4">
        <v>227</v>
      </c>
      <c r="B981" s="4" t="str">
        <f t="shared" si="230"/>
        <v xml:space="preserve">Farmel </v>
      </c>
      <c r="C981" s="4">
        <v>21</v>
      </c>
      <c r="D981" s="5" t="str">
        <f t="shared" si="231"/>
        <v>22721</v>
      </c>
      <c r="E981" s="4" t="str">
        <f t="shared" si="232"/>
        <v>Gemiddeld eiwit</v>
      </c>
      <c r="F981" s="4" t="s">
        <v>1</v>
      </c>
      <c r="G981" s="4">
        <f t="shared" si="233"/>
        <v>1</v>
      </c>
      <c r="H981" s="4" t="str">
        <f t="shared" si="234"/>
        <v>voorschot melkgeld</v>
      </c>
      <c r="I981" s="4">
        <f t="shared" si="235"/>
        <v>51</v>
      </c>
      <c r="J981" s="4" t="str">
        <f t="shared" si="236"/>
        <v>kg eiwit g/l fabrieken</v>
      </c>
    </row>
    <row r="982" spans="1:10" x14ac:dyDescent="0.25">
      <c r="A982" s="4">
        <v>227</v>
      </c>
      <c r="B982" s="4" t="str">
        <f t="shared" si="230"/>
        <v xml:space="preserve">Farmel </v>
      </c>
      <c r="C982" s="4">
        <v>31</v>
      </c>
      <c r="D982" s="5" t="str">
        <f t="shared" si="231"/>
        <v>22731</v>
      </c>
      <c r="E982" s="4" t="str">
        <f t="shared" si="232"/>
        <v>Gemiddeld lactose</v>
      </c>
      <c r="F982" s="4" t="s">
        <v>1</v>
      </c>
      <c r="G982" s="4">
        <f t="shared" si="233"/>
        <v>1</v>
      </c>
      <c r="H982" s="4" t="str">
        <f t="shared" si="234"/>
        <v>voorschot melkgeld</v>
      </c>
      <c r="I982" s="4">
        <f t="shared" si="235"/>
        <v>4</v>
      </c>
      <c r="J982" s="4" t="str">
        <f t="shared" si="236"/>
        <v>kg lactose</v>
      </c>
    </row>
    <row r="983" spans="1:10" x14ac:dyDescent="0.25">
      <c r="A983" s="4">
        <v>227</v>
      </c>
      <c r="B983" s="4" t="str">
        <f t="shared" si="230"/>
        <v xml:space="preserve">Farmel </v>
      </c>
      <c r="C983" s="4">
        <v>33</v>
      </c>
      <c r="D983" s="5" t="str">
        <f t="shared" si="231"/>
        <v>22733</v>
      </c>
      <c r="E983" s="4" t="str">
        <f t="shared" si="232"/>
        <v>Gemiddeld ureum</v>
      </c>
      <c r="F983" s="4" t="s">
        <v>1</v>
      </c>
      <c r="G983" s="4">
        <f t="shared" si="233"/>
        <v>1</v>
      </c>
      <c r="H983" s="4" t="str">
        <f t="shared" si="234"/>
        <v>voorschot melkgeld</v>
      </c>
      <c r="I983" s="4">
        <f t="shared" si="235"/>
        <v>80</v>
      </c>
      <c r="J983" s="4" t="str">
        <f t="shared" si="236"/>
        <v>mg/100g ureum</v>
      </c>
    </row>
    <row r="984" spans="1:10" x14ac:dyDescent="0.25">
      <c r="A984" s="4">
        <v>227</v>
      </c>
      <c r="B984" s="4" t="str">
        <f t="shared" si="230"/>
        <v xml:space="preserve">Farmel </v>
      </c>
      <c r="C984" s="4">
        <v>42</v>
      </c>
      <c r="D984" s="5" t="str">
        <f t="shared" si="231"/>
        <v>22742</v>
      </c>
      <c r="E984" s="4" t="str">
        <f t="shared" si="232"/>
        <v>Inhouding per 100 kg.melk</v>
      </c>
      <c r="F984" s="4" t="s">
        <v>1</v>
      </c>
      <c r="G984" s="4">
        <f t="shared" si="233"/>
        <v>1</v>
      </c>
      <c r="H984" s="4" t="str">
        <f t="shared" si="234"/>
        <v>voorschot melkgeld</v>
      </c>
      <c r="I984" s="4">
        <f t="shared" si="235"/>
        <v>18</v>
      </c>
      <c r="J984" s="4" t="str">
        <f t="shared" si="236"/>
        <v>kg melk (inhouding)</v>
      </c>
    </row>
    <row r="985" spans="1:10" x14ac:dyDescent="0.25">
      <c r="A985" s="4">
        <v>227</v>
      </c>
      <c r="B985" s="4" t="str">
        <f t="shared" si="230"/>
        <v xml:space="preserve">Farmel </v>
      </c>
      <c r="C985" s="4">
        <v>44</v>
      </c>
      <c r="D985" s="5" t="str">
        <f t="shared" si="231"/>
        <v>22744</v>
      </c>
      <c r="E985" s="4" t="str">
        <f t="shared" si="232"/>
        <v>Promotieheffing</v>
      </c>
      <c r="F985" s="4" t="s">
        <v>1</v>
      </c>
      <c r="G985" s="4">
        <f t="shared" si="233"/>
        <v>4</v>
      </c>
      <c r="H985" s="4" t="str">
        <f t="shared" si="234"/>
        <v>diversen</v>
      </c>
      <c r="I985" s="4">
        <f t="shared" si="235"/>
        <v>18</v>
      </c>
      <c r="J985" s="4" t="str">
        <f t="shared" si="236"/>
        <v>kg melk (inhouding)</v>
      </c>
    </row>
    <row r="986" spans="1:10" x14ac:dyDescent="0.25">
      <c r="A986" s="4">
        <v>227</v>
      </c>
      <c r="B986" s="4" t="str">
        <f t="shared" si="230"/>
        <v xml:space="preserve">Farmel </v>
      </c>
      <c r="C986" s="4">
        <v>50</v>
      </c>
      <c r="D986" s="5" t="str">
        <f t="shared" si="231"/>
        <v>22750</v>
      </c>
      <c r="E986" s="4" t="str">
        <f t="shared" si="232"/>
        <v>Toeslag per 100 kg.melk</v>
      </c>
      <c r="F986" s="4" t="s">
        <v>1</v>
      </c>
      <c r="G986" s="4">
        <f t="shared" si="233"/>
        <v>1</v>
      </c>
      <c r="H986" s="4" t="str">
        <f t="shared" si="234"/>
        <v>voorschot melkgeld</v>
      </c>
      <c r="I986" s="4">
        <f t="shared" si="235"/>
        <v>1</v>
      </c>
      <c r="J986" s="4" t="str">
        <f t="shared" si="236"/>
        <v>kg melk</v>
      </c>
    </row>
    <row r="987" spans="1:10" x14ac:dyDescent="0.25">
      <c r="A987" s="4">
        <v>227</v>
      </c>
      <c r="B987" s="4" t="str">
        <f t="shared" si="230"/>
        <v xml:space="preserve">Farmel </v>
      </c>
      <c r="C987" s="4">
        <v>51</v>
      </c>
      <c r="D987" s="5" t="str">
        <f t="shared" si="231"/>
        <v>22751</v>
      </c>
      <c r="E987" s="4" t="str">
        <f t="shared" si="232"/>
        <v>Bijdrage comité</v>
      </c>
      <c r="F987" s="4" t="s">
        <v>1</v>
      </c>
      <c r="G987" s="4">
        <f t="shared" si="233"/>
        <v>4</v>
      </c>
      <c r="H987" s="4" t="str">
        <f t="shared" si="234"/>
        <v>diversen</v>
      </c>
      <c r="I987" s="4">
        <f t="shared" si="235"/>
        <v>19</v>
      </c>
      <c r="J987" s="4" t="str">
        <f t="shared" si="236"/>
        <v>per leverend bedrijf</v>
      </c>
    </row>
    <row r="988" spans="1:10" x14ac:dyDescent="0.25">
      <c r="A988" s="4">
        <v>227</v>
      </c>
      <c r="B988" s="4" t="str">
        <f t="shared" si="230"/>
        <v xml:space="preserve">Farmel </v>
      </c>
      <c r="C988" s="4">
        <v>52</v>
      </c>
      <c r="D988" s="5" t="str">
        <f t="shared" si="231"/>
        <v>22752</v>
      </c>
      <c r="E988" s="4" t="str">
        <f t="shared" si="232"/>
        <v>Vaste kosten</v>
      </c>
      <c r="F988" s="4" t="s">
        <v>1</v>
      </c>
      <c r="G988" s="4">
        <f t="shared" si="233"/>
        <v>4</v>
      </c>
      <c r="H988" s="4" t="str">
        <f t="shared" si="234"/>
        <v>diversen</v>
      </c>
      <c r="I988" s="4">
        <f t="shared" si="235"/>
        <v>19</v>
      </c>
      <c r="J988" s="4" t="str">
        <f t="shared" si="236"/>
        <v>per leverend bedrijf</v>
      </c>
    </row>
    <row r="989" spans="1:10" x14ac:dyDescent="0.25">
      <c r="A989" s="4">
        <v>227</v>
      </c>
      <c r="B989" s="4" t="str">
        <f t="shared" si="230"/>
        <v xml:space="preserve">Farmel </v>
      </c>
      <c r="C989" s="4">
        <v>91</v>
      </c>
      <c r="D989" s="5" t="str">
        <f t="shared" si="231"/>
        <v>22791</v>
      </c>
      <c r="E989" s="4" t="str">
        <f t="shared" si="232"/>
        <v>Superheffing</v>
      </c>
      <c r="F989" s="4" t="s">
        <v>1</v>
      </c>
      <c r="G989" s="4">
        <f t="shared" si="233"/>
        <v>4</v>
      </c>
      <c r="H989" s="4" t="str">
        <f t="shared" si="234"/>
        <v>diversen</v>
      </c>
      <c r="I989" s="4">
        <f t="shared" si="235"/>
        <v>23</v>
      </c>
      <c r="J989" s="4" t="str">
        <f t="shared" si="236"/>
        <v>Superheffing</v>
      </c>
    </row>
    <row r="990" spans="1:10" x14ac:dyDescent="0.25">
      <c r="A990" s="4">
        <v>227</v>
      </c>
      <c r="B990" s="4" t="str">
        <f t="shared" si="230"/>
        <v xml:space="preserve">Farmel </v>
      </c>
      <c r="C990" s="4">
        <v>101</v>
      </c>
      <c r="D990" s="5" t="str">
        <f t="shared" si="231"/>
        <v>227101</v>
      </c>
      <c r="E990" s="4" t="str">
        <f t="shared" si="232"/>
        <v>Verrekening (diversen)</v>
      </c>
      <c r="F990" s="4" t="s">
        <v>1</v>
      </c>
      <c r="G990" s="4">
        <f t="shared" si="233"/>
        <v>4</v>
      </c>
      <c r="H990" s="4" t="str">
        <f t="shared" si="234"/>
        <v>diversen</v>
      </c>
      <c r="I990" s="4">
        <f t="shared" si="235"/>
        <v>0</v>
      </c>
      <c r="J990" s="4" t="str">
        <f t="shared" si="236"/>
        <v>Geen berekening</v>
      </c>
    </row>
    <row r="991" spans="1:10" x14ac:dyDescent="0.25">
      <c r="A991" s="4">
        <v>227</v>
      </c>
      <c r="B991" s="4" t="str">
        <f t="shared" si="230"/>
        <v xml:space="preserve">Farmel </v>
      </c>
      <c r="C991" s="4">
        <v>103</v>
      </c>
      <c r="D991" s="5" t="str">
        <f t="shared" si="231"/>
        <v>227103</v>
      </c>
      <c r="E991" s="4" t="str">
        <f t="shared" si="232"/>
        <v>Verrekening (voorschot)</v>
      </c>
      <c r="F991" s="4" t="s">
        <v>1</v>
      </c>
      <c r="G991" s="4">
        <f t="shared" si="233"/>
        <v>1</v>
      </c>
      <c r="H991" s="4" t="str">
        <f t="shared" si="234"/>
        <v>voorschot melkgeld</v>
      </c>
      <c r="I991" s="4">
        <f t="shared" si="235"/>
        <v>0</v>
      </c>
      <c r="J991" s="4" t="str">
        <f t="shared" si="236"/>
        <v>Geen berekening</v>
      </c>
    </row>
    <row r="992" spans="1:10" x14ac:dyDescent="0.25">
      <c r="A992" s="4">
        <v>227</v>
      </c>
      <c r="B992" s="4" t="str">
        <f t="shared" si="230"/>
        <v xml:space="preserve">Farmel </v>
      </c>
      <c r="C992" s="4">
        <v>108</v>
      </c>
      <c r="D992" s="5" t="str">
        <f t="shared" si="231"/>
        <v>227108</v>
      </c>
      <c r="E992" s="4" t="str">
        <f t="shared" si="232"/>
        <v>Basisprijs 38/33,50 Euro 27,00</v>
      </c>
      <c r="F992" s="4" t="s">
        <v>1</v>
      </c>
      <c r="G992" s="4">
        <f t="shared" si="233"/>
        <v>1</v>
      </c>
      <c r="H992" s="4" t="str">
        <f t="shared" si="234"/>
        <v>voorschot melkgeld</v>
      </c>
      <c r="I992" s="4">
        <f t="shared" si="235"/>
        <v>20</v>
      </c>
      <c r="J992" s="4" t="str">
        <f t="shared" si="236"/>
        <v>Tel kg melk</v>
      </c>
    </row>
    <row r="993" spans="1:10" x14ac:dyDescent="0.25">
      <c r="A993" s="4">
        <v>227</v>
      </c>
      <c r="B993" s="4" t="str">
        <f t="shared" si="230"/>
        <v xml:space="preserve">Farmel </v>
      </c>
      <c r="C993" s="4">
        <v>122</v>
      </c>
      <c r="D993" s="5" t="str">
        <f t="shared" si="231"/>
        <v>227122</v>
      </c>
      <c r="E993" s="4" t="str">
        <f t="shared" si="232"/>
        <v>Leveranciers melkgeld</v>
      </c>
      <c r="F993" s="4" t="s">
        <v>1</v>
      </c>
      <c r="G993" s="4">
        <f t="shared" si="233"/>
        <v>2</v>
      </c>
      <c r="H993" s="4" t="s">
        <v>3</v>
      </c>
      <c r="I993" s="4">
        <f t="shared" si="235"/>
        <v>9</v>
      </c>
      <c r="J993" s="4" t="str">
        <f t="shared" si="236"/>
        <v>Totalisering</v>
      </c>
    </row>
    <row r="994" spans="1:10" x14ac:dyDescent="0.25">
      <c r="A994" s="4">
        <v>227</v>
      </c>
      <c r="B994" s="4" t="str">
        <f t="shared" si="230"/>
        <v xml:space="preserve">Farmel </v>
      </c>
      <c r="C994" s="4">
        <v>161</v>
      </c>
      <c r="D994" s="5" t="str">
        <f t="shared" si="231"/>
        <v>227161</v>
      </c>
      <c r="E994" s="4" t="str">
        <f t="shared" si="232"/>
        <v>Kwantumtoeslag</v>
      </c>
      <c r="F994" s="4" t="s">
        <v>1</v>
      </c>
      <c r="G994" s="4">
        <f t="shared" si="233"/>
        <v>1</v>
      </c>
      <c r="H994" s="4" t="str">
        <f>IF(G994=1,"voorschot melkgeld","diversen")</f>
        <v>voorschot melkgeld</v>
      </c>
      <c r="I994" s="4">
        <f t="shared" si="235"/>
        <v>45</v>
      </c>
      <c r="J994" s="4" t="str">
        <f t="shared" si="236"/>
        <v>Hoeveelheidstoeslag (Nestle)</v>
      </c>
    </row>
    <row r="995" spans="1:10" x14ac:dyDescent="0.25">
      <c r="A995" s="4">
        <v>227</v>
      </c>
      <c r="B995" s="4" t="str">
        <f t="shared" si="230"/>
        <v xml:space="preserve">Farmel </v>
      </c>
      <c r="C995" s="4">
        <v>199</v>
      </c>
      <c r="D995" s="5" t="str">
        <f t="shared" si="231"/>
        <v>227199</v>
      </c>
      <c r="E995" s="4" t="str">
        <f>VLOOKUP(D995,vlid51,4,FALSE)</f>
        <v>BO Mastitis</v>
      </c>
      <c r="F995" s="4" t="s">
        <v>1224</v>
      </c>
      <c r="G995" s="4" t="s">
        <v>5</v>
      </c>
      <c r="H995" s="4" t="s">
        <v>1225</v>
      </c>
      <c r="J995" s="4" t="str">
        <f>VLOOKUP(D995,vlid51,5,FALSE)</f>
        <v>geen</v>
      </c>
    </row>
    <row r="996" spans="1:10" x14ac:dyDescent="0.25">
      <c r="A996" s="4">
        <v>227</v>
      </c>
      <c r="B996" s="4" t="str">
        <f t="shared" si="230"/>
        <v xml:space="preserve">Farmel </v>
      </c>
      <c r="C996" s="4">
        <v>200</v>
      </c>
      <c r="D996" s="5" t="str">
        <f t="shared" si="231"/>
        <v>227200</v>
      </c>
      <c r="E996" s="4" t="str">
        <f>VLOOKUP(D996,vlid51,4,FALSE)</f>
        <v>BO Mastitis</v>
      </c>
      <c r="F996" s="4" t="s">
        <v>1224</v>
      </c>
      <c r="G996" s="4" t="s">
        <v>5</v>
      </c>
      <c r="H996" s="4" t="s">
        <v>1225</v>
      </c>
      <c r="J996" s="4" t="str">
        <f>VLOOKUP(D996,vlid51,5,FALSE)</f>
        <v>geen</v>
      </c>
    </row>
    <row r="997" spans="1:10" x14ac:dyDescent="0.25">
      <c r="A997" s="4">
        <v>227</v>
      </c>
      <c r="B997" s="4" t="str">
        <f t="shared" si="230"/>
        <v xml:space="preserve">Farmel </v>
      </c>
      <c r="C997" s="4">
        <v>201</v>
      </c>
      <c r="D997" s="5" t="str">
        <f t="shared" si="231"/>
        <v>227201</v>
      </c>
      <c r="E997" s="4" t="str">
        <f>VLOOKUP(D997,selmel80,4,FALSE)</f>
        <v>Totaal</v>
      </c>
      <c r="F997" s="4" t="s">
        <v>1</v>
      </c>
      <c r="G997" s="4">
        <f>VLOOKUP(D997,VLFD02a,4,FALSE)</f>
        <v>4</v>
      </c>
      <c r="H997" s="4" t="str">
        <f>IF(G997=1,"voorschot melkgeld","diversen")</f>
        <v>diversen</v>
      </c>
      <c r="I997" s="4">
        <f>VLOOKUP(D997,VLFD02a,5,FALSE)</f>
        <v>9</v>
      </c>
      <c r="J997" s="4" t="str">
        <f>VLOOKUP(I997,selmel52,2,FALSE)</f>
        <v>Totalisering</v>
      </c>
    </row>
    <row r="998" spans="1:10" x14ac:dyDescent="0.25">
      <c r="A998" s="4">
        <v>227</v>
      </c>
      <c r="B998" s="4" t="str">
        <f t="shared" si="230"/>
        <v xml:space="preserve">Farmel </v>
      </c>
      <c r="C998" s="4">
        <v>207</v>
      </c>
      <c r="D998" s="5" t="str">
        <f t="shared" si="231"/>
        <v>227207</v>
      </c>
      <c r="E998" s="4" t="str">
        <f t="shared" ref="E998:E1006" si="237">VLOOKUP(D998,vlid51,4,FALSE)</f>
        <v>Supplementaire monsters</v>
      </c>
      <c r="F998" s="4" t="s">
        <v>1224</v>
      </c>
      <c r="G998" s="4" t="s">
        <v>5</v>
      </c>
      <c r="H998" s="4" t="s">
        <v>1225</v>
      </c>
      <c r="J998" s="4" t="str">
        <f t="shared" ref="J998:J1006" si="238">VLOOKUP(D998,vlid51,5,FALSE)</f>
        <v>geen</v>
      </c>
    </row>
    <row r="999" spans="1:10" x14ac:dyDescent="0.25">
      <c r="A999" s="4">
        <v>227</v>
      </c>
      <c r="B999" s="4" t="str">
        <f t="shared" si="230"/>
        <v xml:space="preserve">Farmel </v>
      </c>
      <c r="C999" s="4">
        <v>551</v>
      </c>
      <c r="D999" s="5" t="str">
        <f t="shared" si="231"/>
        <v>227551</v>
      </c>
      <c r="E999" s="4" t="str">
        <f t="shared" si="237"/>
        <v>Toeslag melkgeld aanv.</v>
      </c>
      <c r="F999" s="4" t="s">
        <v>1224</v>
      </c>
      <c r="G999" s="4" t="s">
        <v>5</v>
      </c>
      <c r="H999" s="4" t="s">
        <v>1225</v>
      </c>
      <c r="J999" s="4" t="str">
        <f t="shared" si="238"/>
        <v>geen</v>
      </c>
    </row>
    <row r="1000" spans="1:10" x14ac:dyDescent="0.25">
      <c r="A1000" s="4">
        <v>227</v>
      </c>
      <c r="B1000" s="4" t="str">
        <f t="shared" si="230"/>
        <v xml:space="preserve">Farmel </v>
      </c>
      <c r="C1000" s="4">
        <v>901</v>
      </c>
      <c r="D1000" s="5" t="str">
        <f t="shared" si="231"/>
        <v>227901</v>
      </c>
      <c r="E1000" s="4" t="str">
        <f t="shared" si="237"/>
        <v>Factuur rentevergoeding</v>
      </c>
      <c r="F1000" s="4" t="s">
        <v>1224</v>
      </c>
      <c r="G1000" s="4" t="s">
        <v>5</v>
      </c>
      <c r="H1000" s="4" t="s">
        <v>1225</v>
      </c>
      <c r="J1000" s="4" t="str">
        <f t="shared" si="238"/>
        <v>geen</v>
      </c>
    </row>
    <row r="1001" spans="1:10" x14ac:dyDescent="0.25">
      <c r="A1001" s="4">
        <v>227</v>
      </c>
      <c r="B1001" s="4" t="str">
        <f t="shared" si="230"/>
        <v xml:space="preserve">Farmel </v>
      </c>
      <c r="C1001" s="4">
        <v>902</v>
      </c>
      <c r="D1001" s="5" t="str">
        <f t="shared" si="231"/>
        <v>227902</v>
      </c>
      <c r="E1001" s="4" t="str">
        <f t="shared" si="237"/>
        <v>Aflossing</v>
      </c>
      <c r="F1001" s="4" t="s">
        <v>1224</v>
      </c>
      <c r="G1001" s="4" t="s">
        <v>5</v>
      </c>
      <c r="H1001" s="4" t="s">
        <v>1225</v>
      </c>
      <c r="J1001" s="4" t="str">
        <f t="shared" si="238"/>
        <v>geen</v>
      </c>
    </row>
    <row r="1002" spans="1:10" x14ac:dyDescent="0.25">
      <c r="A1002" s="4">
        <v>227</v>
      </c>
      <c r="B1002" s="4" t="str">
        <f t="shared" si="230"/>
        <v xml:space="preserve">Farmel </v>
      </c>
      <c r="C1002" s="4">
        <v>6600</v>
      </c>
      <c r="D1002" s="5" t="str">
        <f t="shared" si="231"/>
        <v>2276600</v>
      </c>
      <c r="E1002" s="4" t="str">
        <f t="shared" si="237"/>
        <v>Voorschot melkgeld</v>
      </c>
      <c r="F1002" s="4" t="s">
        <v>1224</v>
      </c>
      <c r="G1002" s="4" t="s">
        <v>5</v>
      </c>
      <c r="H1002" s="4" t="s">
        <v>1225</v>
      </c>
      <c r="J1002" s="4" t="str">
        <f t="shared" si="238"/>
        <v>geen</v>
      </c>
    </row>
    <row r="1003" spans="1:10" x14ac:dyDescent="0.25">
      <c r="A1003" s="4">
        <v>227</v>
      </c>
      <c r="B1003" s="4" t="str">
        <f t="shared" si="230"/>
        <v xml:space="preserve">Farmel </v>
      </c>
      <c r="C1003" s="4">
        <v>10800</v>
      </c>
      <c r="D1003" s="5" t="str">
        <f t="shared" si="231"/>
        <v>22710800</v>
      </c>
      <c r="E1003" s="4" t="str">
        <f t="shared" si="237"/>
        <v>Kwantumtoeslag</v>
      </c>
      <c r="F1003" s="4" t="s">
        <v>1224</v>
      </c>
      <c r="G1003" s="4" t="s">
        <v>5</v>
      </c>
      <c r="H1003" s="4" t="s">
        <v>1225</v>
      </c>
      <c r="J1003" s="4" t="str">
        <f t="shared" si="238"/>
        <v>kg melk negatief</v>
      </c>
    </row>
    <row r="1004" spans="1:10" x14ac:dyDescent="0.25">
      <c r="A1004" s="4">
        <v>227</v>
      </c>
      <c r="B1004" s="4" t="str">
        <f t="shared" si="230"/>
        <v xml:space="preserve">Farmel </v>
      </c>
      <c r="C1004" s="4">
        <v>10801</v>
      </c>
      <c r="D1004" s="5" t="str">
        <f t="shared" si="231"/>
        <v>22710801</v>
      </c>
      <c r="E1004" s="4" t="str">
        <f t="shared" si="237"/>
        <v>Kwantumtoeslag</v>
      </c>
      <c r="F1004" s="4" t="s">
        <v>1224</v>
      </c>
      <c r="G1004" s="4" t="s">
        <v>5</v>
      </c>
      <c r="H1004" s="4" t="s">
        <v>1225</v>
      </c>
      <c r="J1004" s="4" t="str">
        <f t="shared" si="238"/>
        <v>kg melk negatief</v>
      </c>
    </row>
    <row r="1005" spans="1:10" x14ac:dyDescent="0.25">
      <c r="A1005" s="4">
        <v>227</v>
      </c>
      <c r="B1005" s="4" t="str">
        <f t="shared" si="230"/>
        <v xml:space="preserve">Farmel </v>
      </c>
      <c r="C1005" s="4">
        <v>10802</v>
      </c>
      <c r="D1005" s="5" t="str">
        <f t="shared" si="231"/>
        <v>22710802</v>
      </c>
      <c r="E1005" s="4" t="str">
        <f t="shared" si="237"/>
        <v>Kwantumtoeslag</v>
      </c>
      <c r="F1005" s="4" t="s">
        <v>1224</v>
      </c>
      <c r="G1005" s="4" t="s">
        <v>5</v>
      </c>
      <c r="H1005" s="4" t="s">
        <v>1225</v>
      </c>
      <c r="J1005" s="4" t="str">
        <f t="shared" si="238"/>
        <v>kg melk negatief</v>
      </c>
    </row>
    <row r="1006" spans="1:10" x14ac:dyDescent="0.25">
      <c r="A1006" s="4">
        <v>227</v>
      </c>
      <c r="B1006" s="4" t="str">
        <f t="shared" si="230"/>
        <v xml:space="preserve">Farmel </v>
      </c>
      <c r="C1006" s="4">
        <v>10899</v>
      </c>
      <c r="D1006" s="5" t="str">
        <f t="shared" si="231"/>
        <v>22710899</v>
      </c>
      <c r="E1006" s="4" t="str">
        <f t="shared" si="237"/>
        <v>Corr. kwantumtoeslag</v>
      </c>
      <c r="F1006" s="4" t="s">
        <v>1224</v>
      </c>
      <c r="G1006" s="4" t="s">
        <v>5</v>
      </c>
      <c r="H1006" s="4" t="s">
        <v>1225</v>
      </c>
      <c r="J1006" s="4" t="str">
        <f t="shared" si="238"/>
        <v>geen</v>
      </c>
    </row>
    <row r="1007" spans="1:10" x14ac:dyDescent="0.25">
      <c r="A1007" s="4">
        <v>229</v>
      </c>
      <c r="B1007" s="4" t="str">
        <f t="shared" si="230"/>
        <v>Bonimilch</v>
      </c>
      <c r="C1007" s="4">
        <v>1</v>
      </c>
      <c r="D1007" s="5" t="str">
        <f t="shared" si="231"/>
        <v>2291</v>
      </c>
      <c r="E1007" s="4" t="str">
        <f t="shared" ref="E1007:E1018" si="239">VLOOKUP(D1007,selmel80,4,FALSE)</f>
        <v>Superheffing</v>
      </c>
      <c r="F1007" s="4" t="s">
        <v>1</v>
      </c>
      <c r="G1007" s="4">
        <f t="shared" ref="G1007:G1018" si="240">VLOOKUP(D1007,VLFD02a,4,FALSE)</f>
        <v>4</v>
      </c>
      <c r="H1007" s="4" t="str">
        <f t="shared" ref="H1007:H1018" si="241">IF(G1007=1,"voorschot melkgeld","diversen")</f>
        <v>diversen</v>
      </c>
      <c r="I1007" s="4">
        <f t="shared" ref="I1007:I1018" si="242">VLOOKUP(D1007,VLFD02a,5,FALSE)</f>
        <v>23</v>
      </c>
      <c r="J1007" s="4" t="str">
        <f t="shared" ref="J1007:J1018" si="243">VLOOKUP(I1007,selmel52,2,FALSE)</f>
        <v>Superheffing</v>
      </c>
    </row>
    <row r="1008" spans="1:10" x14ac:dyDescent="0.25">
      <c r="A1008" s="4">
        <v>229</v>
      </c>
      <c r="B1008" s="4" t="str">
        <f t="shared" si="230"/>
        <v>Bonimilch</v>
      </c>
      <c r="C1008" s="4">
        <v>4</v>
      </c>
      <c r="D1008" s="5" t="str">
        <f t="shared" si="231"/>
        <v>2294</v>
      </c>
      <c r="E1008" s="4" t="str">
        <f t="shared" si="239"/>
        <v>bij vet 42,0 en eiwit 34,0 g/l</v>
      </c>
      <c r="F1008" s="4" t="s">
        <v>1</v>
      </c>
      <c r="G1008" s="4">
        <f t="shared" si="240"/>
        <v>1</v>
      </c>
      <c r="H1008" s="4" t="str">
        <f t="shared" si="241"/>
        <v>voorschot melkgeld</v>
      </c>
      <c r="I1008" s="4">
        <f t="shared" si="242"/>
        <v>29</v>
      </c>
      <c r="J1008" s="4" t="str">
        <f t="shared" si="243"/>
        <v>Melkprijs (Die Friesen)</v>
      </c>
    </row>
    <row r="1009" spans="1:10" x14ac:dyDescent="0.25">
      <c r="A1009" s="4">
        <v>229</v>
      </c>
      <c r="B1009" s="4" t="str">
        <f t="shared" si="230"/>
        <v>Bonimilch</v>
      </c>
      <c r="C1009" s="4">
        <v>5</v>
      </c>
      <c r="D1009" s="5" t="str">
        <f t="shared" si="231"/>
        <v>2295</v>
      </c>
      <c r="E1009" s="4" t="str">
        <f t="shared" si="239"/>
        <v>Standaardprijs 30,70</v>
      </c>
      <c r="F1009" s="4" t="s">
        <v>1</v>
      </c>
      <c r="G1009" s="4">
        <f t="shared" si="240"/>
        <v>1</v>
      </c>
      <c r="H1009" s="4" t="str">
        <f t="shared" si="241"/>
        <v>voorschot melkgeld</v>
      </c>
      <c r="I1009" s="4">
        <f t="shared" si="242"/>
        <v>20</v>
      </c>
      <c r="J1009" s="4" t="str">
        <f t="shared" si="243"/>
        <v>Tel kg melk</v>
      </c>
    </row>
    <row r="1010" spans="1:10" x14ac:dyDescent="0.25">
      <c r="A1010" s="4">
        <v>229</v>
      </c>
      <c r="B1010" s="4" t="str">
        <f t="shared" si="230"/>
        <v>Bonimilch</v>
      </c>
      <c r="C1010" s="4">
        <v>11</v>
      </c>
      <c r="D1010" s="5" t="str">
        <f t="shared" si="231"/>
        <v>22911</v>
      </c>
      <c r="E1010" s="4" t="str">
        <f t="shared" si="239"/>
        <v>Gemiddeld vet</v>
      </c>
      <c r="F1010" s="4" t="s">
        <v>1</v>
      </c>
      <c r="G1010" s="4">
        <f t="shared" si="240"/>
        <v>1</v>
      </c>
      <c r="H1010" s="4" t="str">
        <f t="shared" si="241"/>
        <v>voorschot melkgeld</v>
      </c>
      <c r="I1010" s="4">
        <f t="shared" si="242"/>
        <v>50</v>
      </c>
      <c r="J1010" s="4" t="str">
        <f t="shared" si="243"/>
        <v>kg vet g/l fabrieken</v>
      </c>
    </row>
    <row r="1011" spans="1:10" x14ac:dyDescent="0.25">
      <c r="A1011" s="4">
        <v>229</v>
      </c>
      <c r="B1011" s="4" t="str">
        <f t="shared" si="230"/>
        <v>Bonimilch</v>
      </c>
      <c r="C1011" s="4">
        <v>21</v>
      </c>
      <c r="D1011" s="5" t="str">
        <f t="shared" si="231"/>
        <v>22921</v>
      </c>
      <c r="E1011" s="4" t="str">
        <f t="shared" si="239"/>
        <v>Gemiddeld eiwit</v>
      </c>
      <c r="F1011" s="4" t="s">
        <v>1</v>
      </c>
      <c r="G1011" s="4">
        <f t="shared" si="240"/>
        <v>1</v>
      </c>
      <c r="H1011" s="4" t="str">
        <f t="shared" si="241"/>
        <v>voorschot melkgeld</v>
      </c>
      <c r="I1011" s="4">
        <f t="shared" si="242"/>
        <v>51</v>
      </c>
      <c r="J1011" s="4" t="str">
        <f t="shared" si="243"/>
        <v>kg eiwit g/l fabrieken</v>
      </c>
    </row>
    <row r="1012" spans="1:10" x14ac:dyDescent="0.25">
      <c r="A1012" s="4">
        <v>229</v>
      </c>
      <c r="B1012" s="4" t="str">
        <f t="shared" si="230"/>
        <v>Bonimilch</v>
      </c>
      <c r="C1012" s="4">
        <v>33</v>
      </c>
      <c r="D1012" s="5" t="str">
        <f t="shared" si="231"/>
        <v>22933</v>
      </c>
      <c r="E1012" s="4" t="str">
        <f t="shared" si="239"/>
        <v>Gemiddeld ureum</v>
      </c>
      <c r="F1012" s="4" t="s">
        <v>1</v>
      </c>
      <c r="G1012" s="4">
        <f t="shared" si="240"/>
        <v>1</v>
      </c>
      <c r="H1012" s="4" t="str">
        <f t="shared" si="241"/>
        <v>voorschot melkgeld</v>
      </c>
      <c r="I1012" s="4">
        <f t="shared" si="242"/>
        <v>80</v>
      </c>
      <c r="J1012" s="4" t="str">
        <f t="shared" si="243"/>
        <v>mg/100g ureum</v>
      </c>
    </row>
    <row r="1013" spans="1:10" x14ac:dyDescent="0.25">
      <c r="A1013" s="4">
        <v>229</v>
      </c>
      <c r="B1013" s="4" t="str">
        <f t="shared" si="230"/>
        <v>Bonimilch</v>
      </c>
      <c r="C1013" s="4">
        <v>43</v>
      </c>
      <c r="D1013" s="5" t="str">
        <f t="shared" si="231"/>
        <v>22943</v>
      </c>
      <c r="E1013" s="4" t="str">
        <f t="shared" si="239"/>
        <v>K.B.Verplichte Bijdrage Zuivelfonds</v>
      </c>
      <c r="F1013" s="4" t="s">
        <v>1</v>
      </c>
      <c r="G1013" s="4">
        <f t="shared" si="240"/>
        <v>1</v>
      </c>
      <c r="H1013" s="4" t="str">
        <f t="shared" si="241"/>
        <v>voorschot melkgeld</v>
      </c>
      <c r="I1013" s="4">
        <f t="shared" si="242"/>
        <v>18</v>
      </c>
      <c r="J1013" s="4" t="str">
        <f t="shared" si="243"/>
        <v>kg melk (inhouding)</v>
      </c>
    </row>
    <row r="1014" spans="1:10" x14ac:dyDescent="0.25">
      <c r="A1014" s="4">
        <v>229</v>
      </c>
      <c r="B1014" s="4" t="str">
        <f t="shared" si="230"/>
        <v>Bonimilch</v>
      </c>
      <c r="C1014" s="4">
        <v>44</v>
      </c>
      <c r="D1014" s="5" t="str">
        <f t="shared" si="231"/>
        <v>22944</v>
      </c>
      <c r="E1014" s="4" t="str">
        <f t="shared" si="239"/>
        <v>Promotieheffing VLAM</v>
      </c>
      <c r="F1014" s="4" t="s">
        <v>1</v>
      </c>
      <c r="G1014" s="4">
        <f t="shared" si="240"/>
        <v>1</v>
      </c>
      <c r="H1014" s="4" t="str">
        <f t="shared" si="241"/>
        <v>voorschot melkgeld</v>
      </c>
      <c r="I1014" s="4">
        <f t="shared" si="242"/>
        <v>18</v>
      </c>
      <c r="J1014" s="4" t="str">
        <f t="shared" si="243"/>
        <v>kg melk (inhouding)</v>
      </c>
    </row>
    <row r="1015" spans="1:10" x14ac:dyDescent="0.25">
      <c r="A1015" s="4">
        <v>229</v>
      </c>
      <c r="B1015" s="4" t="str">
        <f t="shared" si="230"/>
        <v>Bonimilch</v>
      </c>
      <c r="C1015" s="4">
        <v>51</v>
      </c>
      <c r="D1015" s="5" t="str">
        <f t="shared" si="231"/>
        <v>22951</v>
      </c>
      <c r="E1015" s="4" t="str">
        <f t="shared" si="239"/>
        <v>Bijdrage MCC</v>
      </c>
      <c r="F1015" s="4" t="s">
        <v>1</v>
      </c>
      <c r="G1015" s="4">
        <f t="shared" si="240"/>
        <v>1</v>
      </c>
      <c r="H1015" s="4" t="str">
        <f t="shared" si="241"/>
        <v>voorschot melkgeld</v>
      </c>
      <c r="I1015" s="4">
        <f t="shared" si="242"/>
        <v>19</v>
      </c>
      <c r="J1015" s="4" t="str">
        <f t="shared" si="243"/>
        <v>per leverend bedrijf</v>
      </c>
    </row>
    <row r="1016" spans="1:10" x14ac:dyDescent="0.25">
      <c r="A1016" s="4">
        <v>229</v>
      </c>
      <c r="B1016" s="4" t="str">
        <f t="shared" si="230"/>
        <v>Bonimilch</v>
      </c>
      <c r="C1016" s="4">
        <v>71</v>
      </c>
      <c r="D1016" s="5" t="str">
        <f t="shared" si="231"/>
        <v>22971</v>
      </c>
      <c r="E1016" s="4" t="str">
        <f t="shared" si="239"/>
        <v>Kwaliteitskorting</v>
      </c>
      <c r="F1016" s="4" t="s">
        <v>1</v>
      </c>
      <c r="G1016" s="4">
        <f t="shared" si="240"/>
        <v>4</v>
      </c>
      <c r="H1016" s="4" t="str">
        <f t="shared" si="241"/>
        <v>diversen</v>
      </c>
      <c r="I1016" s="4">
        <f t="shared" si="242"/>
        <v>8</v>
      </c>
      <c r="J1016" s="4" t="str">
        <f t="shared" si="243"/>
        <v>Per punt per kg</v>
      </c>
    </row>
    <row r="1017" spans="1:10" x14ac:dyDescent="0.25">
      <c r="A1017" s="4">
        <v>229</v>
      </c>
      <c r="B1017" s="4" t="str">
        <f t="shared" si="230"/>
        <v>Bonimilch</v>
      </c>
      <c r="C1017" s="4">
        <v>72</v>
      </c>
      <c r="D1017" s="5" t="str">
        <f t="shared" si="231"/>
        <v>22972</v>
      </c>
      <c r="E1017" s="4" t="str">
        <f t="shared" si="239"/>
        <v>Korting groeiremmende stoffen</v>
      </c>
      <c r="F1017" s="4" t="s">
        <v>1</v>
      </c>
      <c r="G1017" s="4">
        <f t="shared" si="240"/>
        <v>4</v>
      </c>
      <c r="H1017" s="4" t="str">
        <f t="shared" si="241"/>
        <v>diversen</v>
      </c>
      <c r="I1017" s="4">
        <f t="shared" si="242"/>
        <v>21</v>
      </c>
      <c r="J1017" s="4" t="str">
        <f t="shared" si="243"/>
        <v>Kg melk groeiremmer</v>
      </c>
    </row>
    <row r="1018" spans="1:10" x14ac:dyDescent="0.25">
      <c r="A1018" s="4">
        <v>229</v>
      </c>
      <c r="B1018" s="4" t="str">
        <f t="shared" si="230"/>
        <v>Bonimilch</v>
      </c>
      <c r="C1018" s="4">
        <v>101</v>
      </c>
      <c r="D1018" s="5" t="str">
        <f t="shared" si="231"/>
        <v>229101</v>
      </c>
      <c r="E1018" s="4" t="str">
        <f t="shared" si="239"/>
        <v>Verrekening</v>
      </c>
      <c r="F1018" s="4" t="s">
        <v>1</v>
      </c>
      <c r="G1018" s="4">
        <f t="shared" si="240"/>
        <v>4</v>
      </c>
      <c r="H1018" s="4" t="str">
        <f t="shared" si="241"/>
        <v>diversen</v>
      </c>
      <c r="I1018" s="4">
        <f t="shared" si="242"/>
        <v>0</v>
      </c>
      <c r="J1018" s="4" t="str">
        <f t="shared" si="243"/>
        <v>Geen berekening</v>
      </c>
    </row>
    <row r="1019" spans="1:10" x14ac:dyDescent="0.25">
      <c r="A1019" s="4">
        <v>229</v>
      </c>
      <c r="B1019" s="4" t="str">
        <f t="shared" si="230"/>
        <v>Bonimilch</v>
      </c>
      <c r="C1019" s="4">
        <v>104</v>
      </c>
      <c r="D1019" s="5" t="str">
        <f t="shared" si="231"/>
        <v>229104</v>
      </c>
      <c r="E1019" s="4" t="str">
        <f>VLOOKUP(D1019,vlid51,4,FALSE)</f>
        <v>Delvotest T</v>
      </c>
      <c r="F1019" s="4" t="s">
        <v>1224</v>
      </c>
      <c r="G1019" s="4" t="s">
        <v>5</v>
      </c>
      <c r="H1019" s="4" t="s">
        <v>1225</v>
      </c>
      <c r="J1019" s="4" t="str">
        <f>VLOOKUP(D1019,vlid51,5,FALSE)</f>
        <v>aantal</v>
      </c>
    </row>
    <row r="1020" spans="1:10" x14ac:dyDescent="0.25">
      <c r="A1020" s="4">
        <v>229</v>
      </c>
      <c r="B1020" s="4" t="str">
        <f t="shared" si="230"/>
        <v>Bonimilch</v>
      </c>
      <c r="C1020" s="4">
        <v>108</v>
      </c>
      <c r="D1020" s="5" t="str">
        <f t="shared" si="231"/>
        <v>229108</v>
      </c>
      <c r="E1020" s="4" t="str">
        <f>VLOOKUP(D1020,selmel80,4,FALSE)</f>
        <v>Halfmaandelijks voorschot</v>
      </c>
      <c r="F1020" s="4" t="s">
        <v>1</v>
      </c>
      <c r="G1020" s="4">
        <f>VLOOKUP(D1020,VLFD02a,4,FALSE)</f>
        <v>4</v>
      </c>
      <c r="H1020" s="4" t="str">
        <f>IF(G1020=1,"voorschot melkgeld","diversen")</f>
        <v>diversen</v>
      </c>
      <c r="I1020" s="4">
        <f>VLOOKUP(D1020,VLFD02a,5,FALSE)</f>
        <v>75</v>
      </c>
      <c r="J1020" s="4" t="str">
        <f>VLOOKUP(I1020,selmel52,2,FALSE)</f>
        <v>Halfmaandelijks voorschot</v>
      </c>
    </row>
    <row r="1021" spans="1:10" x14ac:dyDescent="0.25">
      <c r="A1021" s="4">
        <v>229</v>
      </c>
      <c r="B1021" s="4" t="str">
        <f t="shared" si="230"/>
        <v>Bonimilch</v>
      </c>
      <c r="C1021" s="4">
        <v>122</v>
      </c>
      <c r="D1021" s="5" t="str">
        <f t="shared" si="231"/>
        <v>229122</v>
      </c>
      <c r="E1021" s="4" t="str">
        <f>VLOOKUP(D1021,selmel80,4,FALSE)</f>
        <v>Leveranciers melkgeld</v>
      </c>
      <c r="F1021" s="4" t="s">
        <v>1</v>
      </c>
      <c r="G1021" s="4">
        <f>VLOOKUP(D1021,VLFD02a,4,FALSE)</f>
        <v>2</v>
      </c>
      <c r="H1021" s="4" t="s">
        <v>3</v>
      </c>
      <c r="I1021" s="4">
        <f>VLOOKUP(D1021,VLFD02a,5,FALSE)</f>
        <v>9</v>
      </c>
      <c r="J1021" s="4" t="str">
        <f>VLOOKUP(I1021,selmel52,2,FALSE)</f>
        <v>Totalisering</v>
      </c>
    </row>
    <row r="1022" spans="1:10" x14ac:dyDescent="0.25">
      <c r="A1022" s="4">
        <v>229</v>
      </c>
      <c r="B1022" s="4" t="str">
        <f t="shared" si="230"/>
        <v>Bonimilch</v>
      </c>
      <c r="C1022" s="4">
        <v>160</v>
      </c>
      <c r="D1022" s="5" t="str">
        <f t="shared" si="231"/>
        <v>229160</v>
      </c>
      <c r="E1022" s="4" t="str">
        <f>VLOOKUP(D1022,vlid51,4,FALSE)</f>
        <v>Monsterpotje</v>
      </c>
      <c r="F1022" s="4" t="s">
        <v>1224</v>
      </c>
      <c r="G1022" s="4" t="s">
        <v>5</v>
      </c>
      <c r="H1022" s="4" t="s">
        <v>1225</v>
      </c>
      <c r="J1022" s="4" t="str">
        <f>VLOOKUP(D1022,vlid51,5,FALSE)</f>
        <v>aantal</v>
      </c>
    </row>
    <row r="1023" spans="1:10" x14ac:dyDescent="0.25">
      <c r="A1023" s="4">
        <v>229</v>
      </c>
      <c r="B1023" s="4" t="str">
        <f t="shared" si="230"/>
        <v>Bonimilch</v>
      </c>
      <c r="C1023" s="4">
        <v>161</v>
      </c>
      <c r="D1023" s="5" t="str">
        <f t="shared" si="231"/>
        <v>229161</v>
      </c>
      <c r="E1023" s="4" t="str">
        <f>VLOOKUP(D1023,selmel80,4,FALSE)</f>
        <v>Hoeveelheidsregeling</v>
      </c>
      <c r="F1023" s="4" t="s">
        <v>1</v>
      </c>
      <c r="G1023" s="4">
        <f>VLOOKUP(D1023,VLFD02a,4,FALSE)</f>
        <v>1</v>
      </c>
      <c r="H1023" s="4" t="str">
        <f>IF(G1023=1,"voorschot melkgeld","diversen")</f>
        <v>voorschot melkgeld</v>
      </c>
      <c r="I1023" s="4">
        <f>VLOOKUP(D1023,VLFD02a,5,FALSE)</f>
        <v>99</v>
      </c>
      <c r="J1023" s="4" t="str">
        <f>VLOOKUP(I1023,selmel52,2,FALSE)</f>
        <v>Hoeveelheidsregeling Bonimilch</v>
      </c>
    </row>
    <row r="1024" spans="1:10" x14ac:dyDescent="0.25">
      <c r="A1024" s="4">
        <v>229</v>
      </c>
      <c r="B1024" s="4" t="str">
        <f t="shared" si="230"/>
        <v>Bonimilch</v>
      </c>
      <c r="C1024" s="4">
        <v>200</v>
      </c>
      <c r="D1024" s="5" t="str">
        <f t="shared" si="231"/>
        <v>229200</v>
      </c>
      <c r="E1024" s="4" t="str">
        <f>VLOOKUP(D1024,vlid51,4,FALSE)</f>
        <v>BO-mastitis</v>
      </c>
      <c r="F1024" s="4" t="s">
        <v>1224</v>
      </c>
      <c r="G1024" s="4" t="s">
        <v>5</v>
      </c>
      <c r="H1024" s="4" t="s">
        <v>1225</v>
      </c>
      <c r="J1024" s="4" t="str">
        <f>VLOOKUP(D1024,vlid51,5,FALSE)</f>
        <v>geen</v>
      </c>
    </row>
    <row r="1025" spans="1:10" x14ac:dyDescent="0.25">
      <c r="A1025" s="4">
        <v>229</v>
      </c>
      <c r="B1025" s="4" t="str">
        <f t="shared" si="230"/>
        <v>Bonimilch</v>
      </c>
      <c r="C1025" s="4">
        <v>201</v>
      </c>
      <c r="D1025" s="5" t="str">
        <f t="shared" si="231"/>
        <v>229201</v>
      </c>
      <c r="E1025" s="4" t="str">
        <f>VLOOKUP(D1025,selmel80,4,FALSE)</f>
        <v>Totaal</v>
      </c>
      <c r="F1025" s="4" t="s">
        <v>1</v>
      </c>
      <c r="G1025" s="4">
        <f>VLOOKUP(D1025,VLFD02a,4,FALSE)</f>
        <v>4</v>
      </c>
      <c r="H1025" s="4" t="str">
        <f>IF(G1025=1,"voorschot melkgeld","diversen")</f>
        <v>diversen</v>
      </c>
      <c r="I1025" s="4">
        <f>VLOOKUP(D1025,VLFD02a,5,FALSE)</f>
        <v>9</v>
      </c>
      <c r="J1025" s="4" t="str">
        <f>VLOOKUP(I1025,selmel52,2,FALSE)</f>
        <v>Totalisering</v>
      </c>
    </row>
    <row r="1026" spans="1:10" x14ac:dyDescent="0.25">
      <c r="A1026" s="4">
        <v>229</v>
      </c>
      <c r="B1026" s="4" t="str">
        <f t="shared" si="230"/>
        <v>Bonimilch</v>
      </c>
      <c r="C1026" s="4">
        <v>230</v>
      </c>
      <c r="D1026" s="5" t="str">
        <f t="shared" si="231"/>
        <v>229230</v>
      </c>
      <c r="E1026" s="4" t="str">
        <f>VLOOKUP(D1026,vlid51,4,FALSE)</f>
        <v>Supplementaire monsters</v>
      </c>
      <c r="F1026" s="4" t="s">
        <v>1224</v>
      </c>
      <c r="G1026" s="4" t="s">
        <v>5</v>
      </c>
      <c r="H1026" s="4" t="s">
        <v>1225</v>
      </c>
      <c r="J1026" s="4" t="str">
        <f>VLOOKUP(D1026,vlid51,5,FALSE)</f>
        <v>aantal</v>
      </c>
    </row>
    <row r="1027" spans="1:10" x14ac:dyDescent="0.25">
      <c r="A1027" s="4">
        <v>229</v>
      </c>
      <c r="B1027" s="4" t="str">
        <f t="shared" si="230"/>
        <v>Bonimilch</v>
      </c>
      <c r="C1027" s="4">
        <v>252</v>
      </c>
      <c r="D1027" s="5" t="str">
        <f t="shared" si="231"/>
        <v>229252</v>
      </c>
      <c r="E1027" s="4" t="str">
        <f>VLOOKUP(D1027,vlid51,4,FALSE)</f>
        <v>Bedrijfsbezoek</v>
      </c>
      <c r="F1027" s="4" t="s">
        <v>1224</v>
      </c>
      <c r="G1027" s="4" t="s">
        <v>5</v>
      </c>
      <c r="H1027" s="4" t="s">
        <v>1225</v>
      </c>
      <c r="J1027" s="4" t="str">
        <f>VLOOKUP(D1027,vlid51,5,FALSE)</f>
        <v>geen</v>
      </c>
    </row>
    <row r="1028" spans="1:10" x14ac:dyDescent="0.25">
      <c r="A1028" s="4">
        <v>229</v>
      </c>
      <c r="B1028" s="4" t="str">
        <f t="shared" si="230"/>
        <v>Bonimilch</v>
      </c>
      <c r="C1028" s="4">
        <v>401</v>
      </c>
      <c r="D1028" s="5" t="str">
        <f t="shared" si="231"/>
        <v>229401</v>
      </c>
      <c r="E1028" s="4" t="str">
        <f>VLOOKUP(D1028,vlid51,4,FALSE)</f>
        <v>Informatieve analyses</v>
      </c>
      <c r="F1028" s="4" t="s">
        <v>1224</v>
      </c>
      <c r="G1028" s="4" t="s">
        <v>5</v>
      </c>
      <c r="H1028" s="4" t="s">
        <v>1225</v>
      </c>
      <c r="J1028" s="4" t="str">
        <f>VLOOKUP(D1028,vlid51,5,FALSE)</f>
        <v>geen</v>
      </c>
    </row>
    <row r="1029" spans="1:10" x14ac:dyDescent="0.25">
      <c r="A1029" s="4">
        <v>229</v>
      </c>
      <c r="B1029" s="4" t="str">
        <f t="shared" si="230"/>
        <v>Bonimilch</v>
      </c>
      <c r="C1029" s="4">
        <v>402</v>
      </c>
      <c r="D1029" s="5" t="str">
        <f t="shared" si="231"/>
        <v>229402</v>
      </c>
      <c r="E1029" s="4" t="str">
        <f>VLOOKUP(D1029,vlid51,4,FALSE)</f>
        <v>Onderzoek andere monsters</v>
      </c>
      <c r="F1029" s="4" t="s">
        <v>1224</v>
      </c>
      <c r="G1029" s="4" t="s">
        <v>5</v>
      </c>
      <c r="H1029" s="4" t="s">
        <v>1225</v>
      </c>
      <c r="J1029" s="4" t="str">
        <f>VLOOKUP(D1029,vlid51,5,FALSE)</f>
        <v>geen</v>
      </c>
    </row>
    <row r="1030" spans="1:10" x14ac:dyDescent="0.25">
      <c r="A1030" s="4">
        <v>229</v>
      </c>
      <c r="B1030" s="4" t="str">
        <f t="shared" si="230"/>
        <v>Bonimilch</v>
      </c>
      <c r="C1030" s="4">
        <v>6600</v>
      </c>
      <c r="D1030" s="5" t="str">
        <f t="shared" si="231"/>
        <v>2296600</v>
      </c>
      <c r="E1030" s="4" t="str">
        <f>VLOOKUP(D1030,vlid51,4,FALSE)</f>
        <v>Voorschot melkgeld</v>
      </c>
      <c r="F1030" s="4" t="s">
        <v>1224</v>
      </c>
      <c r="G1030" s="4" t="s">
        <v>5</v>
      </c>
      <c r="H1030" s="4" t="s">
        <v>1225</v>
      </c>
      <c r="J1030" s="4" t="str">
        <f>VLOOKUP(D1030,vlid51,5,FALSE)</f>
        <v>geen</v>
      </c>
    </row>
    <row r="1031" spans="1:10" x14ac:dyDescent="0.25">
      <c r="A1031" s="4">
        <v>444</v>
      </c>
      <c r="B1031" s="4" t="str">
        <f t="shared" si="230"/>
        <v>BMC</v>
      </c>
      <c r="C1031" s="4">
        <v>1</v>
      </c>
      <c r="D1031" s="5" t="str">
        <f t="shared" si="231"/>
        <v>4441</v>
      </c>
      <c r="E1031" s="4" t="str">
        <f t="shared" ref="E1031:E1059" si="244">VLOOKUP(D1031,selmel80,4,FALSE)</f>
        <v>Melk</v>
      </c>
      <c r="F1031" s="4" t="s">
        <v>1</v>
      </c>
      <c r="G1031" s="4">
        <f t="shared" ref="G1031:G1059" si="245">VLOOKUP(D1031,VLFD02a,4,FALSE)</f>
        <v>1</v>
      </c>
      <c r="H1031" s="4" t="str">
        <f t="shared" ref="H1031:H1055" si="246">IF(G1031=1,"voorschot melkgeld","diversen")</f>
        <v>voorschot melkgeld</v>
      </c>
      <c r="I1031" s="4">
        <f t="shared" ref="I1031:I1059" si="247">VLOOKUP(D1031,VLFD02a,5,FALSE)</f>
        <v>20</v>
      </c>
      <c r="J1031" s="4" t="str">
        <f t="shared" ref="J1031:J1059" si="248">VLOOKUP(I1031,selmel52,2,FALSE)</f>
        <v>Tel kg melk</v>
      </c>
    </row>
    <row r="1032" spans="1:10" x14ac:dyDescent="0.25">
      <c r="A1032" s="4">
        <v>444</v>
      </c>
      <c r="B1032" s="4" t="str">
        <f t="shared" si="230"/>
        <v>BMC</v>
      </c>
      <c r="C1032" s="4">
        <v>4</v>
      </c>
      <c r="D1032" s="5" t="str">
        <f t="shared" si="231"/>
        <v>4444</v>
      </c>
      <c r="E1032" s="4" t="str">
        <f t="shared" si="244"/>
        <v>Standaardprijs (volle melk)</v>
      </c>
      <c r="F1032" s="4" t="s">
        <v>1</v>
      </c>
      <c r="G1032" s="4">
        <f t="shared" si="245"/>
        <v>1</v>
      </c>
      <c r="H1032" s="4" t="str">
        <f t="shared" si="246"/>
        <v>voorschot melkgeld</v>
      </c>
      <c r="I1032" s="4">
        <f t="shared" si="247"/>
        <v>20</v>
      </c>
      <c r="J1032" s="4" t="str">
        <f t="shared" si="248"/>
        <v>Tel kg melk</v>
      </c>
    </row>
    <row r="1033" spans="1:10" x14ac:dyDescent="0.25">
      <c r="A1033" s="4">
        <v>444</v>
      </c>
      <c r="B1033" s="4" t="str">
        <f t="shared" si="230"/>
        <v>BMC</v>
      </c>
      <c r="C1033" s="4">
        <v>11</v>
      </c>
      <c r="D1033" s="5" t="str">
        <f t="shared" si="231"/>
        <v>44411</v>
      </c>
      <c r="E1033" s="4" t="str">
        <f t="shared" si="244"/>
        <v>Vet</v>
      </c>
      <c r="F1033" s="4" t="s">
        <v>1</v>
      </c>
      <c r="G1033" s="4">
        <f t="shared" si="245"/>
        <v>1</v>
      </c>
      <c r="H1033" s="4" t="str">
        <f t="shared" si="246"/>
        <v>voorschot melkgeld</v>
      </c>
      <c r="I1033" s="4">
        <f t="shared" si="247"/>
        <v>50</v>
      </c>
      <c r="J1033" s="4" t="str">
        <f t="shared" si="248"/>
        <v>kg vet g/l fabrieken</v>
      </c>
    </row>
    <row r="1034" spans="1:10" x14ac:dyDescent="0.25">
      <c r="A1034" s="4">
        <v>444</v>
      </c>
      <c r="B1034" s="4" t="str">
        <f t="shared" ref="B1034:B1097" si="249">VLOOKUP(A1034,fablist,2,FALSE)</f>
        <v>BMC</v>
      </c>
      <c r="C1034" s="4">
        <v>21</v>
      </c>
      <c r="D1034" s="5" t="str">
        <f t="shared" ref="D1034:D1097" si="250">CONCATENATE(A1034,C1034)</f>
        <v>44421</v>
      </c>
      <c r="E1034" s="4" t="str">
        <f t="shared" si="244"/>
        <v>Eiwit</v>
      </c>
      <c r="F1034" s="4" t="s">
        <v>1</v>
      </c>
      <c r="G1034" s="4">
        <f t="shared" si="245"/>
        <v>1</v>
      </c>
      <c r="H1034" s="4" t="str">
        <f t="shared" si="246"/>
        <v>voorschot melkgeld</v>
      </c>
      <c r="I1034" s="4">
        <f t="shared" si="247"/>
        <v>51</v>
      </c>
      <c r="J1034" s="4" t="str">
        <f t="shared" si="248"/>
        <v>kg eiwit g/l fabrieken</v>
      </c>
    </row>
    <row r="1035" spans="1:10" x14ac:dyDescent="0.25">
      <c r="A1035" s="4">
        <v>444</v>
      </c>
      <c r="B1035" s="4" t="str">
        <f t="shared" si="249"/>
        <v>BMC</v>
      </c>
      <c r="C1035" s="4">
        <v>39</v>
      </c>
      <c r="D1035" s="5" t="str">
        <f t="shared" si="250"/>
        <v>44439</v>
      </c>
      <c r="E1035" s="4" t="str">
        <f t="shared" si="244"/>
        <v>Totaal verrekeningen</v>
      </c>
      <c r="F1035" s="4" t="s">
        <v>1</v>
      </c>
      <c r="G1035" s="4">
        <f t="shared" si="245"/>
        <v>4</v>
      </c>
      <c r="H1035" s="4" t="str">
        <f t="shared" si="246"/>
        <v>diversen</v>
      </c>
      <c r="I1035" s="4">
        <f t="shared" si="247"/>
        <v>10</v>
      </c>
      <c r="J1035" s="4" t="str">
        <f t="shared" si="248"/>
        <v>Subtotaal t.o.v. laatste (sub)totaal</v>
      </c>
    </row>
    <row r="1036" spans="1:10" x14ac:dyDescent="0.25">
      <c r="A1036" s="4">
        <v>444</v>
      </c>
      <c r="B1036" s="4" t="str">
        <f t="shared" si="249"/>
        <v>BMC</v>
      </c>
      <c r="C1036" s="4">
        <v>41</v>
      </c>
      <c r="D1036" s="5" t="str">
        <f t="shared" si="250"/>
        <v>44441</v>
      </c>
      <c r="E1036" s="4" t="str">
        <f t="shared" si="244"/>
        <v>Grondstofprijs</v>
      </c>
      <c r="F1036" s="4" t="s">
        <v>1</v>
      </c>
      <c r="G1036" s="4">
        <f t="shared" si="245"/>
        <v>1</v>
      </c>
      <c r="H1036" s="4" t="str">
        <f t="shared" si="246"/>
        <v>voorschot melkgeld</v>
      </c>
      <c r="I1036" s="4">
        <f t="shared" si="247"/>
        <v>18</v>
      </c>
      <c r="J1036" s="4" t="str">
        <f t="shared" si="248"/>
        <v>kg melk (inhouding)</v>
      </c>
    </row>
    <row r="1037" spans="1:10" x14ac:dyDescent="0.25">
      <c r="A1037" s="4">
        <v>444</v>
      </c>
      <c r="B1037" s="4" t="str">
        <f t="shared" si="249"/>
        <v>BMC</v>
      </c>
      <c r="C1037" s="4">
        <v>42</v>
      </c>
      <c r="D1037" s="5" t="str">
        <f t="shared" si="250"/>
        <v>44442</v>
      </c>
      <c r="E1037" s="4" t="str">
        <f t="shared" si="244"/>
        <v>IKM premie</v>
      </c>
      <c r="F1037" s="4" t="s">
        <v>1</v>
      </c>
      <c r="G1037" s="4">
        <f t="shared" si="245"/>
        <v>1</v>
      </c>
      <c r="H1037" s="4" t="str">
        <f t="shared" si="246"/>
        <v>voorschot melkgeld</v>
      </c>
      <c r="I1037" s="4">
        <f t="shared" si="247"/>
        <v>106</v>
      </c>
      <c r="J1037" s="4" t="str">
        <f t="shared" si="248"/>
        <v>IKM premie BMC</v>
      </c>
    </row>
    <row r="1038" spans="1:10" x14ac:dyDescent="0.25">
      <c r="A1038" s="4">
        <v>444</v>
      </c>
      <c r="B1038" s="4" t="str">
        <f t="shared" si="249"/>
        <v>BMC</v>
      </c>
      <c r="C1038" s="4">
        <v>43</v>
      </c>
      <c r="D1038" s="5" t="str">
        <f t="shared" si="250"/>
        <v>44443</v>
      </c>
      <c r="E1038" s="4" t="str">
        <f t="shared" si="244"/>
        <v>Kwaliteitspremie</v>
      </c>
      <c r="F1038" s="4" t="s">
        <v>1</v>
      </c>
      <c r="G1038" s="4">
        <f t="shared" si="245"/>
        <v>1</v>
      </c>
      <c r="H1038" s="4" t="str">
        <f t="shared" si="246"/>
        <v>voorschot melkgeld</v>
      </c>
      <c r="I1038" s="4">
        <f t="shared" si="247"/>
        <v>105</v>
      </c>
      <c r="J1038" s="4" t="str">
        <f t="shared" si="248"/>
        <v>Kwaliteitspremie BMC</v>
      </c>
    </row>
    <row r="1039" spans="1:10" x14ac:dyDescent="0.25">
      <c r="A1039" s="4">
        <v>444</v>
      </c>
      <c r="B1039" s="4" t="str">
        <f t="shared" si="249"/>
        <v>BMC</v>
      </c>
      <c r="C1039" s="4">
        <v>44</v>
      </c>
      <c r="D1039" s="5" t="str">
        <f t="shared" si="250"/>
        <v>44444</v>
      </c>
      <c r="E1039" s="4" t="str">
        <f t="shared" si="244"/>
        <v>Heffing fonds</v>
      </c>
      <c r="F1039" s="4" t="s">
        <v>1</v>
      </c>
      <c r="G1039" s="4">
        <f t="shared" si="245"/>
        <v>4</v>
      </c>
      <c r="H1039" s="4" t="str">
        <f t="shared" si="246"/>
        <v>diversen</v>
      </c>
      <c r="I1039" s="4">
        <f t="shared" si="247"/>
        <v>18</v>
      </c>
      <c r="J1039" s="4" t="str">
        <f t="shared" si="248"/>
        <v>kg melk (inhouding)</v>
      </c>
    </row>
    <row r="1040" spans="1:10" x14ac:dyDescent="0.25">
      <c r="A1040" s="4">
        <v>444</v>
      </c>
      <c r="B1040" s="4" t="str">
        <f t="shared" si="249"/>
        <v>BMC</v>
      </c>
      <c r="C1040" s="4">
        <v>45</v>
      </c>
      <c r="D1040" s="5" t="str">
        <f t="shared" si="250"/>
        <v>44445</v>
      </c>
      <c r="E1040" s="4" t="str">
        <f t="shared" si="244"/>
        <v>Promotieheffing</v>
      </c>
      <c r="F1040" s="4" t="s">
        <v>1</v>
      </c>
      <c r="G1040" s="4">
        <f t="shared" si="245"/>
        <v>4</v>
      </c>
      <c r="H1040" s="4" t="str">
        <f t="shared" si="246"/>
        <v>diversen</v>
      </c>
      <c r="I1040" s="4">
        <f t="shared" si="247"/>
        <v>18</v>
      </c>
      <c r="J1040" s="4" t="str">
        <f t="shared" si="248"/>
        <v>kg melk (inhouding)</v>
      </c>
    </row>
    <row r="1041" spans="1:10" x14ac:dyDescent="0.25">
      <c r="A1041" s="4">
        <v>444</v>
      </c>
      <c r="B1041" s="4" t="str">
        <f t="shared" si="249"/>
        <v>BMC</v>
      </c>
      <c r="C1041" s="4">
        <v>46</v>
      </c>
      <c r="D1041" s="5" t="str">
        <f t="shared" si="250"/>
        <v>44446</v>
      </c>
      <c r="E1041" s="4" t="str">
        <f t="shared" si="244"/>
        <v>Bijdrage CDL per monster</v>
      </c>
      <c r="F1041" s="4" t="s">
        <v>1</v>
      </c>
      <c r="G1041" s="4">
        <f t="shared" si="245"/>
        <v>4</v>
      </c>
      <c r="H1041" s="4" t="str">
        <f t="shared" si="246"/>
        <v>diversen</v>
      </c>
      <c r="I1041" s="4">
        <f t="shared" si="247"/>
        <v>43</v>
      </c>
      <c r="J1041" s="4" t="str">
        <f t="shared" si="248"/>
        <v>Verrekening aantal innames</v>
      </c>
    </row>
    <row r="1042" spans="1:10" x14ac:dyDescent="0.25">
      <c r="A1042" s="4">
        <v>444</v>
      </c>
      <c r="B1042" s="4" t="str">
        <f t="shared" si="249"/>
        <v>BMC</v>
      </c>
      <c r="C1042" s="4">
        <v>47</v>
      </c>
      <c r="D1042" s="5" t="str">
        <f t="shared" si="250"/>
        <v>44447</v>
      </c>
      <c r="E1042" s="4" t="str">
        <f t="shared" si="244"/>
        <v>Bijdrage CDL op liters</v>
      </c>
      <c r="F1042" s="4" t="s">
        <v>1</v>
      </c>
      <c r="G1042" s="4">
        <f t="shared" si="245"/>
        <v>4</v>
      </c>
      <c r="H1042" s="4" t="str">
        <f t="shared" si="246"/>
        <v>diversen</v>
      </c>
      <c r="I1042" s="4">
        <f t="shared" si="247"/>
        <v>18</v>
      </c>
      <c r="J1042" s="4" t="str">
        <f t="shared" si="248"/>
        <v>kg melk (inhouding)</v>
      </c>
    </row>
    <row r="1043" spans="1:10" x14ac:dyDescent="0.25">
      <c r="A1043" s="4">
        <v>444</v>
      </c>
      <c r="B1043" s="4" t="str">
        <f t="shared" si="249"/>
        <v>BMC</v>
      </c>
      <c r="C1043" s="4">
        <v>48</v>
      </c>
      <c r="D1043" s="5" t="str">
        <f t="shared" si="250"/>
        <v>44448</v>
      </c>
      <c r="E1043" s="4" t="str">
        <f t="shared" si="244"/>
        <v>Bijdrage coli CDL</v>
      </c>
      <c r="F1043" s="4" t="s">
        <v>1</v>
      </c>
      <c r="G1043" s="4">
        <f t="shared" si="245"/>
        <v>4</v>
      </c>
      <c r="H1043" s="4" t="str">
        <f t="shared" si="246"/>
        <v>diversen</v>
      </c>
      <c r="I1043" s="4">
        <f t="shared" si="247"/>
        <v>107</v>
      </c>
      <c r="J1043" s="4" t="str">
        <f t="shared" si="248"/>
        <v>Bijdrage coli BMC</v>
      </c>
    </row>
    <row r="1044" spans="1:10" x14ac:dyDescent="0.25">
      <c r="A1044" s="4">
        <v>444</v>
      </c>
      <c r="B1044" s="4" t="str">
        <f t="shared" si="249"/>
        <v>BMC</v>
      </c>
      <c r="C1044" s="4">
        <v>49</v>
      </c>
      <c r="D1044" s="5" t="str">
        <f t="shared" si="250"/>
        <v>44449</v>
      </c>
      <c r="E1044" s="4" t="str">
        <f t="shared" si="244"/>
        <v>Bijdrage coli MCC</v>
      </c>
      <c r="F1044" s="4" t="s">
        <v>1</v>
      </c>
      <c r="G1044" s="4">
        <f t="shared" si="245"/>
        <v>4</v>
      </c>
      <c r="H1044" s="4" t="str">
        <f t="shared" si="246"/>
        <v>diversen</v>
      </c>
      <c r="I1044" s="4">
        <f t="shared" si="247"/>
        <v>107</v>
      </c>
      <c r="J1044" s="4" t="str">
        <f t="shared" si="248"/>
        <v>Bijdrage coli BMC</v>
      </c>
    </row>
    <row r="1045" spans="1:10" x14ac:dyDescent="0.25">
      <c r="A1045" s="4">
        <v>444</v>
      </c>
      <c r="B1045" s="4" t="str">
        <f t="shared" si="249"/>
        <v>BMC</v>
      </c>
      <c r="C1045" s="4">
        <v>60</v>
      </c>
      <c r="D1045" s="5" t="str">
        <f t="shared" si="250"/>
        <v>44460</v>
      </c>
      <c r="E1045" s="4" t="str">
        <f t="shared" si="244"/>
        <v>Vaste kosten</v>
      </c>
      <c r="F1045" s="4" t="s">
        <v>1</v>
      </c>
      <c r="G1045" s="4">
        <f t="shared" si="245"/>
        <v>1</v>
      </c>
      <c r="H1045" s="4" t="str">
        <f t="shared" si="246"/>
        <v>voorschot melkgeld</v>
      </c>
      <c r="I1045" s="4">
        <f t="shared" si="247"/>
        <v>19</v>
      </c>
      <c r="J1045" s="4" t="str">
        <f t="shared" si="248"/>
        <v>per leverend bedrijf</v>
      </c>
    </row>
    <row r="1046" spans="1:10" x14ac:dyDescent="0.25">
      <c r="A1046" s="4">
        <v>444</v>
      </c>
      <c r="B1046" s="4" t="str">
        <f t="shared" si="249"/>
        <v>BMC</v>
      </c>
      <c r="C1046" s="4">
        <v>61</v>
      </c>
      <c r="D1046" s="5" t="str">
        <f t="shared" si="250"/>
        <v>44461</v>
      </c>
      <c r="E1046" s="4" t="str">
        <f t="shared" si="244"/>
        <v>Bijdrage MCC</v>
      </c>
      <c r="F1046" s="4" t="s">
        <v>1</v>
      </c>
      <c r="G1046" s="4">
        <f t="shared" si="245"/>
        <v>4</v>
      </c>
      <c r="H1046" s="4" t="str">
        <f t="shared" si="246"/>
        <v>diversen</v>
      </c>
      <c r="I1046" s="4">
        <f t="shared" si="247"/>
        <v>19</v>
      </c>
      <c r="J1046" s="4" t="str">
        <f t="shared" si="248"/>
        <v>per leverend bedrijf</v>
      </c>
    </row>
    <row r="1047" spans="1:10" x14ac:dyDescent="0.25">
      <c r="A1047" s="4">
        <v>444</v>
      </c>
      <c r="B1047" s="4" t="str">
        <f t="shared" si="249"/>
        <v>BMC</v>
      </c>
      <c r="C1047" s="4">
        <v>62</v>
      </c>
      <c r="D1047" s="5" t="str">
        <f t="shared" si="250"/>
        <v>44462</v>
      </c>
      <c r="E1047" s="4" t="str">
        <f t="shared" si="244"/>
        <v>Bijkomende kosten CDL</v>
      </c>
      <c r="F1047" s="4" t="s">
        <v>1</v>
      </c>
      <c r="G1047" s="4">
        <f t="shared" si="245"/>
        <v>4</v>
      </c>
      <c r="H1047" s="4" t="str">
        <f t="shared" si="246"/>
        <v>diversen</v>
      </c>
      <c r="I1047" s="4">
        <f t="shared" si="247"/>
        <v>19</v>
      </c>
      <c r="J1047" s="4" t="str">
        <f t="shared" si="248"/>
        <v>per leverend bedrijf</v>
      </c>
    </row>
    <row r="1048" spans="1:10" x14ac:dyDescent="0.25">
      <c r="A1048" s="4">
        <v>444</v>
      </c>
      <c r="B1048" s="4" t="str">
        <f t="shared" si="249"/>
        <v>BMC</v>
      </c>
      <c r="C1048" s="4">
        <v>63</v>
      </c>
      <c r="D1048" s="5" t="str">
        <f t="shared" si="250"/>
        <v>44463</v>
      </c>
      <c r="E1048" s="4" t="str">
        <f t="shared" si="244"/>
        <v>Bijkomende kosten MCC</v>
      </c>
      <c r="F1048" s="4" t="s">
        <v>1</v>
      </c>
      <c r="G1048" s="4">
        <f t="shared" si="245"/>
        <v>4</v>
      </c>
      <c r="H1048" s="4" t="str">
        <f t="shared" si="246"/>
        <v>diversen</v>
      </c>
      <c r="I1048" s="4">
        <f t="shared" si="247"/>
        <v>19</v>
      </c>
      <c r="J1048" s="4" t="str">
        <f t="shared" si="248"/>
        <v>per leverend bedrijf</v>
      </c>
    </row>
    <row r="1049" spans="1:10" x14ac:dyDescent="0.25">
      <c r="A1049" s="4">
        <v>444</v>
      </c>
      <c r="B1049" s="4" t="str">
        <f t="shared" si="249"/>
        <v>BMC</v>
      </c>
      <c r="C1049" s="4">
        <v>71</v>
      </c>
      <c r="D1049" s="5" t="str">
        <f t="shared" si="250"/>
        <v>44471</v>
      </c>
      <c r="E1049" s="4" t="str">
        <f t="shared" si="244"/>
        <v>Kwaliteitskorting</v>
      </c>
      <c r="F1049" s="4" t="s">
        <v>1</v>
      </c>
      <c r="G1049" s="4">
        <f t="shared" si="245"/>
        <v>1</v>
      </c>
      <c r="H1049" s="4" t="str">
        <f t="shared" si="246"/>
        <v>voorschot melkgeld</v>
      </c>
      <c r="I1049" s="4">
        <f t="shared" si="247"/>
        <v>8</v>
      </c>
      <c r="J1049" s="4" t="str">
        <f t="shared" si="248"/>
        <v>Per punt per kg</v>
      </c>
    </row>
    <row r="1050" spans="1:10" x14ac:dyDescent="0.25">
      <c r="A1050" s="4">
        <v>444</v>
      </c>
      <c r="B1050" s="4" t="str">
        <f t="shared" si="249"/>
        <v>BMC</v>
      </c>
      <c r="C1050" s="4">
        <v>72</v>
      </c>
      <c r="D1050" s="5" t="str">
        <f t="shared" si="250"/>
        <v>44472</v>
      </c>
      <c r="E1050" s="4" t="str">
        <f t="shared" si="244"/>
        <v>Kwaliteitskorting remstoffen</v>
      </c>
      <c r="F1050" s="4" t="s">
        <v>1</v>
      </c>
      <c r="G1050" s="4">
        <f t="shared" si="245"/>
        <v>1</v>
      </c>
      <c r="H1050" s="4" t="str">
        <f t="shared" si="246"/>
        <v>voorschot melkgeld</v>
      </c>
      <c r="I1050" s="4">
        <f t="shared" si="247"/>
        <v>78</v>
      </c>
      <c r="J1050" s="4" t="str">
        <f t="shared" si="248"/>
        <v>Lt melk groeiremmer</v>
      </c>
    </row>
    <row r="1051" spans="1:10" x14ac:dyDescent="0.25">
      <c r="A1051" s="4">
        <v>444</v>
      </c>
      <c r="B1051" s="4" t="str">
        <f t="shared" si="249"/>
        <v>BMC</v>
      </c>
      <c r="C1051" s="4">
        <v>91</v>
      </c>
      <c r="D1051" s="5" t="str">
        <f t="shared" si="250"/>
        <v>44491</v>
      </c>
      <c r="E1051" s="4" t="str">
        <f t="shared" si="244"/>
        <v>Superheffing</v>
      </c>
      <c r="F1051" s="4" t="s">
        <v>1</v>
      </c>
      <c r="G1051" s="4">
        <f t="shared" si="245"/>
        <v>4</v>
      </c>
      <c r="H1051" s="4" t="str">
        <f t="shared" si="246"/>
        <v>diversen</v>
      </c>
      <c r="I1051" s="4">
        <f t="shared" si="247"/>
        <v>23</v>
      </c>
      <c r="J1051" s="4" t="str">
        <f t="shared" si="248"/>
        <v>Superheffing</v>
      </c>
    </row>
    <row r="1052" spans="1:10" x14ac:dyDescent="0.25">
      <c r="A1052" s="4">
        <v>444</v>
      </c>
      <c r="B1052" s="4" t="str">
        <f t="shared" si="249"/>
        <v>BMC</v>
      </c>
      <c r="C1052" s="4">
        <v>101</v>
      </c>
      <c r="D1052" s="5" t="str">
        <f t="shared" si="250"/>
        <v>444101</v>
      </c>
      <c r="E1052" s="4" t="str">
        <f t="shared" si="244"/>
        <v>Verrekeningen (diversen)</v>
      </c>
      <c r="F1052" s="4" t="s">
        <v>1</v>
      </c>
      <c r="G1052" s="4">
        <f t="shared" si="245"/>
        <v>4</v>
      </c>
      <c r="H1052" s="4" t="str">
        <f t="shared" si="246"/>
        <v>diversen</v>
      </c>
      <c r="I1052" s="4">
        <f t="shared" si="247"/>
        <v>0</v>
      </c>
      <c r="J1052" s="4" t="str">
        <f t="shared" si="248"/>
        <v>Geen berekening</v>
      </c>
    </row>
    <row r="1053" spans="1:10" x14ac:dyDescent="0.25">
      <c r="A1053" s="4">
        <v>444</v>
      </c>
      <c r="B1053" s="4" t="str">
        <f t="shared" si="249"/>
        <v>BMC</v>
      </c>
      <c r="C1053" s="4">
        <v>103</v>
      </c>
      <c r="D1053" s="5" t="str">
        <f t="shared" si="250"/>
        <v>444103</v>
      </c>
      <c r="E1053" s="4" t="str">
        <f t="shared" si="244"/>
        <v>Verrekeningen (voorschot)</v>
      </c>
      <c r="F1053" s="4" t="s">
        <v>1</v>
      </c>
      <c r="G1053" s="4">
        <f t="shared" si="245"/>
        <v>1</v>
      </c>
      <c r="H1053" s="4" t="str">
        <f t="shared" si="246"/>
        <v>voorschot melkgeld</v>
      </c>
      <c r="I1053" s="4">
        <f t="shared" si="247"/>
        <v>0</v>
      </c>
      <c r="J1053" s="4" t="str">
        <f t="shared" si="248"/>
        <v>Geen berekening</v>
      </c>
    </row>
    <row r="1054" spans="1:10" x14ac:dyDescent="0.25">
      <c r="A1054" s="4">
        <v>444</v>
      </c>
      <c r="B1054" s="4" t="str">
        <f t="shared" si="249"/>
        <v>BMC</v>
      </c>
      <c r="C1054" s="4">
        <v>108</v>
      </c>
      <c r="D1054" s="5" t="str">
        <f t="shared" si="250"/>
        <v>444108</v>
      </c>
      <c r="E1054" s="4" t="str">
        <f t="shared" si="244"/>
        <v>Halfmaandelijks voorschot</v>
      </c>
      <c r="F1054" s="4" t="s">
        <v>1</v>
      </c>
      <c r="G1054" s="4">
        <f t="shared" si="245"/>
        <v>4</v>
      </c>
      <c r="H1054" s="4" t="str">
        <f t="shared" si="246"/>
        <v>diversen</v>
      </c>
      <c r="I1054" s="4">
        <f t="shared" si="247"/>
        <v>75</v>
      </c>
      <c r="J1054" s="4" t="str">
        <f t="shared" si="248"/>
        <v>Halfmaandelijks voorschot</v>
      </c>
    </row>
    <row r="1055" spans="1:10" x14ac:dyDescent="0.25">
      <c r="A1055" s="4">
        <v>444</v>
      </c>
      <c r="B1055" s="4" t="str">
        <f t="shared" si="249"/>
        <v>BMC</v>
      </c>
      <c r="C1055" s="4">
        <v>109</v>
      </c>
      <c r="D1055" s="5" t="str">
        <f t="shared" si="250"/>
        <v>444109</v>
      </c>
      <c r="E1055" s="4" t="str">
        <f t="shared" si="244"/>
        <v>Reeds betaald voorschot</v>
      </c>
      <c r="F1055" s="4" t="s">
        <v>1</v>
      </c>
      <c r="G1055" s="4">
        <f t="shared" si="245"/>
        <v>4</v>
      </c>
      <c r="H1055" s="4" t="str">
        <f t="shared" si="246"/>
        <v>diversen</v>
      </c>
      <c r="I1055" s="4">
        <f t="shared" si="247"/>
        <v>108</v>
      </c>
      <c r="J1055" s="4" t="str">
        <f t="shared" si="248"/>
        <v>Maandelijks voorschot uit briefcde3</v>
      </c>
    </row>
    <row r="1056" spans="1:10" x14ac:dyDescent="0.25">
      <c r="A1056" s="4">
        <v>444</v>
      </c>
      <c r="B1056" s="4" t="str">
        <f t="shared" si="249"/>
        <v>BMC</v>
      </c>
      <c r="C1056" s="4">
        <v>122</v>
      </c>
      <c r="D1056" s="5" t="str">
        <f t="shared" si="250"/>
        <v>444122</v>
      </c>
      <c r="E1056" s="4" t="str">
        <f t="shared" si="244"/>
        <v>Totaal melkgeld excl. BTW</v>
      </c>
      <c r="F1056" s="4" t="s">
        <v>1</v>
      </c>
      <c r="G1056" s="4">
        <f t="shared" si="245"/>
        <v>2</v>
      </c>
      <c r="H1056" s="4" t="s">
        <v>3</v>
      </c>
      <c r="I1056" s="4">
        <f t="shared" si="247"/>
        <v>9</v>
      </c>
      <c r="J1056" s="4" t="str">
        <f t="shared" si="248"/>
        <v>Totalisering</v>
      </c>
    </row>
    <row r="1057" spans="1:10" x14ac:dyDescent="0.25">
      <c r="A1057" s="4">
        <v>444</v>
      </c>
      <c r="B1057" s="4" t="str">
        <f t="shared" si="249"/>
        <v>BMC</v>
      </c>
      <c r="C1057" s="4">
        <v>161</v>
      </c>
      <c r="D1057" s="5" t="str">
        <f t="shared" si="250"/>
        <v>444161</v>
      </c>
      <c r="E1057" s="4" t="str">
        <f t="shared" si="244"/>
        <v>Kwantumtoeslag</v>
      </c>
      <c r="F1057" s="4" t="s">
        <v>1</v>
      </c>
      <c r="G1057" s="4">
        <f t="shared" si="245"/>
        <v>1</v>
      </c>
      <c r="H1057" s="4" t="str">
        <f>IF(G1057=1,"voorschot melkgeld","diversen")</f>
        <v>voorschot melkgeld</v>
      </c>
      <c r="I1057" s="4">
        <f t="shared" si="247"/>
        <v>114</v>
      </c>
      <c r="J1057" s="4" t="str">
        <f t="shared" si="248"/>
        <v>Toeslagsregeling BMC</v>
      </c>
    </row>
    <row r="1058" spans="1:10" x14ac:dyDescent="0.25">
      <c r="A1058" s="4">
        <v>444</v>
      </c>
      <c r="B1058" s="4" t="str">
        <f t="shared" si="249"/>
        <v>BMC</v>
      </c>
      <c r="C1058" s="4">
        <v>162</v>
      </c>
      <c r="D1058" s="5" t="str">
        <f t="shared" si="250"/>
        <v>444162</v>
      </c>
      <c r="E1058" s="4" t="str">
        <f t="shared" si="244"/>
        <v>Kwantumkorting</v>
      </c>
      <c r="F1058" s="4" t="s">
        <v>1</v>
      </c>
      <c r="G1058" s="4">
        <f t="shared" si="245"/>
        <v>1</v>
      </c>
      <c r="H1058" s="4" t="str">
        <f>IF(G1058=1,"voorschot melkgeld","diversen")</f>
        <v>voorschot melkgeld</v>
      </c>
      <c r="I1058" s="4">
        <f t="shared" si="247"/>
        <v>40</v>
      </c>
      <c r="J1058" s="4" t="str">
        <f t="shared" si="248"/>
        <v>Kortingsregeling BMC</v>
      </c>
    </row>
    <row r="1059" spans="1:10" x14ac:dyDescent="0.25">
      <c r="A1059" s="4">
        <v>444</v>
      </c>
      <c r="B1059" s="4" t="str">
        <f t="shared" si="249"/>
        <v>BMC</v>
      </c>
      <c r="C1059" s="4">
        <v>201</v>
      </c>
      <c r="D1059" s="5" t="str">
        <f t="shared" si="250"/>
        <v>444201</v>
      </c>
      <c r="E1059" s="4" t="str">
        <f t="shared" si="244"/>
        <v>Nog te betalen</v>
      </c>
      <c r="F1059" s="4" t="s">
        <v>1</v>
      </c>
      <c r="G1059" s="4">
        <f t="shared" si="245"/>
        <v>4</v>
      </c>
      <c r="H1059" s="4" t="str">
        <f>IF(G1059=1,"voorschot melkgeld","diversen")</f>
        <v>diversen</v>
      </c>
      <c r="I1059" s="4">
        <f t="shared" si="247"/>
        <v>9</v>
      </c>
      <c r="J1059" s="4" t="str">
        <f t="shared" si="248"/>
        <v>Totalisering</v>
      </c>
    </row>
    <row r="1060" spans="1:10" x14ac:dyDescent="0.25">
      <c r="A1060" s="4">
        <v>444</v>
      </c>
      <c r="B1060" s="4" t="str">
        <f t="shared" si="249"/>
        <v>BMC</v>
      </c>
      <c r="C1060" s="4">
        <v>241</v>
      </c>
      <c r="D1060" s="5" t="str">
        <f t="shared" si="250"/>
        <v>444241</v>
      </c>
      <c r="E1060" s="4" t="str">
        <f t="shared" ref="E1060:E1069" si="251">VLOOKUP(D1060,vlid51,4,FALSE)</f>
        <v>Extra ophaalkosten</v>
      </c>
      <c r="F1060" s="4" t="s">
        <v>1224</v>
      </c>
      <c r="G1060" s="4" t="s">
        <v>5</v>
      </c>
      <c r="H1060" s="4" t="s">
        <v>1225</v>
      </c>
      <c r="J1060" s="4" t="str">
        <f t="shared" ref="J1060:J1069" si="252">VLOOKUP(D1060,vlid51,5,FALSE)</f>
        <v>geen</v>
      </c>
    </row>
    <row r="1061" spans="1:10" x14ac:dyDescent="0.25">
      <c r="A1061" s="4">
        <v>444</v>
      </c>
      <c r="B1061" s="4" t="str">
        <f t="shared" si="249"/>
        <v>BMC</v>
      </c>
      <c r="C1061" s="4">
        <v>248</v>
      </c>
      <c r="D1061" s="5" t="str">
        <f t="shared" si="250"/>
        <v>444248</v>
      </c>
      <c r="E1061" s="4" t="str">
        <f t="shared" si="251"/>
        <v>MCC verrekeningen</v>
      </c>
      <c r="F1061" s="4" t="s">
        <v>1224</v>
      </c>
      <c r="G1061" s="4" t="s">
        <v>5</v>
      </c>
      <c r="H1061" s="4" t="s">
        <v>1225</v>
      </c>
      <c r="J1061" s="4" t="str">
        <f t="shared" si="252"/>
        <v>geen</v>
      </c>
    </row>
    <row r="1062" spans="1:10" x14ac:dyDescent="0.25">
      <c r="A1062" s="4">
        <v>444</v>
      </c>
      <c r="B1062" s="4" t="str">
        <f t="shared" si="249"/>
        <v>BMC</v>
      </c>
      <c r="C1062" s="4">
        <v>249</v>
      </c>
      <c r="D1062" s="5" t="str">
        <f t="shared" si="250"/>
        <v>444249</v>
      </c>
      <c r="E1062" s="4" t="str">
        <f t="shared" si="251"/>
        <v>MCC verrekeningen</v>
      </c>
      <c r="F1062" s="4" t="s">
        <v>1224</v>
      </c>
      <c r="G1062" s="4" t="s">
        <v>5</v>
      </c>
      <c r="H1062" s="4" t="s">
        <v>1225</v>
      </c>
      <c r="J1062" s="4" t="str">
        <f t="shared" si="252"/>
        <v>geen</v>
      </c>
    </row>
    <row r="1063" spans="1:10" x14ac:dyDescent="0.25">
      <c r="A1063" s="4">
        <v>444</v>
      </c>
      <c r="B1063" s="4" t="str">
        <f t="shared" si="249"/>
        <v>BMC</v>
      </c>
      <c r="C1063" s="4">
        <v>2010</v>
      </c>
      <c r="D1063" s="5" t="str">
        <f t="shared" si="250"/>
        <v>4442010</v>
      </c>
      <c r="E1063" s="4" t="str">
        <f t="shared" si="251"/>
        <v>Nabetaling financ.reserve</v>
      </c>
      <c r="F1063" s="4" t="s">
        <v>1224</v>
      </c>
      <c r="G1063" s="4" t="s">
        <v>5</v>
      </c>
      <c r="H1063" s="4" t="s">
        <v>1225</v>
      </c>
      <c r="J1063" s="4" t="str">
        <f t="shared" si="252"/>
        <v>gewicht</v>
      </c>
    </row>
    <row r="1064" spans="1:10" x14ac:dyDescent="0.25">
      <c r="A1064" s="4">
        <v>444</v>
      </c>
      <c r="B1064" s="4" t="str">
        <f t="shared" si="249"/>
        <v>BMC</v>
      </c>
      <c r="C1064" s="4">
        <v>3065</v>
      </c>
      <c r="D1064" s="5" t="str">
        <f t="shared" si="250"/>
        <v>4443065</v>
      </c>
      <c r="E1064" s="4" t="str">
        <f t="shared" si="251"/>
        <v>Monsterpotjes</v>
      </c>
      <c r="F1064" s="4" t="s">
        <v>1224</v>
      </c>
      <c r="G1064" s="4" t="s">
        <v>5</v>
      </c>
      <c r="H1064" s="4" t="s">
        <v>1225</v>
      </c>
      <c r="J1064" s="4" t="str">
        <f t="shared" si="252"/>
        <v>aantal</v>
      </c>
    </row>
    <row r="1065" spans="1:10" x14ac:dyDescent="0.25">
      <c r="A1065" s="4">
        <v>444</v>
      </c>
      <c r="B1065" s="4" t="str">
        <f t="shared" si="249"/>
        <v>BMC</v>
      </c>
      <c r="C1065" s="4">
        <v>3096</v>
      </c>
      <c r="D1065" s="5" t="str">
        <f t="shared" si="250"/>
        <v>4443096</v>
      </c>
      <c r="E1065" s="4" t="str">
        <f t="shared" si="251"/>
        <v>Correctie voorschot</v>
      </c>
      <c r="F1065" s="4" t="s">
        <v>1224</v>
      </c>
      <c r="G1065" s="4" t="s">
        <v>5</v>
      </c>
      <c r="H1065" s="4" t="s">
        <v>1225</v>
      </c>
      <c r="J1065" s="4" t="str">
        <f t="shared" si="252"/>
        <v>geen</v>
      </c>
    </row>
    <row r="1066" spans="1:10" x14ac:dyDescent="0.25">
      <c r="A1066" s="4">
        <v>444</v>
      </c>
      <c r="B1066" s="4" t="str">
        <f t="shared" si="249"/>
        <v>BMC</v>
      </c>
      <c r="C1066" s="4">
        <v>3097</v>
      </c>
      <c r="D1066" s="5" t="str">
        <f t="shared" si="250"/>
        <v>4443097</v>
      </c>
      <c r="E1066" s="4" t="str">
        <f t="shared" si="251"/>
        <v>Correctie kwantum</v>
      </c>
      <c r="F1066" s="4" t="s">
        <v>1224</v>
      </c>
      <c r="G1066" s="4" t="s">
        <v>5</v>
      </c>
      <c r="H1066" s="4" t="s">
        <v>1225</v>
      </c>
      <c r="J1066" s="4" t="str">
        <f t="shared" si="252"/>
        <v>geen</v>
      </c>
    </row>
    <row r="1067" spans="1:10" x14ac:dyDescent="0.25">
      <c r="A1067" s="4">
        <v>444</v>
      </c>
      <c r="B1067" s="4" t="str">
        <f t="shared" si="249"/>
        <v>BMC</v>
      </c>
      <c r="C1067" s="4">
        <v>3099</v>
      </c>
      <c r="D1067" s="5" t="str">
        <f t="shared" si="250"/>
        <v>4443099</v>
      </c>
      <c r="E1067" s="4" t="str">
        <f t="shared" si="251"/>
        <v>Correctie premie</v>
      </c>
      <c r="F1067" s="4" t="s">
        <v>1224</v>
      </c>
      <c r="G1067" s="4" t="s">
        <v>5</v>
      </c>
      <c r="H1067" s="4" t="s">
        <v>1225</v>
      </c>
      <c r="J1067" s="4" t="str">
        <f t="shared" si="252"/>
        <v>geen</v>
      </c>
    </row>
    <row r="1068" spans="1:10" x14ac:dyDescent="0.25">
      <c r="A1068" s="4">
        <v>444</v>
      </c>
      <c r="B1068" s="4" t="str">
        <f t="shared" si="249"/>
        <v>BMC</v>
      </c>
      <c r="C1068" s="4">
        <v>3191</v>
      </c>
      <c r="D1068" s="5" t="str">
        <f t="shared" si="250"/>
        <v>4443191</v>
      </c>
      <c r="E1068" s="4" t="str">
        <f t="shared" si="251"/>
        <v>CDL verrekeningen</v>
      </c>
      <c r="F1068" s="4" t="s">
        <v>1224</v>
      </c>
      <c r="G1068" s="4" t="s">
        <v>5</v>
      </c>
      <c r="H1068" s="4" t="s">
        <v>1225</v>
      </c>
      <c r="J1068" s="4" t="str">
        <f t="shared" si="252"/>
        <v>geen</v>
      </c>
    </row>
    <row r="1069" spans="1:10" x14ac:dyDescent="0.25">
      <c r="A1069" s="4">
        <v>444</v>
      </c>
      <c r="B1069" s="4" t="str">
        <f t="shared" si="249"/>
        <v>BMC</v>
      </c>
      <c r="C1069" s="4">
        <v>3325</v>
      </c>
      <c r="D1069" s="5" t="str">
        <f t="shared" si="250"/>
        <v>4443325</v>
      </c>
      <c r="E1069" s="4" t="str">
        <f t="shared" si="251"/>
        <v>Zelfzuivelaar/thuisverk.</v>
      </c>
      <c r="F1069" s="4" t="s">
        <v>1224</v>
      </c>
      <c r="G1069" s="4" t="s">
        <v>5</v>
      </c>
      <c r="H1069" s="4" t="s">
        <v>1225</v>
      </c>
      <c r="J1069" s="4" t="str">
        <f t="shared" si="252"/>
        <v>geen</v>
      </c>
    </row>
    <row r="1070" spans="1:10" x14ac:dyDescent="0.25">
      <c r="A1070" s="4">
        <v>451</v>
      </c>
      <c r="B1070" s="4" t="str">
        <f t="shared" si="249"/>
        <v>Milcobel B</v>
      </c>
      <c r="C1070" s="4">
        <v>1</v>
      </c>
      <c r="D1070" s="5" t="str">
        <f t="shared" si="250"/>
        <v>4511</v>
      </c>
      <c r="E1070" s="4" t="str">
        <f t="shared" ref="E1070:E1094" si="253">VLOOKUP(D1070,selmel80,4,FALSE)</f>
        <v>Totaal leveringen</v>
      </c>
      <c r="F1070" s="4" t="s">
        <v>1</v>
      </c>
      <c r="G1070" s="4">
        <f t="shared" ref="G1070:G1094" si="254">VLOOKUP(D1070,VLFD02a,4,FALSE)</f>
        <v>1</v>
      </c>
      <c r="H1070" s="4" t="str">
        <f t="shared" ref="H1070:H1091" si="255">IF(G1070=1,"voorschot melkgeld","diversen")</f>
        <v>voorschot melkgeld</v>
      </c>
      <c r="I1070" s="4">
        <f t="shared" ref="I1070:I1094" si="256">VLOOKUP(D1070,VLFD02a,5,FALSE)</f>
        <v>20</v>
      </c>
      <c r="J1070" s="4" t="str">
        <f t="shared" ref="J1070:J1094" si="257">VLOOKUP(I1070,selmel52,2,FALSE)</f>
        <v>Tel kg melk</v>
      </c>
    </row>
    <row r="1071" spans="1:10" x14ac:dyDescent="0.25">
      <c r="A1071" s="4">
        <v>451</v>
      </c>
      <c r="B1071" s="4" t="str">
        <f t="shared" si="249"/>
        <v>Milcobel B</v>
      </c>
      <c r="C1071" s="4">
        <v>2</v>
      </c>
      <c r="D1071" s="5" t="str">
        <f t="shared" si="250"/>
        <v>4512</v>
      </c>
      <c r="E1071" s="4" t="str">
        <f t="shared" si="253"/>
        <v>Werkelijke prijs/100 l. excl. btw</v>
      </c>
      <c r="F1071" s="4" t="s">
        <v>1</v>
      </c>
      <c r="G1071" s="4">
        <f t="shared" si="254"/>
        <v>1</v>
      </c>
      <c r="H1071" s="4" t="str">
        <f t="shared" si="255"/>
        <v>voorschot melkgeld</v>
      </c>
      <c r="I1071" s="4">
        <f t="shared" si="256"/>
        <v>20</v>
      </c>
      <c r="J1071" s="4" t="str">
        <f t="shared" si="257"/>
        <v>Tel kg melk</v>
      </c>
    </row>
    <row r="1072" spans="1:10" x14ac:dyDescent="0.25">
      <c r="A1072" s="4">
        <v>451</v>
      </c>
      <c r="B1072" s="4" t="str">
        <f t="shared" si="249"/>
        <v>Milcobel B</v>
      </c>
      <c r="C1072" s="4">
        <v>3</v>
      </c>
      <c r="D1072" s="5" t="str">
        <f t="shared" si="250"/>
        <v>4513</v>
      </c>
      <c r="E1072" s="4" t="str">
        <f t="shared" si="253"/>
        <v>Werkelijke prijs/100 l. incl. btw</v>
      </c>
      <c r="F1072" s="4" t="s">
        <v>1</v>
      </c>
      <c r="G1072" s="4">
        <f t="shared" si="254"/>
        <v>1</v>
      </c>
      <c r="H1072" s="4" t="str">
        <f t="shared" si="255"/>
        <v>voorschot melkgeld</v>
      </c>
      <c r="I1072" s="4">
        <f t="shared" si="256"/>
        <v>20</v>
      </c>
      <c r="J1072" s="4" t="str">
        <f t="shared" si="257"/>
        <v>Tel kg melk</v>
      </c>
    </row>
    <row r="1073" spans="1:10" x14ac:dyDescent="0.25">
      <c r="A1073" s="4">
        <v>451</v>
      </c>
      <c r="B1073" s="4" t="str">
        <f t="shared" si="249"/>
        <v>Milcobel B</v>
      </c>
      <c r="C1073" s="4">
        <v>11</v>
      </c>
      <c r="D1073" s="5" t="str">
        <f t="shared" si="250"/>
        <v>45111</v>
      </c>
      <c r="E1073" s="4" t="str">
        <f t="shared" si="253"/>
        <v>Botervet kg</v>
      </c>
      <c r="F1073" s="4" t="s">
        <v>1</v>
      </c>
      <c r="G1073" s="4">
        <f t="shared" si="254"/>
        <v>1</v>
      </c>
      <c r="H1073" s="4" t="str">
        <f t="shared" si="255"/>
        <v>voorschot melkgeld</v>
      </c>
      <c r="I1073" s="4">
        <f t="shared" si="256"/>
        <v>2</v>
      </c>
      <c r="J1073" s="4" t="str">
        <f t="shared" si="257"/>
        <v>kg vet</v>
      </c>
    </row>
    <row r="1074" spans="1:10" x14ac:dyDescent="0.25">
      <c r="A1074" s="4">
        <v>451</v>
      </c>
      <c r="B1074" s="4" t="str">
        <f t="shared" si="249"/>
        <v>Milcobel B</v>
      </c>
      <c r="C1074" s="4">
        <v>21</v>
      </c>
      <c r="D1074" s="5" t="str">
        <f t="shared" si="250"/>
        <v>45121</v>
      </c>
      <c r="E1074" s="4" t="str">
        <f t="shared" si="253"/>
        <v>Eiwit kg</v>
      </c>
      <c r="F1074" s="4" t="s">
        <v>1</v>
      </c>
      <c r="G1074" s="4">
        <f t="shared" si="254"/>
        <v>1</v>
      </c>
      <c r="H1074" s="4" t="str">
        <f t="shared" si="255"/>
        <v>voorschot melkgeld</v>
      </c>
      <c r="I1074" s="4">
        <f t="shared" si="256"/>
        <v>3</v>
      </c>
      <c r="J1074" s="4" t="str">
        <f t="shared" si="257"/>
        <v>kg eiwit</v>
      </c>
    </row>
    <row r="1075" spans="1:10" x14ac:dyDescent="0.25">
      <c r="A1075" s="4">
        <v>451</v>
      </c>
      <c r="B1075" s="4" t="str">
        <f t="shared" si="249"/>
        <v>Milcobel B</v>
      </c>
      <c r="C1075" s="4">
        <v>41</v>
      </c>
      <c r="D1075" s="5" t="str">
        <f t="shared" si="250"/>
        <v>45141</v>
      </c>
      <c r="E1075" s="4" t="str">
        <f t="shared" si="253"/>
        <v>IKM premie</v>
      </c>
      <c r="F1075" s="4" t="s">
        <v>1</v>
      </c>
      <c r="G1075" s="4">
        <f t="shared" si="254"/>
        <v>1</v>
      </c>
      <c r="H1075" s="4" t="str">
        <f t="shared" si="255"/>
        <v>voorschot melkgeld</v>
      </c>
      <c r="I1075" s="4">
        <f t="shared" si="256"/>
        <v>1</v>
      </c>
      <c r="J1075" s="4" t="str">
        <f t="shared" si="257"/>
        <v>kg melk</v>
      </c>
    </row>
    <row r="1076" spans="1:10" x14ac:dyDescent="0.25">
      <c r="A1076" s="4">
        <v>451</v>
      </c>
      <c r="B1076" s="4" t="str">
        <f t="shared" si="249"/>
        <v>Milcobel B</v>
      </c>
      <c r="C1076" s="4">
        <v>42</v>
      </c>
      <c r="D1076" s="5" t="str">
        <f t="shared" si="250"/>
        <v>45142</v>
      </c>
      <c r="E1076" s="4" t="str">
        <f t="shared" si="253"/>
        <v>Niet IKM melk</v>
      </c>
      <c r="F1076" s="4" t="s">
        <v>1</v>
      </c>
      <c r="G1076" s="4">
        <f t="shared" si="254"/>
        <v>4</v>
      </c>
      <c r="H1076" s="4" t="str">
        <f t="shared" si="255"/>
        <v>diversen</v>
      </c>
      <c r="I1076" s="4">
        <f t="shared" si="256"/>
        <v>1</v>
      </c>
      <c r="J1076" s="4" t="str">
        <f t="shared" si="257"/>
        <v>kg melk</v>
      </c>
    </row>
    <row r="1077" spans="1:10" x14ac:dyDescent="0.25">
      <c r="A1077" s="4">
        <v>451</v>
      </c>
      <c r="B1077" s="4" t="str">
        <f t="shared" si="249"/>
        <v>Milcobel B</v>
      </c>
      <c r="C1077" s="4">
        <v>43</v>
      </c>
      <c r="D1077" s="5" t="str">
        <f t="shared" si="250"/>
        <v>45143</v>
      </c>
      <c r="E1077" s="4" t="str">
        <f t="shared" si="253"/>
        <v>Promotieheffing</v>
      </c>
      <c r="F1077" s="4" t="s">
        <v>1</v>
      </c>
      <c r="G1077" s="4">
        <f t="shared" si="254"/>
        <v>4</v>
      </c>
      <c r="H1077" s="4" t="str">
        <f t="shared" si="255"/>
        <v>diversen</v>
      </c>
      <c r="I1077" s="4">
        <f t="shared" si="256"/>
        <v>18</v>
      </c>
      <c r="J1077" s="4" t="str">
        <f t="shared" si="257"/>
        <v>kg melk (inhouding)</v>
      </c>
    </row>
    <row r="1078" spans="1:10" x14ac:dyDescent="0.25">
      <c r="A1078" s="4">
        <v>451</v>
      </c>
      <c r="B1078" s="4" t="str">
        <f t="shared" si="249"/>
        <v>Milcobel B</v>
      </c>
      <c r="C1078" s="4">
        <v>44</v>
      </c>
      <c r="D1078" s="5" t="str">
        <f t="shared" si="250"/>
        <v>45144</v>
      </c>
      <c r="E1078" s="4" t="str">
        <f t="shared" si="253"/>
        <v>Extra kwaliteitspremie</v>
      </c>
      <c r="F1078" s="4" t="s">
        <v>1</v>
      </c>
      <c r="G1078" s="4">
        <f t="shared" si="254"/>
        <v>1</v>
      </c>
      <c r="H1078" s="4" t="str">
        <f t="shared" si="255"/>
        <v>voorschot melkgeld</v>
      </c>
      <c r="I1078" s="4">
        <f t="shared" si="256"/>
        <v>18</v>
      </c>
      <c r="J1078" s="4" t="str">
        <f t="shared" si="257"/>
        <v>kg melk (inhouding)</v>
      </c>
    </row>
    <row r="1079" spans="1:10" x14ac:dyDescent="0.25">
      <c r="A1079" s="4">
        <v>451</v>
      </c>
      <c r="B1079" s="4" t="str">
        <f t="shared" si="249"/>
        <v>Milcobel B</v>
      </c>
      <c r="C1079" s="4">
        <v>45</v>
      </c>
      <c r="D1079" s="5" t="str">
        <f t="shared" si="250"/>
        <v>45145</v>
      </c>
      <c r="E1079" s="4" t="str">
        <f t="shared" si="253"/>
        <v>Voorschot</v>
      </c>
      <c r="F1079" s="4" t="s">
        <v>1</v>
      </c>
      <c r="G1079" s="4">
        <f t="shared" si="254"/>
        <v>4</v>
      </c>
      <c r="H1079" s="4" t="str">
        <f t="shared" si="255"/>
        <v>diversen</v>
      </c>
      <c r="I1079" s="4">
        <f t="shared" si="256"/>
        <v>1</v>
      </c>
      <c r="J1079" s="4" t="str">
        <f t="shared" si="257"/>
        <v>kg melk</v>
      </c>
    </row>
    <row r="1080" spans="1:10" x14ac:dyDescent="0.25">
      <c r="A1080" s="4">
        <v>451</v>
      </c>
      <c r="B1080" s="4" t="str">
        <f t="shared" si="249"/>
        <v>Milcobel B</v>
      </c>
      <c r="C1080" s="4">
        <v>46</v>
      </c>
      <c r="D1080" s="5" t="str">
        <f t="shared" si="250"/>
        <v>45146</v>
      </c>
      <c r="E1080" s="4" t="str">
        <f t="shared" si="253"/>
        <v>FGKD</v>
      </c>
      <c r="F1080" s="4" t="s">
        <v>1</v>
      </c>
      <c r="G1080" s="4">
        <f t="shared" si="254"/>
        <v>4</v>
      </c>
      <c r="H1080" s="4" t="str">
        <f t="shared" si="255"/>
        <v>diversen</v>
      </c>
      <c r="I1080" s="4">
        <f t="shared" si="256"/>
        <v>1</v>
      </c>
      <c r="J1080" s="4" t="str">
        <f t="shared" si="257"/>
        <v>kg melk</v>
      </c>
    </row>
    <row r="1081" spans="1:10" x14ac:dyDescent="0.25">
      <c r="A1081" s="4">
        <v>451</v>
      </c>
      <c r="B1081" s="4" t="str">
        <f t="shared" si="249"/>
        <v>Milcobel B</v>
      </c>
      <c r="C1081" s="4">
        <v>48</v>
      </c>
      <c r="D1081" s="5" t="str">
        <f t="shared" si="250"/>
        <v>45148</v>
      </c>
      <c r="E1081" s="4" t="str">
        <f t="shared" si="253"/>
        <v>Herverkoop niet bedrijfsproduct</v>
      </c>
      <c r="F1081" s="4" t="s">
        <v>1</v>
      </c>
      <c r="G1081" s="4">
        <f t="shared" si="254"/>
        <v>4</v>
      </c>
      <c r="H1081" s="4" t="str">
        <f t="shared" si="255"/>
        <v>diversen</v>
      </c>
      <c r="I1081" s="4">
        <f t="shared" si="256"/>
        <v>1</v>
      </c>
      <c r="J1081" s="4" t="str">
        <f t="shared" si="257"/>
        <v>kg melk</v>
      </c>
    </row>
    <row r="1082" spans="1:10" x14ac:dyDescent="0.25">
      <c r="A1082" s="4">
        <v>451</v>
      </c>
      <c r="B1082" s="4" t="str">
        <f t="shared" si="249"/>
        <v>Milcobel B</v>
      </c>
      <c r="C1082" s="4">
        <v>50</v>
      </c>
      <c r="D1082" s="5" t="str">
        <f t="shared" si="250"/>
        <v>45150</v>
      </c>
      <c r="E1082" s="4" t="str">
        <f t="shared" si="253"/>
        <v>Extra ophaalkosten</v>
      </c>
      <c r="F1082" s="4" t="s">
        <v>1</v>
      </c>
      <c r="G1082" s="4">
        <f t="shared" si="254"/>
        <v>1</v>
      </c>
      <c r="H1082" s="4" t="str">
        <f t="shared" si="255"/>
        <v>voorschot melkgeld</v>
      </c>
      <c r="I1082" s="4">
        <f t="shared" si="256"/>
        <v>1</v>
      </c>
      <c r="J1082" s="4" t="str">
        <f t="shared" si="257"/>
        <v>kg melk</v>
      </c>
    </row>
    <row r="1083" spans="1:10" x14ac:dyDescent="0.25">
      <c r="A1083" s="4">
        <v>451</v>
      </c>
      <c r="B1083" s="4" t="str">
        <f t="shared" si="249"/>
        <v>Milcobel B</v>
      </c>
      <c r="C1083" s="4">
        <v>51</v>
      </c>
      <c r="D1083" s="5" t="str">
        <f t="shared" si="250"/>
        <v>45151</v>
      </c>
      <c r="E1083" s="4" t="str">
        <f t="shared" si="253"/>
        <v>Bijdrage analyse/comite</v>
      </c>
      <c r="F1083" s="4" t="s">
        <v>1</v>
      </c>
      <c r="G1083" s="4">
        <f t="shared" si="254"/>
        <v>1</v>
      </c>
      <c r="H1083" s="4" t="str">
        <f t="shared" si="255"/>
        <v>voorschot melkgeld</v>
      </c>
      <c r="I1083" s="4">
        <f t="shared" si="256"/>
        <v>19</v>
      </c>
      <c r="J1083" s="4" t="str">
        <f t="shared" si="257"/>
        <v>per leverend bedrijf</v>
      </c>
    </row>
    <row r="1084" spans="1:10" x14ac:dyDescent="0.25">
      <c r="A1084" s="4">
        <v>451</v>
      </c>
      <c r="B1084" s="4" t="str">
        <f t="shared" si="249"/>
        <v>Milcobel B</v>
      </c>
      <c r="C1084" s="4">
        <v>52</v>
      </c>
      <c r="D1084" s="5" t="str">
        <f t="shared" si="250"/>
        <v>45152</v>
      </c>
      <c r="E1084" s="4" t="str">
        <f t="shared" si="253"/>
        <v>Herverkoop bedrijfsproduct</v>
      </c>
      <c r="F1084" s="4" t="s">
        <v>1</v>
      </c>
      <c r="G1084" s="4">
        <f t="shared" si="254"/>
        <v>4</v>
      </c>
      <c r="H1084" s="4" t="str">
        <f t="shared" si="255"/>
        <v>diversen</v>
      </c>
      <c r="I1084" s="4">
        <f t="shared" si="256"/>
        <v>19</v>
      </c>
      <c r="J1084" s="4" t="str">
        <f t="shared" si="257"/>
        <v>per leverend bedrijf</v>
      </c>
    </row>
    <row r="1085" spans="1:10" x14ac:dyDescent="0.25">
      <c r="A1085" s="4">
        <v>451</v>
      </c>
      <c r="B1085" s="4" t="str">
        <f t="shared" si="249"/>
        <v>Milcobel B</v>
      </c>
      <c r="C1085" s="4">
        <v>53</v>
      </c>
      <c r="D1085" s="5" t="str">
        <f t="shared" si="250"/>
        <v>45153</v>
      </c>
      <c r="E1085" s="4" t="str">
        <f t="shared" si="253"/>
        <v>Totaal diversen voor btw</v>
      </c>
      <c r="F1085" s="4" t="s">
        <v>1</v>
      </c>
      <c r="G1085" s="4">
        <f t="shared" si="254"/>
        <v>1</v>
      </c>
      <c r="H1085" s="4" t="str">
        <f t="shared" si="255"/>
        <v>voorschot melkgeld</v>
      </c>
      <c r="I1085" s="4">
        <f t="shared" si="256"/>
        <v>1</v>
      </c>
      <c r="J1085" s="4" t="str">
        <f t="shared" si="257"/>
        <v>kg melk</v>
      </c>
    </row>
    <row r="1086" spans="1:10" x14ac:dyDescent="0.25">
      <c r="A1086" s="4">
        <v>451</v>
      </c>
      <c r="B1086" s="4" t="str">
        <f t="shared" si="249"/>
        <v>Milcobel B</v>
      </c>
      <c r="C1086" s="4">
        <v>54</v>
      </c>
      <c r="D1086" s="5" t="str">
        <f t="shared" si="250"/>
        <v>45154</v>
      </c>
      <c r="E1086" s="4" t="str">
        <f t="shared" si="253"/>
        <v>Totaal diversen na btw</v>
      </c>
      <c r="F1086" s="4" t="s">
        <v>1</v>
      </c>
      <c r="G1086" s="4">
        <f t="shared" si="254"/>
        <v>4</v>
      </c>
      <c r="H1086" s="4" t="str">
        <f t="shared" si="255"/>
        <v>diversen</v>
      </c>
      <c r="I1086" s="4">
        <f t="shared" si="256"/>
        <v>1</v>
      </c>
      <c r="J1086" s="4" t="str">
        <f t="shared" si="257"/>
        <v>kg melk</v>
      </c>
    </row>
    <row r="1087" spans="1:10" x14ac:dyDescent="0.25">
      <c r="A1087" s="4">
        <v>451</v>
      </c>
      <c r="B1087" s="4" t="str">
        <f t="shared" si="249"/>
        <v>Milcobel B</v>
      </c>
      <c r="C1087" s="4">
        <v>56</v>
      </c>
      <c r="D1087" s="5" t="str">
        <f t="shared" si="250"/>
        <v>45156</v>
      </c>
      <c r="E1087" s="4" t="str">
        <f t="shared" si="253"/>
        <v>Lening</v>
      </c>
      <c r="F1087" s="4" t="s">
        <v>1</v>
      </c>
      <c r="G1087" s="4">
        <f t="shared" si="254"/>
        <v>4</v>
      </c>
      <c r="H1087" s="4" t="str">
        <f t="shared" si="255"/>
        <v>diversen</v>
      </c>
      <c r="I1087" s="4">
        <f t="shared" si="256"/>
        <v>1</v>
      </c>
      <c r="J1087" s="4" t="str">
        <f t="shared" si="257"/>
        <v>kg melk</v>
      </c>
    </row>
    <row r="1088" spans="1:10" x14ac:dyDescent="0.25">
      <c r="A1088" s="4">
        <v>451</v>
      </c>
      <c r="B1088" s="4" t="str">
        <f t="shared" si="249"/>
        <v>Milcobel B</v>
      </c>
      <c r="C1088" s="4">
        <v>71</v>
      </c>
      <c r="D1088" s="5" t="str">
        <f t="shared" si="250"/>
        <v>45171</v>
      </c>
      <c r="E1088" s="4" t="str">
        <f t="shared" si="253"/>
        <v>Afhouding strafpunten</v>
      </c>
      <c r="F1088" s="4" t="s">
        <v>1</v>
      </c>
      <c r="G1088" s="4">
        <f t="shared" si="254"/>
        <v>1</v>
      </c>
      <c r="H1088" s="4" t="str">
        <f t="shared" si="255"/>
        <v>voorschot melkgeld</v>
      </c>
      <c r="I1088" s="4">
        <f t="shared" si="256"/>
        <v>8</v>
      </c>
      <c r="J1088" s="4" t="str">
        <f t="shared" si="257"/>
        <v>Per punt per kg</v>
      </c>
    </row>
    <row r="1089" spans="1:10" x14ac:dyDescent="0.25">
      <c r="A1089" s="4">
        <v>451</v>
      </c>
      <c r="B1089" s="4" t="str">
        <f t="shared" si="249"/>
        <v>Milcobel B</v>
      </c>
      <c r="C1089" s="4">
        <v>72</v>
      </c>
      <c r="D1089" s="5" t="str">
        <f t="shared" si="250"/>
        <v>45172</v>
      </c>
      <c r="E1089" s="4" t="str">
        <f t="shared" si="253"/>
        <v>Remstoffen</v>
      </c>
      <c r="F1089" s="4" t="s">
        <v>1</v>
      </c>
      <c r="G1089" s="4">
        <f t="shared" si="254"/>
        <v>1</v>
      </c>
      <c r="H1089" s="4" t="str">
        <f t="shared" si="255"/>
        <v>voorschot melkgeld</v>
      </c>
      <c r="I1089" s="4">
        <f t="shared" si="256"/>
        <v>21</v>
      </c>
      <c r="J1089" s="4" t="str">
        <f t="shared" si="257"/>
        <v>Kg melk groeiremmer</v>
      </c>
    </row>
    <row r="1090" spans="1:10" x14ac:dyDescent="0.25">
      <c r="A1090" s="4">
        <v>451</v>
      </c>
      <c r="B1090" s="4" t="str">
        <f t="shared" si="249"/>
        <v>Milcobel B</v>
      </c>
      <c r="C1090" s="4">
        <v>109</v>
      </c>
      <c r="D1090" s="5" t="str">
        <f t="shared" si="250"/>
        <v>451109</v>
      </c>
      <c r="E1090" s="4" t="str">
        <f t="shared" si="253"/>
        <v>Standaardprijs bij 42 g.botervet en 34 g.eiwit</v>
      </c>
      <c r="F1090" s="4" t="s">
        <v>1</v>
      </c>
      <c r="G1090" s="4">
        <f t="shared" si="254"/>
        <v>1</v>
      </c>
      <c r="H1090" s="4" t="str">
        <f t="shared" si="255"/>
        <v>voorschot melkgeld</v>
      </c>
      <c r="I1090" s="4">
        <f t="shared" si="256"/>
        <v>20</v>
      </c>
      <c r="J1090" s="4" t="str">
        <f t="shared" si="257"/>
        <v>Tel kg melk</v>
      </c>
    </row>
    <row r="1091" spans="1:10" x14ac:dyDescent="0.25">
      <c r="A1091" s="4">
        <v>451</v>
      </c>
      <c r="B1091" s="4" t="str">
        <f t="shared" si="249"/>
        <v>Milcobel B</v>
      </c>
      <c r="C1091" s="4">
        <v>120</v>
      </c>
      <c r="D1091" s="5" t="str">
        <f t="shared" si="250"/>
        <v>451120</v>
      </c>
      <c r="E1091" s="4" t="str">
        <f t="shared" si="253"/>
        <v>Totaal</v>
      </c>
      <c r="F1091" s="4" t="s">
        <v>1</v>
      </c>
      <c r="G1091" s="4">
        <f t="shared" si="254"/>
        <v>1</v>
      </c>
      <c r="H1091" s="4" t="str">
        <f t="shared" si="255"/>
        <v>voorschot melkgeld</v>
      </c>
      <c r="I1091" s="4">
        <f t="shared" si="256"/>
        <v>1</v>
      </c>
      <c r="J1091" s="4" t="str">
        <f t="shared" si="257"/>
        <v>kg melk</v>
      </c>
    </row>
    <row r="1092" spans="1:10" x14ac:dyDescent="0.25">
      <c r="A1092" s="4">
        <v>451</v>
      </c>
      <c r="B1092" s="4" t="str">
        <f t="shared" si="249"/>
        <v>Milcobel B</v>
      </c>
      <c r="C1092" s="4">
        <v>122</v>
      </c>
      <c r="D1092" s="5" t="str">
        <f t="shared" si="250"/>
        <v>451122</v>
      </c>
      <c r="E1092" s="4" t="str">
        <f t="shared" si="253"/>
        <v>Totaal bedrag excl. btw</v>
      </c>
      <c r="F1092" s="4" t="s">
        <v>1</v>
      </c>
      <c r="G1092" s="4">
        <f t="shared" si="254"/>
        <v>2</v>
      </c>
      <c r="H1092" s="4" t="s">
        <v>3</v>
      </c>
      <c r="I1092" s="4">
        <f t="shared" si="256"/>
        <v>9</v>
      </c>
      <c r="J1092" s="4" t="str">
        <f t="shared" si="257"/>
        <v>Totalisering</v>
      </c>
    </row>
    <row r="1093" spans="1:10" x14ac:dyDescent="0.25">
      <c r="A1093" s="4">
        <v>451</v>
      </c>
      <c r="B1093" s="4" t="str">
        <f t="shared" si="249"/>
        <v>Milcobel B</v>
      </c>
      <c r="C1093" s="4">
        <v>161</v>
      </c>
      <c r="D1093" s="5" t="str">
        <f t="shared" si="250"/>
        <v>451161</v>
      </c>
      <c r="E1093" s="4" t="str">
        <f t="shared" si="253"/>
        <v>Volumekorting/-toeslag</v>
      </c>
      <c r="F1093" s="4" t="s">
        <v>1</v>
      </c>
      <c r="G1093" s="4">
        <f t="shared" si="254"/>
        <v>1</v>
      </c>
      <c r="H1093" s="4" t="str">
        <f>IF(G1093=1,"voorschot melkgeld","diversen")</f>
        <v>voorschot melkgeld</v>
      </c>
      <c r="I1093" s="4">
        <f t="shared" si="256"/>
        <v>45</v>
      </c>
      <c r="J1093" s="4" t="str">
        <f t="shared" si="257"/>
        <v>Hoeveelheidstoeslag (Nestle)</v>
      </c>
    </row>
    <row r="1094" spans="1:10" x14ac:dyDescent="0.25">
      <c r="A1094" s="4">
        <v>451</v>
      </c>
      <c r="B1094" s="4" t="str">
        <f t="shared" si="249"/>
        <v>Milcobel B</v>
      </c>
      <c r="C1094" s="4">
        <v>201</v>
      </c>
      <c r="D1094" s="5" t="str">
        <f t="shared" si="250"/>
        <v>451201</v>
      </c>
      <c r="E1094" s="4" t="str">
        <f t="shared" si="253"/>
        <v>Te ontvangen</v>
      </c>
      <c r="F1094" s="4" t="s">
        <v>1</v>
      </c>
      <c r="G1094" s="4">
        <f t="shared" si="254"/>
        <v>4</v>
      </c>
      <c r="H1094" s="4" t="str">
        <f>IF(G1094=1,"voorschot melkgeld","diversen")</f>
        <v>diversen</v>
      </c>
      <c r="I1094" s="4">
        <f t="shared" si="256"/>
        <v>9</v>
      </c>
      <c r="J1094" s="4" t="str">
        <f t="shared" si="257"/>
        <v>Totalisering</v>
      </c>
    </row>
    <row r="1131" spans="4:4" x14ac:dyDescent="0.25">
      <c r="D1131" s="5"/>
    </row>
    <row r="1132" spans="4:4" x14ac:dyDescent="0.25">
      <c r="D1132" s="5"/>
    </row>
    <row r="1133" spans="4:4" x14ac:dyDescent="0.25">
      <c r="D1133" s="5"/>
    </row>
    <row r="1134" spans="4:4" x14ac:dyDescent="0.25">
      <c r="D1134" s="5"/>
    </row>
    <row r="1135" spans="4:4" x14ac:dyDescent="0.25">
      <c r="D1135" s="5"/>
    </row>
    <row r="1136" spans="4:4" x14ac:dyDescent="0.25">
      <c r="D1136" s="5"/>
    </row>
    <row r="1137" spans="4:4" x14ac:dyDescent="0.25">
      <c r="D1137" s="5"/>
    </row>
    <row r="1139" spans="4:4" x14ac:dyDescent="0.25">
      <c r="D1139" s="5"/>
    </row>
    <row r="1140" spans="4:4" x14ac:dyDescent="0.25">
      <c r="D1140" s="5"/>
    </row>
    <row r="1141" spans="4:4" x14ac:dyDescent="0.25">
      <c r="D1141" s="5"/>
    </row>
    <row r="1142" spans="4:4" x14ac:dyDescent="0.25">
      <c r="D1142" s="5"/>
    </row>
    <row r="1144" spans="4:4" x14ac:dyDescent="0.25">
      <c r="D1144" s="5"/>
    </row>
    <row r="1152" spans="4:4" x14ac:dyDescent="0.25">
      <c r="D1152" s="5"/>
    </row>
    <row r="1153" spans="4:4" x14ac:dyDescent="0.25">
      <c r="D1153" s="5"/>
    </row>
    <row r="1154" spans="4:4" x14ac:dyDescent="0.25">
      <c r="D1154" s="5"/>
    </row>
    <row r="1155" spans="4:4" x14ac:dyDescent="0.25">
      <c r="D1155" s="5"/>
    </row>
    <row r="1156" spans="4:4" x14ac:dyDescent="0.25">
      <c r="D1156" s="5"/>
    </row>
    <row r="1157" spans="4:4" x14ac:dyDescent="0.25">
      <c r="D1157" s="5"/>
    </row>
    <row r="1158" spans="4:4" x14ac:dyDescent="0.25">
      <c r="D1158" s="5"/>
    </row>
    <row r="1159" spans="4:4" x14ac:dyDescent="0.25">
      <c r="D1159" s="5"/>
    </row>
    <row r="1160" spans="4:4" x14ac:dyDescent="0.25">
      <c r="D1160" s="5"/>
    </row>
    <row r="1161" spans="4:4" x14ac:dyDescent="0.25">
      <c r="D1161" s="5"/>
    </row>
    <row r="1162" spans="4:4" x14ac:dyDescent="0.25">
      <c r="D1162" s="5"/>
    </row>
    <row r="1163" spans="4:4" x14ac:dyDescent="0.25">
      <c r="D1163" s="5"/>
    </row>
    <row r="1164" spans="4:4" x14ac:dyDescent="0.25">
      <c r="D1164" s="5"/>
    </row>
    <row r="1165" spans="4:4" x14ac:dyDescent="0.25">
      <c r="D1165" s="5"/>
    </row>
    <row r="1166" spans="4:4" x14ac:dyDescent="0.25">
      <c r="D1166" s="5"/>
    </row>
    <row r="1167" spans="4:4" x14ac:dyDescent="0.25">
      <c r="D1167" s="5"/>
    </row>
    <row r="1168" spans="4:4" x14ac:dyDescent="0.25">
      <c r="D1168" s="5"/>
    </row>
    <row r="1169" spans="4:4" x14ac:dyDescent="0.25">
      <c r="D1169" s="5"/>
    </row>
    <row r="1170" spans="4:4" x14ac:dyDescent="0.25">
      <c r="D1170" s="5"/>
    </row>
    <row r="1171" spans="4:4" x14ac:dyDescent="0.25">
      <c r="D1171" s="5"/>
    </row>
    <row r="1172" spans="4:4" x14ac:dyDescent="0.25">
      <c r="D1172" s="5"/>
    </row>
    <row r="1173" spans="4:4" x14ac:dyDescent="0.25">
      <c r="D1173" s="5"/>
    </row>
    <row r="1215" spans="4:4" x14ac:dyDescent="0.25">
      <c r="D1215" s="5"/>
    </row>
    <row r="1216" spans="4:4" x14ac:dyDescent="0.25">
      <c r="D1216" s="5"/>
    </row>
    <row r="1217" spans="4:4" x14ac:dyDescent="0.25">
      <c r="D1217" s="5"/>
    </row>
    <row r="1218" spans="4:4" x14ac:dyDescent="0.25">
      <c r="D1218" s="5"/>
    </row>
    <row r="1219" spans="4:4" x14ac:dyDescent="0.25">
      <c r="D1219" s="5"/>
    </row>
    <row r="1220" spans="4:4" x14ac:dyDescent="0.25">
      <c r="D1220" s="5"/>
    </row>
    <row r="1221" spans="4:4" x14ac:dyDescent="0.25">
      <c r="D1221" s="5"/>
    </row>
    <row r="1222" spans="4:4" x14ac:dyDescent="0.25">
      <c r="D1222" s="5"/>
    </row>
    <row r="1223" spans="4:4" x14ac:dyDescent="0.25">
      <c r="D1223" s="5"/>
    </row>
    <row r="1224" spans="4:4" x14ac:dyDescent="0.25">
      <c r="D1224" s="5"/>
    </row>
    <row r="1225" spans="4:4" x14ac:dyDescent="0.25">
      <c r="D1225" s="5"/>
    </row>
    <row r="1226" spans="4:4" x14ac:dyDescent="0.25">
      <c r="D1226" s="5"/>
    </row>
    <row r="1227" spans="4:4" x14ac:dyDescent="0.25">
      <c r="D1227" s="5"/>
    </row>
    <row r="1228" spans="4:4" x14ac:dyDescent="0.25">
      <c r="D1228" s="5"/>
    </row>
    <row r="1229" spans="4:4" x14ac:dyDescent="0.25">
      <c r="D1229" s="5"/>
    </row>
    <row r="1230" spans="4:4" x14ac:dyDescent="0.25">
      <c r="D1230" s="5"/>
    </row>
    <row r="1231" spans="4:4" x14ac:dyDescent="0.25">
      <c r="D1231" s="5"/>
    </row>
    <row r="1233" spans="4:4" x14ac:dyDescent="0.25">
      <c r="D1233" s="5"/>
    </row>
    <row r="1234" spans="4:4" x14ac:dyDescent="0.25">
      <c r="D1234" s="5"/>
    </row>
    <row r="1235" spans="4:4" x14ac:dyDescent="0.25">
      <c r="D1235" s="5"/>
    </row>
    <row r="1236" spans="4:4" x14ac:dyDescent="0.25">
      <c r="D1236" s="5"/>
    </row>
    <row r="1240" spans="4:4" x14ac:dyDescent="0.25">
      <c r="D1240" s="5"/>
    </row>
    <row r="1526" spans="4:4" x14ac:dyDescent="0.25">
      <c r="D1526" s="5"/>
    </row>
    <row r="1527" spans="4:4" x14ac:dyDescent="0.25">
      <c r="D1527" s="5"/>
    </row>
    <row r="1528" spans="4:4" x14ac:dyDescent="0.25">
      <c r="D1528" s="5"/>
    </row>
    <row r="1529" spans="4:4" x14ac:dyDescent="0.25">
      <c r="D1529" s="5"/>
    </row>
    <row r="1530" spans="4:4" x14ac:dyDescent="0.25">
      <c r="D1530" s="5"/>
    </row>
    <row r="1531" spans="4:4" x14ac:dyDescent="0.25">
      <c r="D1531" s="5"/>
    </row>
    <row r="1532" spans="4:4" x14ac:dyDescent="0.25">
      <c r="D1532" s="5"/>
    </row>
    <row r="1533" spans="4:4" x14ac:dyDescent="0.25">
      <c r="D1533" s="5"/>
    </row>
    <row r="1535" spans="4:4" x14ac:dyDescent="0.25">
      <c r="D1535" s="5"/>
    </row>
    <row r="1536" spans="4:4" x14ac:dyDescent="0.25">
      <c r="D1536" s="5"/>
    </row>
    <row r="1537" spans="4:4" x14ac:dyDescent="0.25">
      <c r="D1537" s="5"/>
    </row>
    <row r="1538" spans="4:4" x14ac:dyDescent="0.25">
      <c r="D1538" s="5"/>
    </row>
    <row r="1540" spans="4:4" x14ac:dyDescent="0.25">
      <c r="D1540" s="5"/>
    </row>
    <row r="1552" spans="4:4" x14ac:dyDescent="0.25">
      <c r="D1552" s="5"/>
    </row>
    <row r="1553" spans="4:4" x14ac:dyDescent="0.25">
      <c r="D1553" s="5"/>
    </row>
    <row r="1554" spans="4:4" x14ac:dyDescent="0.25">
      <c r="D1554" s="5"/>
    </row>
    <row r="1555" spans="4:4" x14ac:dyDescent="0.25">
      <c r="D1555" s="5"/>
    </row>
    <row r="1556" spans="4:4" x14ac:dyDescent="0.25">
      <c r="D1556" s="5"/>
    </row>
    <row r="1557" spans="4:4" x14ac:dyDescent="0.25">
      <c r="D1557" s="5"/>
    </row>
    <row r="1558" spans="4:4" x14ac:dyDescent="0.25">
      <c r="D1558" s="5"/>
    </row>
    <row r="1559" spans="4:4" x14ac:dyDescent="0.25">
      <c r="D1559" s="5"/>
    </row>
    <row r="1560" spans="4:4" x14ac:dyDescent="0.25">
      <c r="D1560" s="5"/>
    </row>
    <row r="1561" spans="4:4" x14ac:dyDescent="0.25">
      <c r="D1561" s="5"/>
    </row>
    <row r="1562" spans="4:4" x14ac:dyDescent="0.25">
      <c r="D1562" s="5"/>
    </row>
    <row r="1563" spans="4:4" x14ac:dyDescent="0.25">
      <c r="D1563" s="5"/>
    </row>
    <row r="1564" spans="4:4" x14ac:dyDescent="0.25">
      <c r="D1564" s="5"/>
    </row>
    <row r="1565" spans="4:4" x14ac:dyDescent="0.25">
      <c r="D1565" s="5"/>
    </row>
    <row r="1566" spans="4:4" x14ac:dyDescent="0.25">
      <c r="D1566" s="5"/>
    </row>
    <row r="1568" spans="4:4" x14ac:dyDescent="0.25">
      <c r="D1568" s="5"/>
    </row>
    <row r="1569" spans="4:4" x14ac:dyDescent="0.25">
      <c r="D1569" s="5"/>
    </row>
    <row r="1570" spans="4:4" x14ac:dyDescent="0.25">
      <c r="D1570" s="5"/>
    </row>
    <row r="1571" spans="4:4" x14ac:dyDescent="0.25">
      <c r="D1571" s="5"/>
    </row>
    <row r="1572" spans="4:4" x14ac:dyDescent="0.25">
      <c r="D1572" s="5"/>
    </row>
    <row r="1592" spans="4:4" x14ac:dyDescent="0.25">
      <c r="D1592" s="5"/>
    </row>
    <row r="1593" spans="4:4" x14ac:dyDescent="0.25">
      <c r="D1593" s="5"/>
    </row>
    <row r="1594" spans="4:4" x14ac:dyDescent="0.25">
      <c r="D1594" s="5"/>
    </row>
    <row r="1595" spans="4:4" x14ac:dyDescent="0.25">
      <c r="D1595" s="5"/>
    </row>
    <row r="1596" spans="4:4" x14ac:dyDescent="0.25">
      <c r="D1596" s="5"/>
    </row>
    <row r="1597" spans="4:4" x14ac:dyDescent="0.25">
      <c r="D1597" s="5"/>
    </row>
    <row r="1598" spans="4:4" x14ac:dyDescent="0.25">
      <c r="D1598" s="5"/>
    </row>
    <row r="1599" spans="4:4" x14ac:dyDescent="0.25">
      <c r="D1599" s="5"/>
    </row>
    <row r="1600" spans="4:4" x14ac:dyDescent="0.25">
      <c r="D1600" s="5"/>
    </row>
    <row r="1601" spans="4:4" x14ac:dyDescent="0.25">
      <c r="D1601" s="5"/>
    </row>
    <row r="1602" spans="4:4" x14ac:dyDescent="0.25">
      <c r="D1602" s="5"/>
    </row>
    <row r="1603" spans="4:4" x14ac:dyDescent="0.25">
      <c r="D1603" s="5"/>
    </row>
    <row r="1604" spans="4:4" x14ac:dyDescent="0.25">
      <c r="D1604" s="5"/>
    </row>
    <row r="1605" spans="4:4" x14ac:dyDescent="0.25">
      <c r="D1605" s="5"/>
    </row>
    <row r="1607" spans="4:4" x14ac:dyDescent="0.25">
      <c r="D1607" s="5"/>
    </row>
    <row r="1637" spans="4:4" x14ac:dyDescent="0.25">
      <c r="D1637" s="5"/>
    </row>
    <row r="1638" spans="4:4" x14ac:dyDescent="0.25">
      <c r="D1638" s="5"/>
    </row>
    <row r="1639" spans="4:4" x14ac:dyDescent="0.25">
      <c r="D1639" s="5"/>
    </row>
    <row r="1640" spans="4:4" x14ac:dyDescent="0.25">
      <c r="D1640" s="5"/>
    </row>
    <row r="1641" spans="4:4" x14ac:dyDescent="0.25">
      <c r="D1641" s="5"/>
    </row>
    <row r="1642" spans="4:4" x14ac:dyDescent="0.25">
      <c r="D1642" s="5"/>
    </row>
    <row r="1643" spans="4:4" x14ac:dyDescent="0.25">
      <c r="D1643" s="5"/>
    </row>
    <row r="1644" spans="4:4" x14ac:dyDescent="0.25">
      <c r="D1644" s="5"/>
    </row>
    <row r="1645" spans="4:4" x14ac:dyDescent="0.25">
      <c r="D1645" s="5"/>
    </row>
    <row r="1646" spans="4:4" x14ac:dyDescent="0.25">
      <c r="D1646" s="5"/>
    </row>
    <row r="1647" spans="4:4" x14ac:dyDescent="0.25">
      <c r="D1647" s="5"/>
    </row>
    <row r="1648" spans="4:4" x14ac:dyDescent="0.25">
      <c r="D1648" s="5"/>
    </row>
    <row r="1649" spans="4:4" x14ac:dyDescent="0.25">
      <c r="D1649" s="5"/>
    </row>
    <row r="1650" spans="4:4" x14ac:dyDescent="0.25">
      <c r="D1650" s="5"/>
    </row>
    <row r="1651" spans="4:4" x14ac:dyDescent="0.25">
      <c r="D1651" s="5"/>
    </row>
    <row r="1652" spans="4:4" x14ac:dyDescent="0.25">
      <c r="D1652" s="5"/>
    </row>
    <row r="1653" spans="4:4" x14ac:dyDescent="0.25">
      <c r="D1653" s="5"/>
    </row>
    <row r="1654" spans="4:4" x14ac:dyDescent="0.25">
      <c r="D1654" s="5"/>
    </row>
    <row r="1655" spans="4:4" x14ac:dyDescent="0.25">
      <c r="D1655" s="5"/>
    </row>
    <row r="1656" spans="4:4" x14ac:dyDescent="0.25">
      <c r="D1656" s="5"/>
    </row>
    <row r="1657" spans="4:4" x14ac:dyDescent="0.25">
      <c r="D1657" s="5"/>
    </row>
    <row r="1658" spans="4:4" x14ac:dyDescent="0.25">
      <c r="D1658" s="5"/>
    </row>
    <row r="1659" spans="4:4" x14ac:dyDescent="0.25">
      <c r="D1659" s="5"/>
    </row>
    <row r="1660" spans="4:4" x14ac:dyDescent="0.25">
      <c r="D1660" s="5"/>
    </row>
    <row r="1661" spans="4:4" x14ac:dyDescent="0.25">
      <c r="D1661" s="5"/>
    </row>
    <row r="1662" spans="4:4" x14ac:dyDescent="0.25">
      <c r="D1662" s="5"/>
    </row>
    <row r="1663" spans="4:4" x14ac:dyDescent="0.25">
      <c r="D1663" s="5"/>
    </row>
    <row r="1664" spans="4:4" x14ac:dyDescent="0.25">
      <c r="D1664" s="5"/>
    </row>
    <row r="1675" spans="4:4" x14ac:dyDescent="0.25">
      <c r="D1675" s="5"/>
    </row>
    <row r="1676" spans="4:4" x14ac:dyDescent="0.25">
      <c r="D1676" s="5"/>
    </row>
    <row r="1677" spans="4:4" x14ac:dyDescent="0.25">
      <c r="D1677" s="5"/>
    </row>
    <row r="1678" spans="4:4" x14ac:dyDescent="0.25">
      <c r="D1678" s="5"/>
    </row>
    <row r="1679" spans="4:4" x14ac:dyDescent="0.25">
      <c r="D1679" s="5"/>
    </row>
    <row r="1680" spans="4:4" x14ac:dyDescent="0.25">
      <c r="D1680" s="5"/>
    </row>
    <row r="1681" spans="4:4" x14ac:dyDescent="0.25">
      <c r="D1681" s="5"/>
    </row>
    <row r="1682" spans="4:4" x14ac:dyDescent="0.25">
      <c r="D1682" s="5"/>
    </row>
    <row r="1683" spans="4:4" x14ac:dyDescent="0.25">
      <c r="D1683" s="5"/>
    </row>
    <row r="1684" spans="4:4" x14ac:dyDescent="0.25">
      <c r="D1684" s="5"/>
    </row>
    <row r="1685" spans="4:4" x14ac:dyDescent="0.25">
      <c r="D1685" s="5"/>
    </row>
    <row r="1686" spans="4:4" x14ac:dyDescent="0.25">
      <c r="D1686" s="5"/>
    </row>
    <row r="1687" spans="4:4" x14ac:dyDescent="0.25">
      <c r="D1687" s="5"/>
    </row>
    <row r="1688" spans="4:4" x14ac:dyDescent="0.25">
      <c r="D1688" s="5"/>
    </row>
    <row r="1689" spans="4:4" x14ac:dyDescent="0.25">
      <c r="D1689" s="5"/>
    </row>
    <row r="1690" spans="4:4" x14ac:dyDescent="0.25">
      <c r="D1690" s="5"/>
    </row>
    <row r="1700" spans="4:4" x14ac:dyDescent="0.25">
      <c r="D1700" s="5"/>
    </row>
    <row r="1701" spans="4:4" x14ac:dyDescent="0.25">
      <c r="D1701" s="5"/>
    </row>
    <row r="1702" spans="4:4" x14ac:dyDescent="0.25">
      <c r="D1702" s="5"/>
    </row>
    <row r="1703" spans="4:4" x14ac:dyDescent="0.25">
      <c r="D1703" s="5"/>
    </row>
    <row r="1704" spans="4:4" x14ac:dyDescent="0.25">
      <c r="D1704" s="5"/>
    </row>
    <row r="1705" spans="4:4" x14ac:dyDescent="0.25">
      <c r="D1705" s="5"/>
    </row>
    <row r="1706" spans="4:4" x14ac:dyDescent="0.25">
      <c r="D1706" s="5"/>
    </row>
    <row r="1707" spans="4:4" x14ac:dyDescent="0.25">
      <c r="D1707" s="5"/>
    </row>
    <row r="1708" spans="4:4" x14ac:dyDescent="0.25">
      <c r="D1708" s="5"/>
    </row>
    <row r="1709" spans="4:4" x14ac:dyDescent="0.25">
      <c r="D1709" s="5"/>
    </row>
    <row r="1710" spans="4:4" x14ac:dyDescent="0.25">
      <c r="D1710" s="5"/>
    </row>
    <row r="1711" spans="4:4" x14ac:dyDescent="0.25">
      <c r="D1711" s="5"/>
    </row>
    <row r="1712" spans="4:4" x14ac:dyDescent="0.25">
      <c r="D1712" s="5"/>
    </row>
    <row r="1716" spans="4:4" x14ac:dyDescent="0.25">
      <c r="D1716" s="5"/>
    </row>
    <row r="1717" spans="4:4" x14ac:dyDescent="0.25">
      <c r="D1717" s="5"/>
    </row>
    <row r="1718" spans="4:4" x14ac:dyDescent="0.25">
      <c r="D1718" s="5"/>
    </row>
    <row r="1719" spans="4:4" x14ac:dyDescent="0.25">
      <c r="D1719" s="5"/>
    </row>
    <row r="1720" spans="4:4" x14ac:dyDescent="0.25">
      <c r="D1720" s="5"/>
    </row>
    <row r="1724" spans="4:4" x14ac:dyDescent="0.25">
      <c r="D1724" s="5"/>
    </row>
    <row r="1795" spans="4:4" x14ac:dyDescent="0.25">
      <c r="D1795" s="5"/>
    </row>
    <row r="1797" spans="4:4" x14ac:dyDescent="0.25">
      <c r="D1797" s="5"/>
    </row>
    <row r="1799" spans="4:4" x14ac:dyDescent="0.25">
      <c r="D1799" s="5"/>
    </row>
    <row r="1804" spans="4:4" x14ac:dyDescent="0.25">
      <c r="D1804" s="5"/>
    </row>
    <row r="1805" spans="4:4" x14ac:dyDescent="0.25">
      <c r="D1805" s="5"/>
    </row>
    <row r="1806" spans="4:4" x14ac:dyDescent="0.25">
      <c r="D1806" s="5"/>
    </row>
    <row r="1807" spans="4:4" x14ac:dyDescent="0.25">
      <c r="D1807" s="5"/>
    </row>
    <row r="1808" spans="4:4" x14ac:dyDescent="0.25">
      <c r="D1808" s="5"/>
    </row>
    <row r="1809" spans="4:4" x14ac:dyDescent="0.25">
      <c r="D1809" s="5"/>
    </row>
    <row r="1810" spans="4:4" x14ac:dyDescent="0.25">
      <c r="D1810" s="5"/>
    </row>
    <row r="1811" spans="4:4" x14ac:dyDescent="0.25">
      <c r="D1811" s="5"/>
    </row>
    <row r="1812" spans="4:4" x14ac:dyDescent="0.25">
      <c r="D1812" s="5"/>
    </row>
    <row r="1813" spans="4:4" x14ac:dyDescent="0.25">
      <c r="D1813" s="5"/>
    </row>
    <row r="1814" spans="4:4" x14ac:dyDescent="0.25">
      <c r="D1814" s="5"/>
    </row>
    <row r="1815" spans="4:4" x14ac:dyDescent="0.25">
      <c r="D1815" s="5"/>
    </row>
    <row r="1816" spans="4:4" x14ac:dyDescent="0.25">
      <c r="D1816" s="5"/>
    </row>
    <row r="1817" spans="4:4" x14ac:dyDescent="0.25">
      <c r="D1817" s="5"/>
    </row>
    <row r="1818" spans="4:4" x14ac:dyDescent="0.25">
      <c r="D1818" s="5"/>
    </row>
    <row r="1819" spans="4:4" x14ac:dyDescent="0.25">
      <c r="D1819" s="5"/>
    </row>
    <row r="1820" spans="4:4" x14ac:dyDescent="0.25">
      <c r="D1820" s="5"/>
    </row>
    <row r="1822" spans="4:4" x14ac:dyDescent="0.25">
      <c r="D1822" s="5"/>
    </row>
    <row r="1823" spans="4:4" x14ac:dyDescent="0.25">
      <c r="D1823" s="5"/>
    </row>
    <row r="1824" spans="4:4" x14ac:dyDescent="0.25">
      <c r="D1824" s="5"/>
    </row>
    <row r="1825" spans="4:4" x14ac:dyDescent="0.25">
      <c r="D1825" s="5"/>
    </row>
    <row r="1826" spans="4:4" x14ac:dyDescent="0.25">
      <c r="D1826" s="5"/>
    </row>
    <row r="1827" spans="4:4" x14ac:dyDescent="0.25">
      <c r="D1827" s="5"/>
    </row>
    <row r="1828" spans="4:4" x14ac:dyDescent="0.25">
      <c r="D1828" s="5"/>
    </row>
    <row r="1829" spans="4:4" x14ac:dyDescent="0.25">
      <c r="D1829" s="5"/>
    </row>
    <row r="1830" spans="4:4" x14ac:dyDescent="0.25">
      <c r="D1830" s="5"/>
    </row>
    <row r="1831" spans="4:4" x14ac:dyDescent="0.25">
      <c r="D1831" s="5"/>
    </row>
    <row r="1832" spans="4:4" x14ac:dyDescent="0.25">
      <c r="D1832" s="5"/>
    </row>
    <row r="1833" spans="4:4" x14ac:dyDescent="0.25">
      <c r="D1833" s="5"/>
    </row>
    <row r="1834" spans="4:4" x14ac:dyDescent="0.25">
      <c r="D1834" s="5"/>
    </row>
    <row r="1835" spans="4:4" x14ac:dyDescent="0.25">
      <c r="D1835" s="5"/>
    </row>
    <row r="1836" spans="4:4" x14ac:dyDescent="0.25">
      <c r="D1836" s="5"/>
    </row>
    <row r="1859" spans="4:4" x14ac:dyDescent="0.25">
      <c r="D1859" s="5"/>
    </row>
    <row r="1860" spans="4:4" x14ac:dyDescent="0.25">
      <c r="D1860" s="5"/>
    </row>
    <row r="1861" spans="4:4" x14ac:dyDescent="0.25">
      <c r="D1861" s="5"/>
    </row>
    <row r="1862" spans="4:4" x14ac:dyDescent="0.25">
      <c r="D1862" s="5"/>
    </row>
    <row r="1863" spans="4:4" x14ac:dyDescent="0.25">
      <c r="D1863" s="5"/>
    </row>
    <row r="1864" spans="4:4" x14ac:dyDescent="0.25">
      <c r="D1864" s="5"/>
    </row>
    <row r="1865" spans="4:4" x14ac:dyDescent="0.25">
      <c r="D1865" s="5"/>
    </row>
    <row r="1866" spans="4:4" x14ac:dyDescent="0.25">
      <c r="D1866" s="5"/>
    </row>
    <row r="1867" spans="4:4" x14ac:dyDescent="0.25">
      <c r="D1867" s="5"/>
    </row>
    <row r="1868" spans="4:4" x14ac:dyDescent="0.25">
      <c r="D1868" s="5"/>
    </row>
    <row r="1869" spans="4:4" x14ac:dyDescent="0.25">
      <c r="D1869" s="5"/>
    </row>
    <row r="1870" spans="4:4" x14ac:dyDescent="0.25">
      <c r="D1870" s="5"/>
    </row>
    <row r="1871" spans="4:4" x14ac:dyDescent="0.25">
      <c r="D1871" s="5"/>
    </row>
    <row r="1872" spans="4:4" x14ac:dyDescent="0.25">
      <c r="D1872" s="5"/>
    </row>
    <row r="1873" spans="4:4" x14ac:dyDescent="0.25">
      <c r="D1873" s="5"/>
    </row>
    <row r="1874" spans="4:4" x14ac:dyDescent="0.25">
      <c r="D1874" s="5"/>
    </row>
    <row r="1875" spans="4:4" x14ac:dyDescent="0.25">
      <c r="D1875" s="5"/>
    </row>
    <row r="1880" spans="4:4" x14ac:dyDescent="0.25">
      <c r="D1880" s="5"/>
    </row>
    <row r="1882" spans="4:4" x14ac:dyDescent="0.25">
      <c r="D1882" s="5"/>
    </row>
    <row r="1885" spans="4:4" x14ac:dyDescent="0.25">
      <c r="D1885" s="5"/>
    </row>
    <row r="1887" spans="4:4" x14ac:dyDescent="0.25">
      <c r="D1887" s="5"/>
    </row>
    <row r="1888" spans="4:4" x14ac:dyDescent="0.25">
      <c r="D1888" s="5"/>
    </row>
    <row r="1896" spans="4:4" x14ac:dyDescent="0.25">
      <c r="D1896" s="5"/>
    </row>
    <row r="1897" spans="4:4" x14ac:dyDescent="0.25">
      <c r="D1897" s="5"/>
    </row>
    <row r="1898" spans="4:4" x14ac:dyDescent="0.25">
      <c r="D1898" s="5"/>
    </row>
    <row r="1899" spans="4:4" x14ac:dyDescent="0.25">
      <c r="D1899" s="5"/>
    </row>
    <row r="1900" spans="4:4" x14ac:dyDescent="0.25">
      <c r="D1900" s="5"/>
    </row>
    <row r="1901" spans="4:4" x14ac:dyDescent="0.25">
      <c r="D1901" s="5"/>
    </row>
    <row r="1902" spans="4:4" x14ac:dyDescent="0.25">
      <c r="D1902" s="5"/>
    </row>
    <row r="1903" spans="4:4" x14ac:dyDescent="0.25">
      <c r="D1903" s="5"/>
    </row>
    <row r="1904" spans="4:4" x14ac:dyDescent="0.25">
      <c r="D1904" s="5"/>
    </row>
    <row r="1905" spans="4:4" x14ac:dyDescent="0.25">
      <c r="D1905" s="5"/>
    </row>
    <row r="1906" spans="4:4" x14ac:dyDescent="0.25">
      <c r="D1906" s="5"/>
    </row>
    <row r="1907" spans="4:4" x14ac:dyDescent="0.25">
      <c r="D1907" s="5"/>
    </row>
    <row r="1908" spans="4:4" x14ac:dyDescent="0.25">
      <c r="D1908" s="5"/>
    </row>
    <row r="1909" spans="4:4" x14ac:dyDescent="0.25">
      <c r="D1909" s="5"/>
    </row>
    <row r="1910" spans="4:4" x14ac:dyDescent="0.25">
      <c r="D1910" s="5"/>
    </row>
    <row r="1911" spans="4:4" x14ac:dyDescent="0.25">
      <c r="D1911" s="5"/>
    </row>
    <row r="1912" spans="4:4" x14ac:dyDescent="0.25">
      <c r="D1912" s="5"/>
    </row>
    <row r="1913" spans="4:4" x14ac:dyDescent="0.25">
      <c r="D1913" s="5"/>
    </row>
    <row r="1914" spans="4:4" x14ac:dyDescent="0.25">
      <c r="D1914" s="5"/>
    </row>
    <row r="1916" spans="4:4" x14ac:dyDescent="0.25">
      <c r="D1916" s="5"/>
    </row>
    <row r="1917" spans="4:4" x14ac:dyDescent="0.25">
      <c r="D1917" s="5"/>
    </row>
    <row r="1919" spans="4:4" x14ac:dyDescent="0.25">
      <c r="D1919" s="5"/>
    </row>
    <row r="1920" spans="4:4" x14ac:dyDescent="0.25">
      <c r="D1920" s="5"/>
    </row>
    <row r="1929" spans="4:4" x14ac:dyDescent="0.25">
      <c r="D1929" s="5"/>
    </row>
    <row r="1930" spans="4:4" x14ac:dyDescent="0.25">
      <c r="D1930" s="5"/>
    </row>
    <row r="1931" spans="4:4" x14ac:dyDescent="0.25">
      <c r="D1931" s="5"/>
    </row>
    <row r="1932" spans="4:4" x14ac:dyDescent="0.25">
      <c r="D1932" s="5"/>
    </row>
    <row r="1933" spans="4:4" x14ac:dyDescent="0.25">
      <c r="D1933" s="5"/>
    </row>
    <row r="1934" spans="4:4" x14ac:dyDescent="0.25">
      <c r="D1934" s="5"/>
    </row>
    <row r="1935" spans="4:4" x14ac:dyDescent="0.25">
      <c r="D1935" s="5"/>
    </row>
    <row r="1936" spans="4:4" x14ac:dyDescent="0.25">
      <c r="D1936" s="5"/>
    </row>
    <row r="1937" spans="4:4" x14ac:dyDescent="0.25">
      <c r="D1937" s="5"/>
    </row>
    <row r="1938" spans="4:4" x14ac:dyDescent="0.25">
      <c r="D1938" s="5"/>
    </row>
    <row r="1939" spans="4:4" x14ac:dyDescent="0.25">
      <c r="D1939" s="5"/>
    </row>
    <row r="1940" spans="4:4" x14ac:dyDescent="0.25">
      <c r="D1940" s="5"/>
    </row>
    <row r="1941" spans="4:4" x14ac:dyDescent="0.25">
      <c r="D1941" s="5"/>
    </row>
    <row r="1942" spans="4:4" x14ac:dyDescent="0.25">
      <c r="D1942" s="5"/>
    </row>
    <row r="1943" spans="4:4" x14ac:dyDescent="0.25">
      <c r="D1943" s="5"/>
    </row>
    <row r="1944" spans="4:4" x14ac:dyDescent="0.25">
      <c r="D1944" s="5"/>
    </row>
    <row r="1945" spans="4:4" x14ac:dyDescent="0.25">
      <c r="D1945" s="5"/>
    </row>
    <row r="1946" spans="4:4" x14ac:dyDescent="0.25">
      <c r="D1946" s="5"/>
    </row>
    <row r="1947" spans="4:4" x14ac:dyDescent="0.25">
      <c r="D1947" s="5"/>
    </row>
    <row r="1948" spans="4:4" x14ac:dyDescent="0.25">
      <c r="D1948" s="5"/>
    </row>
    <row r="1972" spans="4:4" x14ac:dyDescent="0.25">
      <c r="D1972" s="5"/>
    </row>
    <row r="1973" spans="4:4" x14ac:dyDescent="0.25">
      <c r="D1973" s="5"/>
    </row>
    <row r="1974" spans="4:4" x14ac:dyDescent="0.25">
      <c r="D1974" s="5"/>
    </row>
    <row r="1975" spans="4:4" x14ac:dyDescent="0.25">
      <c r="D1975" s="5"/>
    </row>
    <row r="1976" spans="4:4" x14ac:dyDescent="0.25">
      <c r="D1976" s="5"/>
    </row>
    <row r="1977" spans="4:4" x14ac:dyDescent="0.25">
      <c r="D1977" s="5"/>
    </row>
    <row r="1978" spans="4:4" x14ac:dyDescent="0.25">
      <c r="D1978" s="5"/>
    </row>
    <row r="1979" spans="4:4" x14ac:dyDescent="0.25">
      <c r="D1979" s="5"/>
    </row>
    <row r="1980" spans="4:4" x14ac:dyDescent="0.25">
      <c r="D1980" s="5"/>
    </row>
    <row r="1981" spans="4:4" x14ac:dyDescent="0.25">
      <c r="D1981" s="5"/>
    </row>
    <row r="1982" spans="4:4" x14ac:dyDescent="0.25">
      <c r="D1982" s="5"/>
    </row>
    <row r="1983" spans="4:4" x14ac:dyDescent="0.25">
      <c r="D1983" s="5"/>
    </row>
    <row r="1984" spans="4:4" x14ac:dyDescent="0.25">
      <c r="D1984" s="5"/>
    </row>
    <row r="1985" spans="4:4" x14ac:dyDescent="0.25">
      <c r="D1985" s="5"/>
    </row>
    <row r="1987" spans="4:4" x14ac:dyDescent="0.25">
      <c r="D1987" s="5"/>
    </row>
    <row r="1989" spans="4:4" x14ac:dyDescent="0.25">
      <c r="D1989" s="5"/>
    </row>
    <row r="1995" spans="4:4" x14ac:dyDescent="0.25">
      <c r="D1995" s="5"/>
    </row>
    <row r="1996" spans="4:4" x14ac:dyDescent="0.25">
      <c r="D1996" s="5"/>
    </row>
    <row r="1997" spans="4:4" x14ac:dyDescent="0.25">
      <c r="D1997" s="5"/>
    </row>
    <row r="1998" spans="4:4" x14ac:dyDescent="0.25">
      <c r="D1998" s="5"/>
    </row>
    <row r="2001" spans="4:4" x14ac:dyDescent="0.25">
      <c r="D2001" s="5"/>
    </row>
    <row r="2031" spans="4:4" x14ac:dyDescent="0.25">
      <c r="D2031" s="5"/>
    </row>
    <row r="2032" spans="4:4" x14ac:dyDescent="0.25">
      <c r="D2032" s="5"/>
    </row>
    <row r="2033" spans="4:4" x14ac:dyDescent="0.25">
      <c r="D2033" s="5"/>
    </row>
    <row r="2034" spans="4:4" x14ac:dyDescent="0.25">
      <c r="D2034" s="5"/>
    </row>
    <row r="2035" spans="4:4" x14ac:dyDescent="0.25">
      <c r="D2035" s="5"/>
    </row>
    <row r="2036" spans="4:4" x14ac:dyDescent="0.25">
      <c r="D2036" s="5"/>
    </row>
    <row r="2037" spans="4:4" x14ac:dyDescent="0.25">
      <c r="D2037" s="5"/>
    </row>
    <row r="2038" spans="4:4" x14ac:dyDescent="0.25">
      <c r="D2038" s="5"/>
    </row>
    <row r="2039" spans="4:4" x14ac:dyDescent="0.25">
      <c r="D2039" s="5"/>
    </row>
    <row r="2040" spans="4:4" x14ac:dyDescent="0.25">
      <c r="D2040" s="5"/>
    </row>
    <row r="2041" spans="4:4" x14ac:dyDescent="0.25">
      <c r="D2041" s="5"/>
    </row>
    <row r="2042" spans="4:4" x14ac:dyDescent="0.25">
      <c r="D2042" s="5"/>
    </row>
    <row r="2043" spans="4:4" x14ac:dyDescent="0.25">
      <c r="D2043" s="5"/>
    </row>
    <row r="2044" spans="4:4" x14ac:dyDescent="0.25">
      <c r="D2044" s="5"/>
    </row>
    <row r="2045" spans="4:4" x14ac:dyDescent="0.25">
      <c r="D2045" s="5"/>
    </row>
    <row r="2046" spans="4:4" x14ac:dyDescent="0.25">
      <c r="D2046" s="5"/>
    </row>
    <row r="2047" spans="4:4" x14ac:dyDescent="0.25">
      <c r="D2047" s="5"/>
    </row>
    <row r="2049" spans="4:4" x14ac:dyDescent="0.25">
      <c r="D2049" s="5"/>
    </row>
    <row r="2051" spans="4:4" x14ac:dyDescent="0.25">
      <c r="D2051" s="5"/>
    </row>
    <row r="2054" spans="4:4" x14ac:dyDescent="0.25">
      <c r="D2054" s="5"/>
    </row>
    <row r="2055" spans="4:4" x14ac:dyDescent="0.25">
      <c r="D2055" s="5"/>
    </row>
    <row r="2056" spans="4:4" x14ac:dyDescent="0.25">
      <c r="D2056" s="5"/>
    </row>
    <row r="2057" spans="4:4" x14ac:dyDescent="0.25">
      <c r="D2057" s="5"/>
    </row>
    <row r="2060" spans="4:4" x14ac:dyDescent="0.25">
      <c r="D2060" s="5"/>
    </row>
    <row r="2064" spans="4:4" x14ac:dyDescent="0.25">
      <c r="D2064" s="5"/>
    </row>
    <row r="2115" spans="4:4" x14ac:dyDescent="0.25">
      <c r="D2115" s="5"/>
    </row>
    <row r="2116" spans="4:4" x14ac:dyDescent="0.25">
      <c r="D2116" s="5"/>
    </row>
    <row r="2117" spans="4:4" x14ac:dyDescent="0.25">
      <c r="D2117" s="5"/>
    </row>
    <row r="2118" spans="4:4" x14ac:dyDescent="0.25">
      <c r="D2118" s="5"/>
    </row>
    <row r="2119" spans="4:4" x14ac:dyDescent="0.25">
      <c r="D2119" s="5"/>
    </row>
    <row r="2120" spans="4:4" x14ac:dyDescent="0.25">
      <c r="D2120" s="5"/>
    </row>
    <row r="2121" spans="4:4" x14ac:dyDescent="0.25">
      <c r="D2121" s="5"/>
    </row>
    <row r="2122" spans="4:4" x14ac:dyDescent="0.25">
      <c r="D2122" s="5"/>
    </row>
    <row r="2123" spans="4:4" x14ac:dyDescent="0.25">
      <c r="D2123" s="5"/>
    </row>
    <row r="2124" spans="4:4" x14ac:dyDescent="0.25">
      <c r="D2124" s="5"/>
    </row>
    <row r="2125" spans="4:4" x14ac:dyDescent="0.25">
      <c r="D2125" s="5"/>
    </row>
    <row r="2126" spans="4:4" x14ac:dyDescent="0.25">
      <c r="D2126" s="5"/>
    </row>
    <row r="2127" spans="4:4" x14ac:dyDescent="0.25">
      <c r="D2127" s="5"/>
    </row>
    <row r="2128" spans="4:4" x14ac:dyDescent="0.25">
      <c r="D2128" s="5"/>
    </row>
    <row r="2129" spans="4:4" x14ac:dyDescent="0.25">
      <c r="D2129" s="5"/>
    </row>
    <row r="2130" spans="4:4" x14ac:dyDescent="0.25">
      <c r="D2130" s="5"/>
    </row>
    <row r="2131" spans="4:4" x14ac:dyDescent="0.25">
      <c r="D2131" s="5"/>
    </row>
    <row r="2132" spans="4:4" x14ac:dyDescent="0.25">
      <c r="D2132" s="5"/>
    </row>
    <row r="2133" spans="4:4" x14ac:dyDescent="0.25">
      <c r="D2133" s="5"/>
    </row>
    <row r="2134" spans="4:4" x14ac:dyDescent="0.25">
      <c r="D2134" s="5"/>
    </row>
    <row r="2135" spans="4:4" x14ac:dyDescent="0.25">
      <c r="D2135" s="5"/>
    </row>
    <row r="2136" spans="4:4" x14ac:dyDescent="0.25">
      <c r="D2136" s="5"/>
    </row>
    <row r="2137" spans="4:4" x14ac:dyDescent="0.25">
      <c r="D2137" s="5"/>
    </row>
    <row r="2138" spans="4:4" x14ac:dyDescent="0.25">
      <c r="D2138" s="5"/>
    </row>
    <row r="2139" spans="4:4" x14ac:dyDescent="0.25">
      <c r="D2139" s="5"/>
    </row>
    <row r="2140" spans="4:4" x14ac:dyDescent="0.25">
      <c r="D2140" s="5"/>
    </row>
    <row r="2141" spans="4:4" x14ac:dyDescent="0.25">
      <c r="D2141" s="5"/>
    </row>
    <row r="2142" spans="4:4" x14ac:dyDescent="0.25">
      <c r="D2142" s="5"/>
    </row>
    <row r="2143" spans="4:4" x14ac:dyDescent="0.25">
      <c r="D2143" s="5"/>
    </row>
    <row r="2144" spans="4:4" x14ac:dyDescent="0.25">
      <c r="D2144" s="5"/>
    </row>
    <row r="2145" spans="4:4" x14ac:dyDescent="0.25">
      <c r="D2145" s="5"/>
    </row>
    <row r="2146" spans="4:4" x14ac:dyDescent="0.25">
      <c r="D2146" s="5"/>
    </row>
    <row r="2163" spans="4:4" x14ac:dyDescent="0.25">
      <c r="D2163" s="5"/>
    </row>
    <row r="2164" spans="4:4" x14ac:dyDescent="0.25">
      <c r="D2164" s="5"/>
    </row>
    <row r="2165" spans="4:4" x14ac:dyDescent="0.25">
      <c r="D2165" s="5"/>
    </row>
    <row r="2166" spans="4:4" x14ac:dyDescent="0.25">
      <c r="D2166" s="5"/>
    </row>
    <row r="2167" spans="4:4" x14ac:dyDescent="0.25">
      <c r="D2167" s="5"/>
    </row>
    <row r="2168" spans="4:4" x14ac:dyDescent="0.25">
      <c r="D2168" s="5"/>
    </row>
    <row r="2169" spans="4:4" x14ac:dyDescent="0.25">
      <c r="D2169" s="5"/>
    </row>
    <row r="2170" spans="4:4" x14ac:dyDescent="0.25">
      <c r="D2170" s="5"/>
    </row>
    <row r="2171" spans="4:4" x14ac:dyDescent="0.25">
      <c r="D2171" s="5"/>
    </row>
    <row r="2172" spans="4:4" x14ac:dyDescent="0.25">
      <c r="D2172" s="5"/>
    </row>
    <row r="2173" spans="4:4" x14ac:dyDescent="0.25">
      <c r="D2173" s="5"/>
    </row>
    <row r="2174" spans="4:4" x14ac:dyDescent="0.25">
      <c r="D2174" s="5"/>
    </row>
    <row r="2175" spans="4:4" x14ac:dyDescent="0.25">
      <c r="D2175" s="5"/>
    </row>
    <row r="2176" spans="4:4" x14ac:dyDescent="0.25">
      <c r="D2176" s="5"/>
    </row>
    <row r="2177" spans="4:4" x14ac:dyDescent="0.25">
      <c r="D2177" s="5"/>
    </row>
    <row r="2178" spans="4:4" x14ac:dyDescent="0.25">
      <c r="D2178" s="5"/>
    </row>
    <row r="2179" spans="4:4" x14ac:dyDescent="0.25">
      <c r="D2179" s="5"/>
    </row>
    <row r="2180" spans="4:4" x14ac:dyDescent="0.25">
      <c r="D2180" s="5"/>
    </row>
    <row r="2181" spans="4:4" x14ac:dyDescent="0.25">
      <c r="D2181" s="5"/>
    </row>
    <row r="2182" spans="4:4" x14ac:dyDescent="0.25">
      <c r="D2182" s="5"/>
    </row>
    <row r="2183" spans="4:4" x14ac:dyDescent="0.25">
      <c r="D2183" s="5"/>
    </row>
    <row r="2184" spans="4:4" x14ac:dyDescent="0.25">
      <c r="D2184" s="5"/>
    </row>
    <row r="2185" spans="4:4" x14ac:dyDescent="0.25">
      <c r="D2185" s="5"/>
    </row>
    <row r="2186" spans="4:4" x14ac:dyDescent="0.25">
      <c r="D2186" s="5"/>
    </row>
    <row r="2187" spans="4:4" x14ac:dyDescent="0.25">
      <c r="D2187" s="5"/>
    </row>
    <row r="2188" spans="4:4" x14ac:dyDescent="0.25">
      <c r="D2188" s="5"/>
    </row>
    <row r="2189" spans="4:4" x14ac:dyDescent="0.25">
      <c r="D2189" s="5"/>
    </row>
    <row r="2190" spans="4:4" x14ac:dyDescent="0.25">
      <c r="D2190" s="5"/>
    </row>
    <row r="2191" spans="4:4" x14ac:dyDescent="0.25">
      <c r="D2191" s="5"/>
    </row>
  </sheetData>
  <autoFilter ref="A9:J2191" xr:uid="{00000000-0009-0000-0000-000001000000}">
    <sortState xmlns:xlrd2="http://schemas.microsoft.com/office/spreadsheetml/2017/richdata2" ref="A2:J2248">
      <sortCondition ref="A2:A2248"/>
      <sortCondition ref="C2:C2248"/>
    </sortState>
  </autoFilter>
  <sortState xmlns:xlrd2="http://schemas.microsoft.com/office/spreadsheetml/2017/richdata2" ref="A9:J1095">
    <sortCondition ref="A9:A1095"/>
    <sortCondition ref="C9:C109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5"/>
  <sheetViews>
    <sheetView workbookViewId="0">
      <selection activeCell="E29" sqref="E29"/>
    </sheetView>
  </sheetViews>
  <sheetFormatPr defaultRowHeight="15" x14ac:dyDescent="0.25"/>
  <cols>
    <col min="2" max="2" width="39" bestFit="1" customWidth="1"/>
  </cols>
  <sheetData>
    <row r="1" spans="1:3" x14ac:dyDescent="0.25">
      <c r="A1">
        <v>0</v>
      </c>
      <c r="B1" t="s">
        <v>4</v>
      </c>
      <c r="C1" t="s">
        <v>5</v>
      </c>
    </row>
    <row r="2" spans="1:3" x14ac:dyDescent="0.25">
      <c r="A2">
        <v>1</v>
      </c>
      <c r="B2" t="s">
        <v>6</v>
      </c>
      <c r="C2" t="s">
        <v>5</v>
      </c>
    </row>
    <row r="3" spans="1:3" x14ac:dyDescent="0.25">
      <c r="A3">
        <v>2</v>
      </c>
      <c r="B3" t="s">
        <v>7</v>
      </c>
      <c r="C3" t="s">
        <v>5</v>
      </c>
    </row>
    <row r="4" spans="1:3" x14ac:dyDescent="0.25">
      <c r="A4">
        <v>3</v>
      </c>
      <c r="B4" t="s">
        <v>8</v>
      </c>
      <c r="C4" t="s">
        <v>5</v>
      </c>
    </row>
    <row r="5" spans="1:3" x14ac:dyDescent="0.25">
      <c r="A5">
        <v>4</v>
      </c>
      <c r="B5" t="s">
        <v>9</v>
      </c>
      <c r="C5" t="s">
        <v>5</v>
      </c>
    </row>
    <row r="6" spans="1:3" x14ac:dyDescent="0.25">
      <c r="A6">
        <v>5</v>
      </c>
      <c r="B6" t="s">
        <v>10</v>
      </c>
      <c r="C6" t="s">
        <v>5</v>
      </c>
    </row>
    <row r="7" spans="1:3" x14ac:dyDescent="0.25">
      <c r="A7">
        <v>6</v>
      </c>
      <c r="B7" t="s">
        <v>11</v>
      </c>
      <c r="C7" t="s">
        <v>5</v>
      </c>
    </row>
    <row r="8" spans="1:3" x14ac:dyDescent="0.25">
      <c r="A8">
        <v>7</v>
      </c>
      <c r="B8" t="s">
        <v>104</v>
      </c>
    </row>
    <row r="9" spans="1:3" x14ac:dyDescent="0.25">
      <c r="A9">
        <v>8</v>
      </c>
      <c r="B9" t="s">
        <v>12</v>
      </c>
      <c r="C9" t="s">
        <v>5</v>
      </c>
    </row>
    <row r="10" spans="1:3" x14ac:dyDescent="0.25">
      <c r="A10">
        <v>9</v>
      </c>
      <c r="B10" t="s">
        <v>13</v>
      </c>
      <c r="C10" t="s">
        <v>5</v>
      </c>
    </row>
    <row r="11" spans="1:3" x14ac:dyDescent="0.25">
      <c r="A11">
        <v>10</v>
      </c>
      <c r="B11" t="s">
        <v>1290</v>
      </c>
    </row>
    <row r="12" spans="1:3" x14ac:dyDescent="0.25">
      <c r="A12">
        <v>11</v>
      </c>
      <c r="B12" t="s">
        <v>14</v>
      </c>
      <c r="C12" t="s">
        <v>5</v>
      </c>
    </row>
    <row r="13" spans="1:3" x14ac:dyDescent="0.25">
      <c r="A13">
        <v>12</v>
      </c>
      <c r="B13" t="s">
        <v>15</v>
      </c>
      <c r="C13" t="s">
        <v>5</v>
      </c>
    </row>
    <row r="14" spans="1:3" x14ac:dyDescent="0.25">
      <c r="A14">
        <v>13</v>
      </c>
      <c r="B14" t="s">
        <v>16</v>
      </c>
      <c r="C14" t="s">
        <v>5</v>
      </c>
    </row>
    <row r="15" spans="1:3" x14ac:dyDescent="0.25">
      <c r="A15">
        <v>14</v>
      </c>
      <c r="B15" t="s">
        <v>17</v>
      </c>
      <c r="C15" t="s">
        <v>5</v>
      </c>
    </row>
    <row r="16" spans="1:3" x14ac:dyDescent="0.25">
      <c r="A16">
        <v>15</v>
      </c>
      <c r="B16" t="s">
        <v>18</v>
      </c>
      <c r="C16" t="s">
        <v>5</v>
      </c>
    </row>
    <row r="17" spans="1:3" x14ac:dyDescent="0.25">
      <c r="A17">
        <v>16</v>
      </c>
      <c r="B17" t="s">
        <v>19</v>
      </c>
      <c r="C17" t="s">
        <v>5</v>
      </c>
    </row>
    <row r="18" spans="1:3" x14ac:dyDescent="0.25">
      <c r="A18">
        <v>17</v>
      </c>
      <c r="B18" t="s">
        <v>233</v>
      </c>
      <c r="C18" t="s">
        <v>5</v>
      </c>
    </row>
    <row r="19" spans="1:3" x14ac:dyDescent="0.25">
      <c r="A19">
        <v>18</v>
      </c>
      <c r="B19" t="s">
        <v>20</v>
      </c>
      <c r="C19" t="s">
        <v>5</v>
      </c>
    </row>
    <row r="20" spans="1:3" x14ac:dyDescent="0.25">
      <c r="A20">
        <v>19</v>
      </c>
      <c r="B20" t="s">
        <v>21</v>
      </c>
      <c r="C20" t="s">
        <v>5</v>
      </c>
    </row>
    <row r="21" spans="1:3" x14ac:dyDescent="0.25">
      <c r="A21">
        <v>20</v>
      </c>
      <c r="B21" t="s">
        <v>22</v>
      </c>
      <c r="C21" t="s">
        <v>5</v>
      </c>
    </row>
    <row r="22" spans="1:3" x14ac:dyDescent="0.25">
      <c r="A22">
        <v>21</v>
      </c>
      <c r="B22" t="s">
        <v>23</v>
      </c>
      <c r="C22" t="s">
        <v>5</v>
      </c>
    </row>
    <row r="23" spans="1:3" x14ac:dyDescent="0.25">
      <c r="A23">
        <v>22</v>
      </c>
      <c r="B23" t="s">
        <v>24</v>
      </c>
      <c r="C23" t="s">
        <v>5</v>
      </c>
    </row>
    <row r="24" spans="1:3" x14ac:dyDescent="0.25">
      <c r="A24">
        <v>23</v>
      </c>
      <c r="B24" t="s">
        <v>25</v>
      </c>
      <c r="C24" t="s">
        <v>5</v>
      </c>
    </row>
    <row r="25" spans="1:3" x14ac:dyDescent="0.25">
      <c r="A25">
        <v>24</v>
      </c>
      <c r="B25" t="s">
        <v>26</v>
      </c>
      <c r="C25" t="s">
        <v>5</v>
      </c>
    </row>
    <row r="26" spans="1:3" x14ac:dyDescent="0.25">
      <c r="A26">
        <v>25</v>
      </c>
      <c r="B26" t="s">
        <v>27</v>
      </c>
      <c r="C26" t="s">
        <v>5</v>
      </c>
    </row>
    <row r="27" spans="1:3" x14ac:dyDescent="0.25">
      <c r="A27">
        <v>26</v>
      </c>
      <c r="B27" t="s">
        <v>28</v>
      </c>
    </row>
    <row r="28" spans="1:3" x14ac:dyDescent="0.25">
      <c r="A28">
        <v>27</v>
      </c>
      <c r="B28" t="s">
        <v>29</v>
      </c>
    </row>
    <row r="29" spans="1:3" x14ac:dyDescent="0.25">
      <c r="A29">
        <v>29</v>
      </c>
      <c r="B29" t="s">
        <v>1277</v>
      </c>
    </row>
    <row r="30" spans="1:3" x14ac:dyDescent="0.25">
      <c r="A30">
        <v>30</v>
      </c>
      <c r="B30" t="s">
        <v>1278</v>
      </c>
    </row>
    <row r="31" spans="1:3" x14ac:dyDescent="0.25">
      <c r="A31">
        <v>31</v>
      </c>
      <c r="B31" t="s">
        <v>1279</v>
      </c>
    </row>
    <row r="32" spans="1:3" x14ac:dyDescent="0.25">
      <c r="A32">
        <v>32</v>
      </c>
      <c r="B32" t="s">
        <v>1280</v>
      </c>
    </row>
    <row r="33" spans="1:2" x14ac:dyDescent="0.25">
      <c r="A33">
        <v>33</v>
      </c>
      <c r="B33" t="s">
        <v>1281</v>
      </c>
    </row>
    <row r="34" spans="1:2" x14ac:dyDescent="0.25">
      <c r="A34">
        <v>34</v>
      </c>
      <c r="B34" t="s">
        <v>30</v>
      </c>
    </row>
    <row r="35" spans="1:2" x14ac:dyDescent="0.25">
      <c r="A35">
        <v>36</v>
      </c>
      <c r="B35" t="s">
        <v>1282</v>
      </c>
    </row>
    <row r="36" spans="1:2" x14ac:dyDescent="0.25">
      <c r="A36">
        <v>37</v>
      </c>
      <c r="B36" t="s">
        <v>1283</v>
      </c>
    </row>
    <row r="37" spans="1:2" x14ac:dyDescent="0.25">
      <c r="A37">
        <v>38</v>
      </c>
      <c r="B37" t="s">
        <v>1284</v>
      </c>
    </row>
    <row r="38" spans="1:2" x14ac:dyDescent="0.25">
      <c r="A38">
        <v>39</v>
      </c>
      <c r="B38" t="s">
        <v>31</v>
      </c>
    </row>
    <row r="39" spans="1:2" x14ac:dyDescent="0.25">
      <c r="A39">
        <v>40</v>
      </c>
      <c r="B39" t="s">
        <v>32</v>
      </c>
    </row>
    <row r="40" spans="1:2" x14ac:dyDescent="0.25">
      <c r="A40">
        <v>41</v>
      </c>
      <c r="B40" t="s">
        <v>33</v>
      </c>
    </row>
    <row r="41" spans="1:2" x14ac:dyDescent="0.25">
      <c r="A41">
        <v>42</v>
      </c>
      <c r="B41" t="s">
        <v>34</v>
      </c>
    </row>
    <row r="42" spans="1:2" x14ac:dyDescent="0.25">
      <c r="A42">
        <v>43</v>
      </c>
      <c r="B42" t="s">
        <v>35</v>
      </c>
    </row>
    <row r="43" spans="1:2" x14ac:dyDescent="0.25">
      <c r="A43">
        <v>44</v>
      </c>
      <c r="B43" t="s">
        <v>36</v>
      </c>
    </row>
    <row r="44" spans="1:2" x14ac:dyDescent="0.25">
      <c r="A44">
        <v>45</v>
      </c>
      <c r="B44" t="s">
        <v>1285</v>
      </c>
    </row>
    <row r="45" spans="1:2" x14ac:dyDescent="0.25">
      <c r="A45">
        <v>46</v>
      </c>
      <c r="B45" t="s">
        <v>37</v>
      </c>
    </row>
    <row r="46" spans="1:2" x14ac:dyDescent="0.25">
      <c r="A46">
        <v>47</v>
      </c>
      <c r="B46" t="s">
        <v>38</v>
      </c>
    </row>
    <row r="47" spans="1:2" x14ac:dyDescent="0.25">
      <c r="A47">
        <v>48</v>
      </c>
      <c r="B47" t="s">
        <v>39</v>
      </c>
    </row>
    <row r="48" spans="1:2" x14ac:dyDescent="0.25">
      <c r="A48">
        <v>49</v>
      </c>
      <c r="B48" t="s">
        <v>40</v>
      </c>
    </row>
    <row r="49" spans="1:2" x14ac:dyDescent="0.25">
      <c r="A49">
        <v>50</v>
      </c>
      <c r="B49" t="s">
        <v>41</v>
      </c>
    </row>
    <row r="50" spans="1:2" x14ac:dyDescent="0.25">
      <c r="A50">
        <v>51</v>
      </c>
      <c r="B50" t="s">
        <v>42</v>
      </c>
    </row>
    <row r="51" spans="1:2" x14ac:dyDescent="0.25">
      <c r="A51">
        <v>52</v>
      </c>
      <c r="B51" t="s">
        <v>43</v>
      </c>
    </row>
    <row r="52" spans="1:2" x14ac:dyDescent="0.25">
      <c r="A52">
        <v>53</v>
      </c>
      <c r="B52" t="s">
        <v>44</v>
      </c>
    </row>
    <row r="53" spans="1:2" x14ac:dyDescent="0.25">
      <c r="A53">
        <v>54</v>
      </c>
      <c r="B53" t="s">
        <v>45</v>
      </c>
    </row>
    <row r="54" spans="1:2" x14ac:dyDescent="0.25">
      <c r="A54">
        <v>55</v>
      </c>
      <c r="B54" t="s">
        <v>46</v>
      </c>
    </row>
    <row r="55" spans="1:2" x14ac:dyDescent="0.25">
      <c r="A55">
        <v>56</v>
      </c>
      <c r="B55" t="s">
        <v>47</v>
      </c>
    </row>
    <row r="56" spans="1:2" x14ac:dyDescent="0.25">
      <c r="A56">
        <v>57</v>
      </c>
      <c r="B56" t="s">
        <v>48</v>
      </c>
    </row>
    <row r="57" spans="1:2" x14ac:dyDescent="0.25">
      <c r="A57">
        <v>58</v>
      </c>
      <c r="B57" t="s">
        <v>49</v>
      </c>
    </row>
    <row r="58" spans="1:2" x14ac:dyDescent="0.25">
      <c r="A58">
        <v>59</v>
      </c>
      <c r="B58" t="s">
        <v>50</v>
      </c>
    </row>
    <row r="59" spans="1:2" x14ac:dyDescent="0.25">
      <c r="A59">
        <v>60</v>
      </c>
      <c r="B59" t="s">
        <v>51</v>
      </c>
    </row>
    <row r="60" spans="1:2" x14ac:dyDescent="0.25">
      <c r="A60">
        <v>61</v>
      </c>
      <c r="B60" t="s">
        <v>52</v>
      </c>
    </row>
    <row r="61" spans="1:2" x14ac:dyDescent="0.25">
      <c r="A61">
        <v>62</v>
      </c>
      <c r="B61" t="s">
        <v>53</v>
      </c>
    </row>
    <row r="62" spans="1:2" x14ac:dyDescent="0.25">
      <c r="A62">
        <v>63</v>
      </c>
      <c r="B62" t="s">
        <v>54</v>
      </c>
    </row>
    <row r="63" spans="1:2" x14ac:dyDescent="0.25">
      <c r="A63">
        <v>64</v>
      </c>
      <c r="B63" t="s">
        <v>55</v>
      </c>
    </row>
    <row r="64" spans="1:2" x14ac:dyDescent="0.25">
      <c r="A64">
        <v>65</v>
      </c>
      <c r="B64" t="s">
        <v>56</v>
      </c>
    </row>
    <row r="65" spans="1:2" x14ac:dyDescent="0.25">
      <c r="A65">
        <v>66</v>
      </c>
      <c r="B65" t="s">
        <v>57</v>
      </c>
    </row>
    <row r="66" spans="1:2" x14ac:dyDescent="0.25">
      <c r="A66">
        <v>67</v>
      </c>
      <c r="B66" t="s">
        <v>58</v>
      </c>
    </row>
    <row r="67" spans="1:2" x14ac:dyDescent="0.25">
      <c r="A67">
        <v>68</v>
      </c>
      <c r="B67" t="s">
        <v>59</v>
      </c>
    </row>
    <row r="68" spans="1:2" x14ac:dyDescent="0.25">
      <c r="A68">
        <v>69</v>
      </c>
      <c r="B68" t="s">
        <v>60</v>
      </c>
    </row>
    <row r="69" spans="1:2" x14ac:dyDescent="0.25">
      <c r="A69">
        <v>70</v>
      </c>
      <c r="B69" t="s">
        <v>61</v>
      </c>
    </row>
    <row r="70" spans="1:2" x14ac:dyDescent="0.25">
      <c r="A70">
        <v>71</v>
      </c>
      <c r="B70" t="s">
        <v>62</v>
      </c>
    </row>
    <row r="71" spans="1:2" x14ac:dyDescent="0.25">
      <c r="A71">
        <v>72</v>
      </c>
      <c r="B71" t="s">
        <v>63</v>
      </c>
    </row>
    <row r="72" spans="1:2" x14ac:dyDescent="0.25">
      <c r="A72">
        <v>73</v>
      </c>
      <c r="B72" t="s">
        <v>64</v>
      </c>
    </row>
    <row r="73" spans="1:2" x14ac:dyDescent="0.25">
      <c r="A73">
        <v>74</v>
      </c>
      <c r="B73" t="s">
        <v>65</v>
      </c>
    </row>
    <row r="74" spans="1:2" x14ac:dyDescent="0.25">
      <c r="A74">
        <v>75</v>
      </c>
      <c r="B74" t="s">
        <v>66</v>
      </c>
    </row>
    <row r="75" spans="1:2" x14ac:dyDescent="0.25">
      <c r="A75">
        <v>76</v>
      </c>
      <c r="B75" t="s">
        <v>67</v>
      </c>
    </row>
    <row r="76" spans="1:2" x14ac:dyDescent="0.25">
      <c r="A76">
        <v>77</v>
      </c>
      <c r="B76" t="s">
        <v>68</v>
      </c>
    </row>
    <row r="77" spans="1:2" x14ac:dyDescent="0.25">
      <c r="A77">
        <v>78</v>
      </c>
      <c r="B77" t="s">
        <v>69</v>
      </c>
    </row>
    <row r="78" spans="1:2" x14ac:dyDescent="0.25">
      <c r="A78">
        <v>79</v>
      </c>
      <c r="B78" t="s">
        <v>70</v>
      </c>
    </row>
    <row r="79" spans="1:2" x14ac:dyDescent="0.25">
      <c r="A79">
        <v>80</v>
      </c>
      <c r="B79" t="s">
        <v>71</v>
      </c>
    </row>
    <row r="80" spans="1:2" x14ac:dyDescent="0.25">
      <c r="A80">
        <v>81</v>
      </c>
      <c r="B80" t="s">
        <v>72</v>
      </c>
    </row>
    <row r="81" spans="1:2" x14ac:dyDescent="0.25">
      <c r="A81">
        <v>82</v>
      </c>
      <c r="B81" t="s">
        <v>73</v>
      </c>
    </row>
    <row r="82" spans="1:2" x14ac:dyDescent="0.25">
      <c r="A82">
        <v>83</v>
      </c>
      <c r="B82" t="s">
        <v>74</v>
      </c>
    </row>
    <row r="83" spans="1:2" x14ac:dyDescent="0.25">
      <c r="A83">
        <v>84</v>
      </c>
      <c r="B83" t="s">
        <v>75</v>
      </c>
    </row>
    <row r="84" spans="1:2" x14ac:dyDescent="0.25">
      <c r="A84">
        <v>85</v>
      </c>
      <c r="B84" t="s">
        <v>76</v>
      </c>
    </row>
    <row r="85" spans="1:2" x14ac:dyDescent="0.25">
      <c r="A85">
        <v>86</v>
      </c>
      <c r="B85" t="s">
        <v>77</v>
      </c>
    </row>
    <row r="86" spans="1:2" x14ac:dyDescent="0.25">
      <c r="A86">
        <v>87</v>
      </c>
      <c r="B86" t="s">
        <v>78</v>
      </c>
    </row>
    <row r="87" spans="1:2" x14ac:dyDescent="0.25">
      <c r="A87">
        <v>88</v>
      </c>
      <c r="B87" t="s">
        <v>79</v>
      </c>
    </row>
    <row r="88" spans="1:2" x14ac:dyDescent="0.25">
      <c r="A88">
        <v>89</v>
      </c>
      <c r="B88" t="s">
        <v>80</v>
      </c>
    </row>
    <row r="89" spans="1:2" x14ac:dyDescent="0.25">
      <c r="A89">
        <v>90</v>
      </c>
      <c r="B89" t="s">
        <v>81</v>
      </c>
    </row>
    <row r="90" spans="1:2" x14ac:dyDescent="0.25">
      <c r="A90">
        <v>91</v>
      </c>
      <c r="B90" t="s">
        <v>82</v>
      </c>
    </row>
    <row r="91" spans="1:2" x14ac:dyDescent="0.25">
      <c r="A91">
        <v>92</v>
      </c>
      <c r="B91" t="s">
        <v>83</v>
      </c>
    </row>
    <row r="92" spans="1:2" x14ac:dyDescent="0.25">
      <c r="A92">
        <v>93</v>
      </c>
      <c r="B92" t="s">
        <v>84</v>
      </c>
    </row>
    <row r="93" spans="1:2" x14ac:dyDescent="0.25">
      <c r="A93">
        <v>94</v>
      </c>
      <c r="B93" t="s">
        <v>85</v>
      </c>
    </row>
    <row r="94" spans="1:2" x14ac:dyDescent="0.25">
      <c r="A94">
        <v>95</v>
      </c>
      <c r="B94" t="s">
        <v>86</v>
      </c>
    </row>
    <row r="95" spans="1:2" x14ac:dyDescent="0.25">
      <c r="A95">
        <v>96</v>
      </c>
      <c r="B95" t="s">
        <v>87</v>
      </c>
    </row>
    <row r="96" spans="1:2" x14ac:dyDescent="0.25">
      <c r="A96">
        <v>97</v>
      </c>
      <c r="B96" t="s">
        <v>88</v>
      </c>
    </row>
    <row r="97" spans="1:3" x14ac:dyDescent="0.25">
      <c r="A97">
        <v>98</v>
      </c>
      <c r="B97" t="s">
        <v>89</v>
      </c>
    </row>
    <row r="98" spans="1:3" x14ac:dyDescent="0.25">
      <c r="A98">
        <v>99</v>
      </c>
      <c r="B98" t="s">
        <v>90</v>
      </c>
    </row>
    <row r="99" spans="1:3" x14ac:dyDescent="0.25">
      <c r="A99">
        <v>100</v>
      </c>
      <c r="B99" t="s">
        <v>91</v>
      </c>
    </row>
    <row r="100" spans="1:3" x14ac:dyDescent="0.25">
      <c r="A100">
        <v>101</v>
      </c>
      <c r="B100" t="s">
        <v>92</v>
      </c>
    </row>
    <row r="101" spans="1:3" x14ac:dyDescent="0.25">
      <c r="A101">
        <v>102</v>
      </c>
      <c r="B101" t="s">
        <v>93</v>
      </c>
    </row>
    <row r="102" spans="1:3" x14ac:dyDescent="0.25">
      <c r="A102">
        <v>103</v>
      </c>
      <c r="B102" t="s">
        <v>94</v>
      </c>
    </row>
    <row r="103" spans="1:3" x14ac:dyDescent="0.25">
      <c r="A103">
        <v>104</v>
      </c>
      <c r="B103" t="s">
        <v>95</v>
      </c>
    </row>
    <row r="104" spans="1:3" x14ac:dyDescent="0.25">
      <c r="A104">
        <v>105</v>
      </c>
      <c r="B104" t="s">
        <v>96</v>
      </c>
    </row>
    <row r="105" spans="1:3" x14ac:dyDescent="0.25">
      <c r="A105">
        <v>106</v>
      </c>
      <c r="B105" t="s">
        <v>97</v>
      </c>
      <c r="C105" t="s">
        <v>5</v>
      </c>
    </row>
    <row r="106" spans="1:3" x14ac:dyDescent="0.25">
      <c r="A106">
        <v>107</v>
      </c>
      <c r="B106" t="s">
        <v>98</v>
      </c>
      <c r="C106" t="s">
        <v>5</v>
      </c>
    </row>
    <row r="107" spans="1:3" x14ac:dyDescent="0.25">
      <c r="A107">
        <v>108</v>
      </c>
      <c r="B107" t="s">
        <v>1289</v>
      </c>
      <c r="C107" t="s">
        <v>5</v>
      </c>
    </row>
    <row r="108" spans="1:3" x14ac:dyDescent="0.25">
      <c r="A108">
        <v>109</v>
      </c>
      <c r="B108" t="s">
        <v>99</v>
      </c>
      <c r="C108" t="s">
        <v>5</v>
      </c>
    </row>
    <row r="109" spans="1:3" x14ac:dyDescent="0.25">
      <c r="A109">
        <v>110</v>
      </c>
      <c r="B109" t="s">
        <v>100</v>
      </c>
      <c r="C109" t="s">
        <v>5</v>
      </c>
    </row>
    <row r="110" spans="1:3" x14ac:dyDescent="0.25">
      <c r="A110">
        <v>111</v>
      </c>
      <c r="B110" t="s">
        <v>1288</v>
      </c>
    </row>
    <row r="111" spans="1:3" x14ac:dyDescent="0.25">
      <c r="A111">
        <v>112</v>
      </c>
      <c r="B111" t="s">
        <v>101</v>
      </c>
      <c r="C111" t="s">
        <v>5</v>
      </c>
    </row>
    <row r="112" spans="1:3" x14ac:dyDescent="0.25">
      <c r="A112">
        <v>113</v>
      </c>
      <c r="B112" t="s">
        <v>102</v>
      </c>
      <c r="C112" t="s">
        <v>5</v>
      </c>
    </row>
    <row r="113" spans="1:3" x14ac:dyDescent="0.25">
      <c r="A113">
        <v>114</v>
      </c>
      <c r="B113" t="s">
        <v>103</v>
      </c>
      <c r="C113" t="s">
        <v>5</v>
      </c>
    </row>
    <row r="114" spans="1:3" x14ac:dyDescent="0.25">
      <c r="A114">
        <v>115</v>
      </c>
      <c r="B114" t="s">
        <v>1286</v>
      </c>
      <c r="C114" t="s">
        <v>5</v>
      </c>
    </row>
    <row r="115" spans="1:3" x14ac:dyDescent="0.25">
      <c r="A115">
        <v>116</v>
      </c>
      <c r="B115" t="s">
        <v>1287</v>
      </c>
      <c r="C11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43"/>
  <sheetViews>
    <sheetView topLeftCell="A1342" workbookViewId="0">
      <selection activeCell="D1351" sqref="D1351"/>
    </sheetView>
  </sheetViews>
  <sheetFormatPr defaultRowHeight="15" x14ac:dyDescent="0.25"/>
  <cols>
    <col min="1" max="1" width="7" bestFit="1" customWidth="1"/>
    <col min="2" max="2" width="7" customWidth="1"/>
    <col min="3" max="3" width="4" bestFit="1" customWidth="1"/>
    <col min="4" max="4" width="39.28515625" bestFit="1" customWidth="1"/>
  </cols>
  <sheetData>
    <row r="1" spans="1:4" x14ac:dyDescent="0.25">
      <c r="A1" t="str">
        <f t="shared" ref="A1:A64" si="0">B1&amp;""&amp;C1</f>
        <v>21</v>
      </c>
      <c r="B1">
        <v>2</v>
      </c>
      <c r="C1">
        <v>1</v>
      </c>
      <c r="D1" t="s">
        <v>106</v>
      </c>
    </row>
    <row r="2" spans="1:4" x14ac:dyDescent="0.25">
      <c r="A2" t="str">
        <f t="shared" si="0"/>
        <v>211</v>
      </c>
      <c r="B2">
        <v>2</v>
      </c>
      <c r="C2">
        <v>11</v>
      </c>
      <c r="D2" t="s">
        <v>107</v>
      </c>
    </row>
    <row r="3" spans="1:4" x14ac:dyDescent="0.25">
      <c r="A3" t="str">
        <f t="shared" si="0"/>
        <v>221</v>
      </c>
      <c r="B3">
        <v>2</v>
      </c>
      <c r="C3">
        <v>21</v>
      </c>
      <c r="D3" t="s">
        <v>108</v>
      </c>
    </row>
    <row r="4" spans="1:4" x14ac:dyDescent="0.25">
      <c r="A4" t="str">
        <f t="shared" si="0"/>
        <v>231</v>
      </c>
      <c r="B4">
        <v>2</v>
      </c>
      <c r="C4">
        <v>31</v>
      </c>
      <c r="D4" t="s">
        <v>109</v>
      </c>
    </row>
    <row r="5" spans="1:4" x14ac:dyDescent="0.25">
      <c r="A5" t="str">
        <f t="shared" si="0"/>
        <v>233</v>
      </c>
      <c r="B5">
        <v>2</v>
      </c>
      <c r="C5">
        <v>33</v>
      </c>
      <c r="D5" t="s">
        <v>110</v>
      </c>
    </row>
    <row r="6" spans="1:4" x14ac:dyDescent="0.25">
      <c r="A6" t="str">
        <f t="shared" si="0"/>
        <v>241</v>
      </c>
      <c r="B6">
        <v>2</v>
      </c>
      <c r="C6">
        <v>41</v>
      </c>
      <c r="D6" t="s">
        <v>111</v>
      </c>
    </row>
    <row r="7" spans="1:4" x14ac:dyDescent="0.25">
      <c r="A7" t="str">
        <f t="shared" si="0"/>
        <v>242</v>
      </c>
      <c r="B7">
        <v>2</v>
      </c>
      <c r="C7">
        <v>42</v>
      </c>
      <c r="D7" t="s">
        <v>112</v>
      </c>
    </row>
    <row r="8" spans="1:4" x14ac:dyDescent="0.25">
      <c r="A8" t="str">
        <f t="shared" si="0"/>
        <v>243</v>
      </c>
      <c r="B8">
        <v>2</v>
      </c>
      <c r="C8">
        <v>43</v>
      </c>
      <c r="D8" t="s">
        <v>1255</v>
      </c>
    </row>
    <row r="9" spans="1:4" x14ac:dyDescent="0.25">
      <c r="A9" t="str">
        <f t="shared" si="0"/>
        <v>250</v>
      </c>
      <c r="B9">
        <v>2</v>
      </c>
      <c r="C9">
        <v>50</v>
      </c>
      <c r="D9" t="s">
        <v>113</v>
      </c>
    </row>
    <row r="10" spans="1:4" x14ac:dyDescent="0.25">
      <c r="A10" t="str">
        <f t="shared" si="0"/>
        <v>251</v>
      </c>
      <c r="B10">
        <v>2</v>
      </c>
      <c r="C10">
        <v>51</v>
      </c>
      <c r="D10" t="s">
        <v>114</v>
      </c>
    </row>
    <row r="11" spans="1:4" x14ac:dyDescent="0.25">
      <c r="A11" t="str">
        <f t="shared" si="0"/>
        <v>252</v>
      </c>
      <c r="B11">
        <v>2</v>
      </c>
      <c r="C11">
        <v>52</v>
      </c>
      <c r="D11" t="s">
        <v>115</v>
      </c>
    </row>
    <row r="12" spans="1:4" x14ac:dyDescent="0.25">
      <c r="A12" t="str">
        <f t="shared" si="0"/>
        <v>253</v>
      </c>
      <c r="B12">
        <v>2</v>
      </c>
      <c r="C12">
        <v>53</v>
      </c>
      <c r="D12" t="s">
        <v>116</v>
      </c>
    </row>
    <row r="13" spans="1:4" x14ac:dyDescent="0.25">
      <c r="A13" t="str">
        <f t="shared" si="0"/>
        <v>258</v>
      </c>
      <c r="B13">
        <v>2</v>
      </c>
      <c r="C13">
        <v>58</v>
      </c>
      <c r="D13" t="s">
        <v>1239</v>
      </c>
    </row>
    <row r="14" spans="1:4" x14ac:dyDescent="0.25">
      <c r="A14" t="str">
        <f t="shared" si="0"/>
        <v>262</v>
      </c>
      <c r="B14">
        <v>2</v>
      </c>
      <c r="C14">
        <v>62</v>
      </c>
      <c r="D14" t="s">
        <v>117</v>
      </c>
    </row>
    <row r="15" spans="1:4" x14ac:dyDescent="0.25">
      <c r="A15" t="str">
        <f t="shared" si="0"/>
        <v>264</v>
      </c>
      <c r="B15">
        <v>2</v>
      </c>
      <c r="C15">
        <v>64</v>
      </c>
      <c r="D15" t="s">
        <v>118</v>
      </c>
    </row>
    <row r="16" spans="1:4" x14ac:dyDescent="0.25">
      <c r="A16" t="str">
        <f t="shared" si="0"/>
        <v>271</v>
      </c>
      <c r="B16">
        <v>2</v>
      </c>
      <c r="C16">
        <v>71</v>
      </c>
      <c r="D16" t="s">
        <v>159</v>
      </c>
    </row>
    <row r="17" spans="1:4" x14ac:dyDescent="0.25">
      <c r="A17" t="str">
        <f t="shared" si="0"/>
        <v>272</v>
      </c>
      <c r="B17">
        <v>2</v>
      </c>
      <c r="C17">
        <v>72</v>
      </c>
      <c r="D17" t="s">
        <v>183</v>
      </c>
    </row>
    <row r="18" spans="1:4" x14ac:dyDescent="0.25">
      <c r="A18" t="str">
        <f t="shared" si="0"/>
        <v>281</v>
      </c>
      <c r="B18">
        <v>2</v>
      </c>
      <c r="C18">
        <v>81</v>
      </c>
      <c r="D18" t="s">
        <v>182</v>
      </c>
    </row>
    <row r="19" spans="1:4" x14ac:dyDescent="0.25">
      <c r="A19" t="str">
        <f t="shared" si="0"/>
        <v>284</v>
      </c>
      <c r="B19">
        <v>2</v>
      </c>
      <c r="C19">
        <v>84</v>
      </c>
      <c r="D19" t="s">
        <v>182</v>
      </c>
    </row>
    <row r="20" spans="1:4" x14ac:dyDescent="0.25">
      <c r="A20" t="str">
        <f t="shared" si="0"/>
        <v>291</v>
      </c>
      <c r="B20">
        <v>2</v>
      </c>
      <c r="C20">
        <v>91</v>
      </c>
      <c r="D20" t="s">
        <v>25</v>
      </c>
    </row>
    <row r="21" spans="1:4" x14ac:dyDescent="0.25">
      <c r="A21" t="str">
        <f t="shared" si="0"/>
        <v>2100</v>
      </c>
      <c r="B21">
        <v>2</v>
      </c>
      <c r="C21">
        <v>100</v>
      </c>
      <c r="D21" t="s">
        <v>412</v>
      </c>
    </row>
    <row r="22" spans="1:4" x14ac:dyDescent="0.25">
      <c r="A22" t="str">
        <f t="shared" si="0"/>
        <v>2101</v>
      </c>
      <c r="B22">
        <v>2</v>
      </c>
      <c r="C22">
        <v>101</v>
      </c>
      <c r="D22" t="s">
        <v>181</v>
      </c>
    </row>
    <row r="23" spans="1:4" x14ac:dyDescent="0.25">
      <c r="A23" t="str">
        <f t="shared" si="0"/>
        <v>2102</v>
      </c>
      <c r="B23">
        <v>2</v>
      </c>
      <c r="C23">
        <v>102</v>
      </c>
      <c r="D23" t="s">
        <v>156</v>
      </c>
    </row>
    <row r="24" spans="1:4" x14ac:dyDescent="0.25">
      <c r="A24" t="str">
        <f t="shared" si="0"/>
        <v>2105</v>
      </c>
      <c r="B24">
        <v>2</v>
      </c>
      <c r="C24">
        <v>105</v>
      </c>
      <c r="D24" t="s">
        <v>180</v>
      </c>
    </row>
    <row r="25" spans="1:4" x14ac:dyDescent="0.25">
      <c r="A25" t="str">
        <f t="shared" si="0"/>
        <v>2111</v>
      </c>
      <c r="B25">
        <v>2</v>
      </c>
      <c r="C25">
        <v>111</v>
      </c>
      <c r="D25" t="s">
        <v>179</v>
      </c>
    </row>
    <row r="26" spans="1:4" x14ac:dyDescent="0.25">
      <c r="A26" t="str">
        <f t="shared" si="0"/>
        <v>2113</v>
      </c>
      <c r="B26">
        <v>2</v>
      </c>
      <c r="C26">
        <v>113</v>
      </c>
      <c r="D26" t="s">
        <v>288</v>
      </c>
    </row>
    <row r="27" spans="1:4" x14ac:dyDescent="0.25">
      <c r="A27" t="str">
        <f t="shared" si="0"/>
        <v>2121</v>
      </c>
      <c r="B27">
        <v>2</v>
      </c>
      <c r="C27">
        <v>121</v>
      </c>
      <c r="D27" t="s">
        <v>386</v>
      </c>
    </row>
    <row r="28" spans="1:4" x14ac:dyDescent="0.25">
      <c r="A28" t="str">
        <f t="shared" si="0"/>
        <v>2122</v>
      </c>
      <c r="B28">
        <v>2</v>
      </c>
      <c r="C28">
        <v>122</v>
      </c>
      <c r="D28" t="s">
        <v>386</v>
      </c>
    </row>
    <row r="29" spans="1:4" x14ac:dyDescent="0.25">
      <c r="A29" t="str">
        <f t="shared" si="0"/>
        <v>2161</v>
      </c>
      <c r="B29">
        <v>2</v>
      </c>
      <c r="C29">
        <v>161</v>
      </c>
      <c r="D29" t="s">
        <v>286</v>
      </c>
    </row>
    <row r="30" spans="1:4" x14ac:dyDescent="0.25">
      <c r="A30" t="str">
        <f t="shared" si="0"/>
        <v>2162</v>
      </c>
      <c r="B30">
        <v>2</v>
      </c>
      <c r="C30">
        <v>162</v>
      </c>
      <c r="D30" t="s">
        <v>286</v>
      </c>
    </row>
    <row r="31" spans="1:4" x14ac:dyDescent="0.25">
      <c r="A31" t="str">
        <f t="shared" si="0"/>
        <v>2201</v>
      </c>
      <c r="B31">
        <v>2</v>
      </c>
      <c r="C31">
        <v>201</v>
      </c>
      <c r="D31" t="s">
        <v>123</v>
      </c>
    </row>
    <row r="32" spans="1:4" x14ac:dyDescent="0.25">
      <c r="A32" t="str">
        <f t="shared" si="0"/>
        <v>2401</v>
      </c>
      <c r="B32">
        <v>2</v>
      </c>
      <c r="C32">
        <v>401</v>
      </c>
      <c r="D32" t="s">
        <v>578</v>
      </c>
    </row>
    <row r="33" spans="1:4" x14ac:dyDescent="0.25">
      <c r="A33" t="str">
        <f t="shared" si="0"/>
        <v>31</v>
      </c>
      <c r="B33">
        <v>3</v>
      </c>
      <c r="C33">
        <v>1</v>
      </c>
      <c r="D33" t="s">
        <v>106</v>
      </c>
    </row>
    <row r="34" spans="1:4" x14ac:dyDescent="0.25">
      <c r="A34" t="str">
        <f t="shared" si="0"/>
        <v>311</v>
      </c>
      <c r="B34">
        <v>3</v>
      </c>
      <c r="C34">
        <v>11</v>
      </c>
      <c r="D34" t="s">
        <v>206</v>
      </c>
    </row>
    <row r="35" spans="1:4" x14ac:dyDescent="0.25">
      <c r="A35" t="str">
        <f t="shared" si="0"/>
        <v>313</v>
      </c>
      <c r="B35">
        <v>3</v>
      </c>
      <c r="C35">
        <v>13</v>
      </c>
      <c r="D35" t="s">
        <v>317</v>
      </c>
    </row>
    <row r="36" spans="1:4" x14ac:dyDescent="0.25">
      <c r="A36" t="str">
        <f t="shared" si="0"/>
        <v>321</v>
      </c>
      <c r="B36">
        <v>3</v>
      </c>
      <c r="C36">
        <v>21</v>
      </c>
      <c r="D36" t="s">
        <v>204</v>
      </c>
    </row>
    <row r="37" spans="1:4" x14ac:dyDescent="0.25">
      <c r="A37" t="str">
        <f t="shared" si="0"/>
        <v>323</v>
      </c>
      <c r="B37">
        <v>3</v>
      </c>
      <c r="C37">
        <v>23</v>
      </c>
      <c r="D37" t="s">
        <v>316</v>
      </c>
    </row>
    <row r="38" spans="1:4" x14ac:dyDescent="0.25">
      <c r="A38" t="str">
        <f t="shared" si="0"/>
        <v>331</v>
      </c>
      <c r="B38">
        <v>3</v>
      </c>
      <c r="C38">
        <v>31</v>
      </c>
      <c r="D38" t="s">
        <v>109</v>
      </c>
    </row>
    <row r="39" spans="1:4" x14ac:dyDescent="0.25">
      <c r="A39" t="str">
        <f t="shared" si="0"/>
        <v>333</v>
      </c>
      <c r="B39">
        <v>3</v>
      </c>
      <c r="C39">
        <v>33</v>
      </c>
      <c r="D39" t="s">
        <v>110</v>
      </c>
    </row>
    <row r="40" spans="1:4" x14ac:dyDescent="0.25">
      <c r="A40" t="str">
        <f t="shared" si="0"/>
        <v>341</v>
      </c>
      <c r="B40">
        <v>3</v>
      </c>
      <c r="C40">
        <v>41</v>
      </c>
      <c r="D40" t="s">
        <v>1252</v>
      </c>
    </row>
    <row r="41" spans="1:4" x14ac:dyDescent="0.25">
      <c r="A41" t="str">
        <f t="shared" si="0"/>
        <v>342</v>
      </c>
      <c r="B41">
        <v>3</v>
      </c>
      <c r="C41">
        <v>42</v>
      </c>
      <c r="D41" t="s">
        <v>100</v>
      </c>
    </row>
    <row r="42" spans="1:4" x14ac:dyDescent="0.25">
      <c r="A42" t="str">
        <f t="shared" si="0"/>
        <v>343</v>
      </c>
      <c r="B42">
        <v>3</v>
      </c>
      <c r="C42">
        <v>43</v>
      </c>
      <c r="D42" t="s">
        <v>1251</v>
      </c>
    </row>
    <row r="43" spans="1:4" x14ac:dyDescent="0.25">
      <c r="A43" t="str">
        <f t="shared" si="0"/>
        <v>344</v>
      </c>
      <c r="B43">
        <v>3</v>
      </c>
      <c r="C43">
        <v>44</v>
      </c>
      <c r="D43" t="s">
        <v>1247</v>
      </c>
    </row>
    <row r="44" spans="1:4" x14ac:dyDescent="0.25">
      <c r="A44" t="str">
        <f t="shared" si="0"/>
        <v>345</v>
      </c>
      <c r="B44">
        <v>3</v>
      </c>
      <c r="C44">
        <v>45</v>
      </c>
      <c r="D44" t="s">
        <v>463</v>
      </c>
    </row>
    <row r="45" spans="1:4" x14ac:dyDescent="0.25">
      <c r="A45" t="str">
        <f t="shared" si="0"/>
        <v>351</v>
      </c>
      <c r="B45">
        <v>3</v>
      </c>
      <c r="C45">
        <v>51</v>
      </c>
      <c r="D45" t="s">
        <v>523</v>
      </c>
    </row>
    <row r="46" spans="1:4" x14ac:dyDescent="0.25">
      <c r="A46" t="str">
        <f t="shared" si="0"/>
        <v>361</v>
      </c>
      <c r="B46">
        <v>3</v>
      </c>
      <c r="C46">
        <v>61</v>
      </c>
      <c r="D46" t="s">
        <v>472</v>
      </c>
    </row>
    <row r="47" spans="1:4" x14ac:dyDescent="0.25">
      <c r="A47" t="str">
        <f t="shared" si="0"/>
        <v>362</v>
      </c>
      <c r="B47">
        <v>3</v>
      </c>
      <c r="C47">
        <v>62</v>
      </c>
      <c r="D47" t="s">
        <v>471</v>
      </c>
    </row>
    <row r="48" spans="1:4" x14ac:dyDescent="0.25">
      <c r="A48" t="str">
        <f t="shared" si="0"/>
        <v>363</v>
      </c>
      <c r="B48">
        <v>3</v>
      </c>
      <c r="C48">
        <v>63</v>
      </c>
      <c r="D48" t="s">
        <v>470</v>
      </c>
    </row>
    <row r="49" spans="1:4" x14ac:dyDescent="0.25">
      <c r="A49" t="str">
        <f t="shared" si="0"/>
        <v>364</v>
      </c>
      <c r="B49">
        <v>3</v>
      </c>
      <c r="C49">
        <v>64</v>
      </c>
      <c r="D49" t="s">
        <v>469</v>
      </c>
    </row>
    <row r="50" spans="1:4" x14ac:dyDescent="0.25">
      <c r="A50" t="str">
        <f t="shared" si="0"/>
        <v>365</v>
      </c>
      <c r="B50">
        <v>3</v>
      </c>
      <c r="C50">
        <v>65</v>
      </c>
      <c r="D50" t="s">
        <v>468</v>
      </c>
    </row>
    <row r="51" spans="1:4" x14ac:dyDescent="0.25">
      <c r="A51" t="str">
        <f t="shared" si="0"/>
        <v>366</v>
      </c>
      <c r="B51">
        <v>3</v>
      </c>
      <c r="C51">
        <v>66</v>
      </c>
      <c r="D51" t="s">
        <v>467</v>
      </c>
    </row>
    <row r="52" spans="1:4" x14ac:dyDescent="0.25">
      <c r="A52" t="str">
        <f t="shared" si="0"/>
        <v>371</v>
      </c>
      <c r="B52">
        <v>3</v>
      </c>
      <c r="C52">
        <v>71</v>
      </c>
      <c r="D52" t="s">
        <v>159</v>
      </c>
    </row>
    <row r="53" spans="1:4" x14ac:dyDescent="0.25">
      <c r="A53" t="str">
        <f t="shared" si="0"/>
        <v>372</v>
      </c>
      <c r="B53">
        <v>3</v>
      </c>
      <c r="C53">
        <v>72</v>
      </c>
      <c r="D53" t="s">
        <v>183</v>
      </c>
    </row>
    <row r="54" spans="1:4" x14ac:dyDescent="0.25">
      <c r="A54" t="str">
        <f t="shared" si="0"/>
        <v>381</v>
      </c>
      <c r="B54">
        <v>3</v>
      </c>
      <c r="C54">
        <v>81</v>
      </c>
      <c r="D54" t="s">
        <v>1250</v>
      </c>
    </row>
    <row r="55" spans="1:4" x14ac:dyDescent="0.25">
      <c r="A55" t="str">
        <f t="shared" si="0"/>
        <v>382</v>
      </c>
      <c r="B55">
        <v>3</v>
      </c>
      <c r="C55">
        <v>82</v>
      </c>
      <c r="D55" t="s">
        <v>182</v>
      </c>
    </row>
    <row r="56" spans="1:4" x14ac:dyDescent="0.25">
      <c r="A56" t="str">
        <f t="shared" si="0"/>
        <v>391</v>
      </c>
      <c r="B56">
        <v>3</v>
      </c>
      <c r="C56">
        <v>91</v>
      </c>
      <c r="D56" t="s">
        <v>25</v>
      </c>
    </row>
    <row r="57" spans="1:4" x14ac:dyDescent="0.25">
      <c r="A57" t="str">
        <f t="shared" si="0"/>
        <v>3101</v>
      </c>
      <c r="B57">
        <v>3</v>
      </c>
      <c r="C57">
        <v>101</v>
      </c>
      <c r="D57" t="s">
        <v>181</v>
      </c>
    </row>
    <row r="58" spans="1:4" x14ac:dyDescent="0.25">
      <c r="A58" t="str">
        <f t="shared" si="0"/>
        <v>3102</v>
      </c>
      <c r="B58">
        <v>3</v>
      </c>
      <c r="C58">
        <v>102</v>
      </c>
      <c r="D58" t="s">
        <v>156</v>
      </c>
    </row>
    <row r="59" spans="1:4" x14ac:dyDescent="0.25">
      <c r="A59" t="str">
        <f t="shared" si="0"/>
        <v>3105</v>
      </c>
      <c r="B59">
        <v>3</v>
      </c>
      <c r="C59">
        <v>105</v>
      </c>
      <c r="D59" t="s">
        <v>180</v>
      </c>
    </row>
    <row r="60" spans="1:4" x14ac:dyDescent="0.25">
      <c r="A60" t="str">
        <f t="shared" si="0"/>
        <v>3108</v>
      </c>
      <c r="B60">
        <v>3</v>
      </c>
      <c r="C60">
        <v>108</v>
      </c>
      <c r="D60" t="s">
        <v>218</v>
      </c>
    </row>
    <row r="61" spans="1:4" x14ac:dyDescent="0.25">
      <c r="A61" t="str">
        <f t="shared" si="0"/>
        <v>3111</v>
      </c>
      <c r="B61">
        <v>3</v>
      </c>
      <c r="C61">
        <v>111</v>
      </c>
      <c r="D61" t="s">
        <v>179</v>
      </c>
    </row>
    <row r="62" spans="1:4" x14ac:dyDescent="0.25">
      <c r="A62" t="str">
        <f t="shared" si="0"/>
        <v>3113</v>
      </c>
      <c r="B62">
        <v>3</v>
      </c>
      <c r="C62">
        <v>113</v>
      </c>
      <c r="D62" t="s">
        <v>288</v>
      </c>
    </row>
    <row r="63" spans="1:4" x14ac:dyDescent="0.25">
      <c r="A63" t="str">
        <f t="shared" si="0"/>
        <v>3121</v>
      </c>
      <c r="B63">
        <v>3</v>
      </c>
      <c r="C63">
        <v>121</v>
      </c>
      <c r="D63" t="s">
        <v>153</v>
      </c>
    </row>
    <row r="64" spans="1:4" x14ac:dyDescent="0.25">
      <c r="A64" t="str">
        <f t="shared" si="0"/>
        <v>3122</v>
      </c>
      <c r="B64">
        <v>3</v>
      </c>
      <c r="C64">
        <v>122</v>
      </c>
      <c r="D64" t="s">
        <v>178</v>
      </c>
    </row>
    <row r="65" spans="1:4" x14ac:dyDescent="0.25">
      <c r="A65" t="str">
        <f t="shared" ref="A65:A128" si="1">B65&amp;""&amp;C65</f>
        <v>3131</v>
      </c>
      <c r="B65">
        <v>3</v>
      </c>
      <c r="C65">
        <v>131</v>
      </c>
      <c r="D65" t="s">
        <v>466</v>
      </c>
    </row>
    <row r="66" spans="1:4" x14ac:dyDescent="0.25">
      <c r="A66" t="str">
        <f t="shared" si="1"/>
        <v>3132</v>
      </c>
      <c r="B66">
        <v>3</v>
      </c>
      <c r="C66">
        <v>132</v>
      </c>
      <c r="D66" t="s">
        <v>176</v>
      </c>
    </row>
    <row r="67" spans="1:4" x14ac:dyDescent="0.25">
      <c r="A67" t="str">
        <f t="shared" si="1"/>
        <v>3133</v>
      </c>
      <c r="B67">
        <v>3</v>
      </c>
      <c r="C67">
        <v>133</v>
      </c>
      <c r="D67" t="s">
        <v>176</v>
      </c>
    </row>
    <row r="68" spans="1:4" x14ac:dyDescent="0.25">
      <c r="A68" t="str">
        <f t="shared" si="1"/>
        <v>3135</v>
      </c>
      <c r="B68">
        <v>3</v>
      </c>
      <c r="C68">
        <v>135</v>
      </c>
      <c r="D68" t="s">
        <v>176</v>
      </c>
    </row>
    <row r="69" spans="1:4" x14ac:dyDescent="0.25">
      <c r="A69" t="str">
        <f t="shared" si="1"/>
        <v>3139</v>
      </c>
      <c r="B69">
        <v>3</v>
      </c>
      <c r="C69">
        <v>139</v>
      </c>
      <c r="D69" t="s">
        <v>465</v>
      </c>
    </row>
    <row r="70" spans="1:4" x14ac:dyDescent="0.25">
      <c r="A70" t="str">
        <f t="shared" si="1"/>
        <v>3140</v>
      </c>
      <c r="B70">
        <v>3</v>
      </c>
      <c r="C70">
        <v>140</v>
      </c>
      <c r="D70" t="s">
        <v>464</v>
      </c>
    </row>
    <row r="71" spans="1:4" x14ac:dyDescent="0.25">
      <c r="A71" t="str">
        <f t="shared" si="1"/>
        <v>3141</v>
      </c>
      <c r="B71">
        <v>3</v>
      </c>
      <c r="C71">
        <v>141</v>
      </c>
      <c r="D71" t="s">
        <v>217</v>
      </c>
    </row>
    <row r="72" spans="1:4" x14ac:dyDescent="0.25">
      <c r="A72" t="str">
        <f t="shared" si="1"/>
        <v>3142</v>
      </c>
      <c r="B72">
        <v>3</v>
      </c>
      <c r="C72">
        <v>142</v>
      </c>
      <c r="D72" t="s">
        <v>240</v>
      </c>
    </row>
    <row r="73" spans="1:4" x14ac:dyDescent="0.25">
      <c r="A73" t="str">
        <f t="shared" si="1"/>
        <v>3151</v>
      </c>
      <c r="B73">
        <v>3</v>
      </c>
      <c r="C73">
        <v>151</v>
      </c>
      <c r="D73" t="s">
        <v>239</v>
      </c>
    </row>
    <row r="74" spans="1:4" x14ac:dyDescent="0.25">
      <c r="A74" t="str">
        <f t="shared" si="1"/>
        <v>3161</v>
      </c>
      <c r="B74">
        <v>3</v>
      </c>
      <c r="C74">
        <v>161</v>
      </c>
      <c r="D74" t="s">
        <v>150</v>
      </c>
    </row>
    <row r="75" spans="1:4" x14ac:dyDescent="0.25">
      <c r="A75" t="str">
        <f t="shared" si="1"/>
        <v>3163</v>
      </c>
      <c r="B75">
        <v>3</v>
      </c>
      <c r="C75">
        <v>163</v>
      </c>
      <c r="D75" t="s">
        <v>1249</v>
      </c>
    </row>
    <row r="76" spans="1:4" x14ac:dyDescent="0.25">
      <c r="A76" t="str">
        <f t="shared" si="1"/>
        <v>3164</v>
      </c>
      <c r="B76">
        <v>3</v>
      </c>
      <c r="C76">
        <v>164</v>
      </c>
      <c r="D76" t="s">
        <v>1248</v>
      </c>
    </row>
    <row r="77" spans="1:4" x14ac:dyDescent="0.25">
      <c r="A77" t="str">
        <f t="shared" si="1"/>
        <v>3171</v>
      </c>
      <c r="B77">
        <v>3</v>
      </c>
      <c r="C77">
        <v>171</v>
      </c>
      <c r="D77" t="s">
        <v>238</v>
      </c>
    </row>
    <row r="78" spans="1:4" x14ac:dyDescent="0.25">
      <c r="A78" t="str">
        <f t="shared" si="1"/>
        <v>3172</v>
      </c>
      <c r="B78">
        <v>3</v>
      </c>
      <c r="C78">
        <v>172</v>
      </c>
      <c r="D78" t="s">
        <v>237</v>
      </c>
    </row>
    <row r="79" spans="1:4" x14ac:dyDescent="0.25">
      <c r="A79" t="str">
        <f t="shared" si="1"/>
        <v>3181</v>
      </c>
      <c r="B79">
        <v>3</v>
      </c>
      <c r="C79">
        <v>181</v>
      </c>
      <c r="D79" t="s">
        <v>236</v>
      </c>
    </row>
    <row r="80" spans="1:4" x14ac:dyDescent="0.25">
      <c r="A80" t="str">
        <f t="shared" si="1"/>
        <v>3201</v>
      </c>
      <c r="B80">
        <v>3</v>
      </c>
      <c r="C80">
        <v>201</v>
      </c>
      <c r="D80" t="s">
        <v>123</v>
      </c>
    </row>
    <row r="81" spans="1:4" x14ac:dyDescent="0.25">
      <c r="A81" t="str">
        <f t="shared" si="1"/>
        <v>3300</v>
      </c>
      <c r="B81">
        <v>3</v>
      </c>
      <c r="C81">
        <v>300</v>
      </c>
      <c r="D81" t="s">
        <v>235</v>
      </c>
    </row>
    <row r="82" spans="1:4" x14ac:dyDescent="0.25">
      <c r="A82" t="str">
        <f t="shared" si="1"/>
        <v>3301</v>
      </c>
      <c r="B82">
        <v>3</v>
      </c>
      <c r="C82">
        <v>301</v>
      </c>
      <c r="D82" t="s">
        <v>234</v>
      </c>
    </row>
    <row r="83" spans="1:4" x14ac:dyDescent="0.25">
      <c r="A83" t="str">
        <f t="shared" si="1"/>
        <v>3302</v>
      </c>
      <c r="B83">
        <v>3</v>
      </c>
      <c r="C83">
        <v>302</v>
      </c>
      <c r="D83" t="s">
        <v>16</v>
      </c>
    </row>
    <row r="84" spans="1:4" x14ac:dyDescent="0.25">
      <c r="A84" t="str">
        <f t="shared" si="1"/>
        <v>3303</v>
      </c>
      <c r="B84">
        <v>3</v>
      </c>
      <c r="C84">
        <v>303</v>
      </c>
      <c r="D84" t="s">
        <v>17</v>
      </c>
    </row>
    <row r="85" spans="1:4" x14ac:dyDescent="0.25">
      <c r="A85" t="str">
        <f t="shared" si="1"/>
        <v>3304</v>
      </c>
      <c r="B85">
        <v>3</v>
      </c>
      <c r="C85">
        <v>304</v>
      </c>
      <c r="D85" t="s">
        <v>18</v>
      </c>
    </row>
    <row r="86" spans="1:4" x14ac:dyDescent="0.25">
      <c r="A86" t="str">
        <f t="shared" si="1"/>
        <v>3305</v>
      </c>
      <c r="B86">
        <v>3</v>
      </c>
      <c r="C86">
        <v>305</v>
      </c>
      <c r="D86" t="s">
        <v>19</v>
      </c>
    </row>
    <row r="87" spans="1:4" x14ac:dyDescent="0.25">
      <c r="A87" t="str">
        <f t="shared" si="1"/>
        <v>3306</v>
      </c>
      <c r="B87">
        <v>3</v>
      </c>
      <c r="C87">
        <v>306</v>
      </c>
      <c r="D87" t="s">
        <v>233</v>
      </c>
    </row>
    <row r="88" spans="1:4" x14ac:dyDescent="0.25">
      <c r="A88" t="str">
        <f t="shared" si="1"/>
        <v>3401</v>
      </c>
      <c r="B88">
        <v>3</v>
      </c>
      <c r="C88">
        <v>401</v>
      </c>
      <c r="D88" t="s">
        <v>463</v>
      </c>
    </row>
    <row r="89" spans="1:4" x14ac:dyDescent="0.25">
      <c r="A89" t="str">
        <f t="shared" si="1"/>
        <v>3402</v>
      </c>
      <c r="B89">
        <v>3</v>
      </c>
      <c r="C89">
        <v>402</v>
      </c>
      <c r="D89" t="s">
        <v>238</v>
      </c>
    </row>
    <row r="90" spans="1:4" x14ac:dyDescent="0.25">
      <c r="A90" t="str">
        <f t="shared" si="1"/>
        <v>3403</v>
      </c>
      <c r="B90">
        <v>3</v>
      </c>
      <c r="C90">
        <v>403</v>
      </c>
      <c r="D90" t="s">
        <v>462</v>
      </c>
    </row>
    <row r="91" spans="1:4" x14ac:dyDescent="0.25">
      <c r="A91" t="str">
        <f t="shared" si="1"/>
        <v>3404</v>
      </c>
      <c r="B91">
        <v>3</v>
      </c>
      <c r="C91">
        <v>404</v>
      </c>
      <c r="D91" t="s">
        <v>461</v>
      </c>
    </row>
    <row r="92" spans="1:4" x14ac:dyDescent="0.25">
      <c r="A92" t="str">
        <f t="shared" si="1"/>
        <v>3405</v>
      </c>
      <c r="B92">
        <v>3</v>
      </c>
      <c r="C92">
        <v>405</v>
      </c>
      <c r="D92" t="s">
        <v>658</v>
      </c>
    </row>
    <row r="93" spans="1:4" x14ac:dyDescent="0.25">
      <c r="A93" t="str">
        <f t="shared" si="1"/>
        <v>3406</v>
      </c>
      <c r="B93">
        <v>3</v>
      </c>
      <c r="C93">
        <v>406</v>
      </c>
      <c r="D93" t="s">
        <v>658</v>
      </c>
    </row>
    <row r="94" spans="1:4" x14ac:dyDescent="0.25">
      <c r="A94" t="str">
        <f t="shared" si="1"/>
        <v>3407</v>
      </c>
      <c r="B94">
        <v>3</v>
      </c>
      <c r="C94">
        <v>407</v>
      </c>
      <c r="D94" t="s">
        <v>459</v>
      </c>
    </row>
    <row r="95" spans="1:4" x14ac:dyDescent="0.25">
      <c r="A95" t="str">
        <f t="shared" si="1"/>
        <v>3409</v>
      </c>
      <c r="B95">
        <v>3</v>
      </c>
      <c r="C95">
        <v>409</v>
      </c>
      <c r="D95" t="s">
        <v>458</v>
      </c>
    </row>
    <row r="96" spans="1:4" x14ac:dyDescent="0.25">
      <c r="A96" t="str">
        <f t="shared" si="1"/>
        <v>3410</v>
      </c>
      <c r="B96">
        <v>3</v>
      </c>
      <c r="C96">
        <v>410</v>
      </c>
      <c r="D96" t="s">
        <v>457</v>
      </c>
    </row>
    <row r="97" spans="1:4" x14ac:dyDescent="0.25">
      <c r="A97" t="str">
        <f t="shared" si="1"/>
        <v>3416</v>
      </c>
      <c r="B97">
        <v>3</v>
      </c>
      <c r="C97">
        <v>416</v>
      </c>
      <c r="D97" t="s">
        <v>456</v>
      </c>
    </row>
    <row r="98" spans="1:4" x14ac:dyDescent="0.25">
      <c r="A98" t="str">
        <f t="shared" si="1"/>
        <v>3417</v>
      </c>
      <c r="B98">
        <v>3</v>
      </c>
      <c r="C98">
        <v>417</v>
      </c>
      <c r="D98" t="s">
        <v>456</v>
      </c>
    </row>
    <row r="99" spans="1:4" x14ac:dyDescent="0.25">
      <c r="A99" t="str">
        <f t="shared" si="1"/>
        <v>3418</v>
      </c>
      <c r="B99">
        <v>3</v>
      </c>
      <c r="C99">
        <v>418</v>
      </c>
      <c r="D99" t="s">
        <v>455</v>
      </c>
    </row>
    <row r="100" spans="1:4" x14ac:dyDescent="0.25">
      <c r="A100" t="str">
        <f t="shared" si="1"/>
        <v>3421</v>
      </c>
      <c r="B100">
        <v>3</v>
      </c>
      <c r="C100">
        <v>421</v>
      </c>
      <c r="D100" t="s">
        <v>454</v>
      </c>
    </row>
    <row r="101" spans="1:4" x14ac:dyDescent="0.25">
      <c r="A101" t="str">
        <f t="shared" si="1"/>
        <v>3422</v>
      </c>
      <c r="B101">
        <v>3</v>
      </c>
      <c r="C101">
        <v>422</v>
      </c>
      <c r="D101" t="s">
        <v>453</v>
      </c>
    </row>
    <row r="102" spans="1:4" x14ac:dyDescent="0.25">
      <c r="A102" t="str">
        <f t="shared" si="1"/>
        <v>3423</v>
      </c>
      <c r="B102">
        <v>3</v>
      </c>
      <c r="C102">
        <v>423</v>
      </c>
      <c r="D102" t="s">
        <v>453</v>
      </c>
    </row>
    <row r="103" spans="1:4" x14ac:dyDescent="0.25">
      <c r="A103" t="str">
        <f t="shared" si="1"/>
        <v>41</v>
      </c>
      <c r="B103">
        <v>4</v>
      </c>
      <c r="C103">
        <v>1</v>
      </c>
      <c r="D103" t="s">
        <v>106</v>
      </c>
    </row>
    <row r="104" spans="1:4" x14ac:dyDescent="0.25">
      <c r="A104" t="str">
        <f t="shared" si="1"/>
        <v>411</v>
      </c>
      <c r="B104">
        <v>4</v>
      </c>
      <c r="C104">
        <v>11</v>
      </c>
      <c r="D104" t="s">
        <v>206</v>
      </c>
    </row>
    <row r="105" spans="1:4" x14ac:dyDescent="0.25">
      <c r="A105" t="str">
        <f t="shared" si="1"/>
        <v>421</v>
      </c>
      <c r="B105">
        <v>4</v>
      </c>
      <c r="C105">
        <v>21</v>
      </c>
      <c r="D105" t="s">
        <v>204</v>
      </c>
    </row>
    <row r="106" spans="1:4" x14ac:dyDescent="0.25">
      <c r="A106" t="str">
        <f t="shared" si="1"/>
        <v>431</v>
      </c>
      <c r="B106">
        <v>4</v>
      </c>
      <c r="C106">
        <v>31</v>
      </c>
      <c r="D106" t="s">
        <v>109</v>
      </c>
    </row>
    <row r="107" spans="1:4" x14ac:dyDescent="0.25">
      <c r="A107" t="str">
        <f t="shared" si="1"/>
        <v>441</v>
      </c>
      <c r="B107">
        <v>4</v>
      </c>
      <c r="C107">
        <v>41</v>
      </c>
      <c r="D107" t="s">
        <v>190</v>
      </c>
    </row>
    <row r="108" spans="1:4" x14ac:dyDescent="0.25">
      <c r="A108" t="str">
        <f t="shared" si="1"/>
        <v>443</v>
      </c>
      <c r="B108">
        <v>4</v>
      </c>
      <c r="C108">
        <v>43</v>
      </c>
      <c r="D108" t="s">
        <v>189</v>
      </c>
    </row>
    <row r="109" spans="1:4" x14ac:dyDescent="0.25">
      <c r="A109" t="str">
        <f t="shared" si="1"/>
        <v>444</v>
      </c>
      <c r="B109">
        <v>4</v>
      </c>
      <c r="C109">
        <v>44</v>
      </c>
      <c r="D109" t="s">
        <v>188</v>
      </c>
    </row>
    <row r="110" spans="1:4" x14ac:dyDescent="0.25">
      <c r="A110" t="str">
        <f t="shared" si="1"/>
        <v>451</v>
      </c>
      <c r="B110">
        <v>4</v>
      </c>
      <c r="C110">
        <v>51</v>
      </c>
      <c r="D110" t="s">
        <v>187</v>
      </c>
    </row>
    <row r="111" spans="1:4" x14ac:dyDescent="0.25">
      <c r="A111" t="str">
        <f t="shared" si="1"/>
        <v>461</v>
      </c>
      <c r="B111">
        <v>4</v>
      </c>
      <c r="C111">
        <v>61</v>
      </c>
      <c r="D111" t="s">
        <v>186</v>
      </c>
    </row>
    <row r="112" spans="1:4" x14ac:dyDescent="0.25">
      <c r="A112" t="str">
        <f t="shared" si="1"/>
        <v>462</v>
      </c>
      <c r="B112">
        <v>4</v>
      </c>
      <c r="C112">
        <v>62</v>
      </c>
      <c r="D112" t="s">
        <v>185</v>
      </c>
    </row>
    <row r="113" spans="1:4" x14ac:dyDescent="0.25">
      <c r="A113" t="str">
        <f t="shared" si="1"/>
        <v>463</v>
      </c>
      <c r="B113">
        <v>4</v>
      </c>
      <c r="C113">
        <v>63</v>
      </c>
      <c r="D113" t="s">
        <v>314</v>
      </c>
    </row>
    <row r="114" spans="1:4" x14ac:dyDescent="0.25">
      <c r="A114" t="str">
        <f t="shared" si="1"/>
        <v>464</v>
      </c>
      <c r="B114">
        <v>4</v>
      </c>
      <c r="C114">
        <v>64</v>
      </c>
      <c r="D114" t="s">
        <v>184</v>
      </c>
    </row>
    <row r="115" spans="1:4" x14ac:dyDescent="0.25">
      <c r="A115" t="str">
        <f t="shared" si="1"/>
        <v>471</v>
      </c>
      <c r="B115">
        <v>4</v>
      </c>
      <c r="C115">
        <v>71</v>
      </c>
      <c r="D115" t="s">
        <v>159</v>
      </c>
    </row>
    <row r="116" spans="1:4" x14ac:dyDescent="0.25">
      <c r="A116" t="str">
        <f t="shared" si="1"/>
        <v>472</v>
      </c>
      <c r="B116">
        <v>4</v>
      </c>
      <c r="C116">
        <v>72</v>
      </c>
      <c r="D116" t="s">
        <v>183</v>
      </c>
    </row>
    <row r="117" spans="1:4" x14ac:dyDescent="0.25">
      <c r="A117" t="str">
        <f t="shared" si="1"/>
        <v>481</v>
      </c>
      <c r="B117">
        <v>4</v>
      </c>
      <c r="C117">
        <v>81</v>
      </c>
      <c r="D117" t="s">
        <v>182</v>
      </c>
    </row>
    <row r="118" spans="1:4" x14ac:dyDescent="0.25">
      <c r="A118" t="str">
        <f t="shared" si="1"/>
        <v>491</v>
      </c>
      <c r="B118">
        <v>4</v>
      </c>
      <c r="C118">
        <v>91</v>
      </c>
      <c r="D118" t="s">
        <v>25</v>
      </c>
    </row>
    <row r="119" spans="1:4" x14ac:dyDescent="0.25">
      <c r="A119" t="str">
        <f t="shared" si="1"/>
        <v>4101</v>
      </c>
      <c r="B119">
        <v>4</v>
      </c>
      <c r="C119">
        <v>101</v>
      </c>
      <c r="D119" t="s">
        <v>181</v>
      </c>
    </row>
    <row r="120" spans="1:4" x14ac:dyDescent="0.25">
      <c r="A120" t="str">
        <f t="shared" si="1"/>
        <v>4102</v>
      </c>
      <c r="B120">
        <v>4</v>
      </c>
      <c r="C120">
        <v>102</v>
      </c>
      <c r="D120" t="s">
        <v>156</v>
      </c>
    </row>
    <row r="121" spans="1:4" x14ac:dyDescent="0.25">
      <c r="A121" t="str">
        <f t="shared" si="1"/>
        <v>4110</v>
      </c>
      <c r="B121">
        <v>4</v>
      </c>
      <c r="C121">
        <v>110</v>
      </c>
      <c r="D121" t="s">
        <v>289</v>
      </c>
    </row>
    <row r="122" spans="1:4" x14ac:dyDescent="0.25">
      <c r="A122" t="str">
        <f t="shared" si="1"/>
        <v>4111</v>
      </c>
      <c r="B122">
        <v>4</v>
      </c>
      <c r="C122">
        <v>111</v>
      </c>
      <c r="D122" t="s">
        <v>179</v>
      </c>
    </row>
    <row r="123" spans="1:4" x14ac:dyDescent="0.25">
      <c r="A123" t="str">
        <f t="shared" si="1"/>
        <v>4121</v>
      </c>
      <c r="B123">
        <v>4</v>
      </c>
      <c r="C123">
        <v>121</v>
      </c>
      <c r="D123" t="s">
        <v>153</v>
      </c>
    </row>
    <row r="124" spans="1:4" x14ac:dyDescent="0.25">
      <c r="A124" t="str">
        <f t="shared" si="1"/>
        <v>4122</v>
      </c>
      <c r="B124">
        <v>4</v>
      </c>
      <c r="C124">
        <v>122</v>
      </c>
      <c r="D124" t="s">
        <v>178</v>
      </c>
    </row>
    <row r="125" spans="1:4" x14ac:dyDescent="0.25">
      <c r="A125" t="str">
        <f t="shared" si="1"/>
        <v>4132</v>
      </c>
      <c r="B125">
        <v>4</v>
      </c>
      <c r="C125">
        <v>132</v>
      </c>
      <c r="D125" t="s">
        <v>176</v>
      </c>
    </row>
    <row r="126" spans="1:4" x14ac:dyDescent="0.25">
      <c r="A126" t="str">
        <f t="shared" si="1"/>
        <v>4133</v>
      </c>
      <c r="B126">
        <v>4</v>
      </c>
      <c r="C126">
        <v>133</v>
      </c>
      <c r="D126" t="s">
        <v>176</v>
      </c>
    </row>
    <row r="127" spans="1:4" x14ac:dyDescent="0.25">
      <c r="A127" t="str">
        <f t="shared" si="1"/>
        <v>4135</v>
      </c>
      <c r="B127">
        <v>4</v>
      </c>
      <c r="C127">
        <v>135</v>
      </c>
      <c r="D127" t="s">
        <v>176</v>
      </c>
    </row>
    <row r="128" spans="1:4" x14ac:dyDescent="0.25">
      <c r="A128" t="str">
        <f t="shared" si="1"/>
        <v>4138</v>
      </c>
      <c r="B128">
        <v>4</v>
      </c>
      <c r="C128">
        <v>138</v>
      </c>
      <c r="D128" t="s">
        <v>247</v>
      </c>
    </row>
    <row r="129" spans="1:4" x14ac:dyDescent="0.25">
      <c r="A129" t="str">
        <f t="shared" ref="A129:A192" si="2">B129&amp;""&amp;C129</f>
        <v>4139</v>
      </c>
      <c r="B129">
        <v>4</v>
      </c>
      <c r="C129">
        <v>139</v>
      </c>
      <c r="D129" t="s">
        <v>248</v>
      </c>
    </row>
    <row r="130" spans="1:4" x14ac:dyDescent="0.25">
      <c r="A130" t="str">
        <f t="shared" si="2"/>
        <v>4140</v>
      </c>
      <c r="B130">
        <v>4</v>
      </c>
      <c r="C130">
        <v>140</v>
      </c>
      <c r="D130" t="s">
        <v>175</v>
      </c>
    </row>
    <row r="131" spans="1:4" x14ac:dyDescent="0.25">
      <c r="A131" t="str">
        <f t="shared" si="2"/>
        <v>4141</v>
      </c>
      <c r="B131">
        <v>4</v>
      </c>
      <c r="C131">
        <v>141</v>
      </c>
      <c r="D131" t="s">
        <v>217</v>
      </c>
    </row>
    <row r="132" spans="1:4" x14ac:dyDescent="0.25">
      <c r="A132" t="str">
        <f t="shared" si="2"/>
        <v>4151</v>
      </c>
      <c r="B132">
        <v>4</v>
      </c>
      <c r="C132">
        <v>151</v>
      </c>
      <c r="D132" t="s">
        <v>239</v>
      </c>
    </row>
    <row r="133" spans="1:4" x14ac:dyDescent="0.25">
      <c r="A133" t="str">
        <f t="shared" si="2"/>
        <v>4161</v>
      </c>
      <c r="B133">
        <v>4</v>
      </c>
      <c r="C133">
        <v>161</v>
      </c>
      <c r="D133" t="s">
        <v>29</v>
      </c>
    </row>
    <row r="134" spans="1:4" x14ac:dyDescent="0.25">
      <c r="A134" t="str">
        <f t="shared" si="2"/>
        <v>4162</v>
      </c>
      <c r="B134">
        <v>4</v>
      </c>
      <c r="C134">
        <v>162</v>
      </c>
      <c r="D134" t="s">
        <v>174</v>
      </c>
    </row>
    <row r="135" spans="1:4" x14ac:dyDescent="0.25">
      <c r="A135" t="str">
        <f t="shared" si="2"/>
        <v>4171</v>
      </c>
      <c r="B135">
        <v>4</v>
      </c>
      <c r="C135">
        <v>171</v>
      </c>
      <c r="D135" t="s">
        <v>238</v>
      </c>
    </row>
    <row r="136" spans="1:4" x14ac:dyDescent="0.25">
      <c r="A136" t="str">
        <f t="shared" si="2"/>
        <v>4181</v>
      </c>
      <c r="B136">
        <v>4</v>
      </c>
      <c r="C136">
        <v>181</v>
      </c>
      <c r="D136" t="s">
        <v>236</v>
      </c>
    </row>
    <row r="137" spans="1:4" x14ac:dyDescent="0.25">
      <c r="A137" t="str">
        <f t="shared" si="2"/>
        <v>4201</v>
      </c>
      <c r="B137">
        <v>4</v>
      </c>
      <c r="C137">
        <v>201</v>
      </c>
      <c r="D137" t="s">
        <v>123</v>
      </c>
    </row>
    <row r="138" spans="1:4" x14ac:dyDescent="0.25">
      <c r="A138" t="str">
        <f t="shared" si="2"/>
        <v>4300</v>
      </c>
      <c r="B138">
        <v>4</v>
      </c>
      <c r="C138">
        <v>300</v>
      </c>
      <c r="D138" t="s">
        <v>235</v>
      </c>
    </row>
    <row r="139" spans="1:4" x14ac:dyDescent="0.25">
      <c r="A139" t="str">
        <f t="shared" si="2"/>
        <v>4301</v>
      </c>
      <c r="B139">
        <v>4</v>
      </c>
      <c r="C139">
        <v>301</v>
      </c>
      <c r="D139" t="s">
        <v>234</v>
      </c>
    </row>
    <row r="140" spans="1:4" x14ac:dyDescent="0.25">
      <c r="A140" t="str">
        <f t="shared" si="2"/>
        <v>4302</v>
      </c>
      <c r="B140">
        <v>4</v>
      </c>
      <c r="C140">
        <v>302</v>
      </c>
      <c r="D140" t="s">
        <v>16</v>
      </c>
    </row>
    <row r="141" spans="1:4" x14ac:dyDescent="0.25">
      <c r="A141" t="str">
        <f t="shared" si="2"/>
        <v>4303</v>
      </c>
      <c r="B141">
        <v>4</v>
      </c>
      <c r="C141">
        <v>303</v>
      </c>
      <c r="D141" t="s">
        <v>17</v>
      </c>
    </row>
    <row r="142" spans="1:4" x14ac:dyDescent="0.25">
      <c r="A142" t="str">
        <f t="shared" si="2"/>
        <v>4304</v>
      </c>
      <c r="B142">
        <v>4</v>
      </c>
      <c r="C142">
        <v>304</v>
      </c>
      <c r="D142" t="s">
        <v>18</v>
      </c>
    </row>
    <row r="143" spans="1:4" x14ac:dyDescent="0.25">
      <c r="A143" t="str">
        <f t="shared" si="2"/>
        <v>4305</v>
      </c>
      <c r="B143">
        <v>4</v>
      </c>
      <c r="C143">
        <v>305</v>
      </c>
      <c r="D143" t="s">
        <v>19</v>
      </c>
    </row>
    <row r="144" spans="1:4" x14ac:dyDescent="0.25">
      <c r="A144" t="str">
        <f t="shared" si="2"/>
        <v>4306</v>
      </c>
      <c r="B144">
        <v>4</v>
      </c>
      <c r="C144">
        <v>306</v>
      </c>
      <c r="D144" t="s">
        <v>233</v>
      </c>
    </row>
    <row r="145" spans="1:4" x14ac:dyDescent="0.25">
      <c r="A145" t="str">
        <f t="shared" si="2"/>
        <v>4405</v>
      </c>
      <c r="B145">
        <v>4</v>
      </c>
      <c r="C145">
        <v>405</v>
      </c>
      <c r="D145" t="s">
        <v>246</v>
      </c>
    </row>
    <row r="146" spans="1:4" x14ac:dyDescent="0.25">
      <c r="A146" t="str">
        <f t="shared" si="2"/>
        <v>4411</v>
      </c>
      <c r="B146">
        <v>4</v>
      </c>
      <c r="C146">
        <v>411</v>
      </c>
      <c r="D146" t="s">
        <v>247</v>
      </c>
    </row>
    <row r="147" spans="1:4" x14ac:dyDescent="0.25">
      <c r="A147" t="str">
        <f t="shared" si="2"/>
        <v>71</v>
      </c>
      <c r="B147">
        <v>7</v>
      </c>
      <c r="C147">
        <v>1</v>
      </c>
      <c r="D147" t="s">
        <v>106</v>
      </c>
    </row>
    <row r="148" spans="1:4" x14ac:dyDescent="0.25">
      <c r="A148" t="str">
        <f t="shared" si="2"/>
        <v>74</v>
      </c>
      <c r="B148">
        <v>7</v>
      </c>
      <c r="C148">
        <v>4</v>
      </c>
      <c r="D148" t="s">
        <v>577</v>
      </c>
    </row>
    <row r="149" spans="1:4" x14ac:dyDescent="0.25">
      <c r="A149" t="str">
        <f t="shared" si="2"/>
        <v>75</v>
      </c>
      <c r="B149">
        <v>7</v>
      </c>
      <c r="C149">
        <v>5</v>
      </c>
      <c r="D149" t="s">
        <v>576</v>
      </c>
    </row>
    <row r="150" spans="1:4" x14ac:dyDescent="0.25">
      <c r="A150" t="str">
        <f t="shared" si="2"/>
        <v>711</v>
      </c>
      <c r="B150">
        <v>7</v>
      </c>
      <c r="C150">
        <v>11</v>
      </c>
      <c r="D150" t="s">
        <v>206</v>
      </c>
    </row>
    <row r="151" spans="1:4" x14ac:dyDescent="0.25">
      <c r="A151" t="str">
        <f t="shared" si="2"/>
        <v>721</v>
      </c>
      <c r="B151">
        <v>7</v>
      </c>
      <c r="C151">
        <v>21</v>
      </c>
      <c r="D151" t="s">
        <v>204</v>
      </c>
    </row>
    <row r="152" spans="1:4" x14ac:dyDescent="0.25">
      <c r="A152" t="str">
        <f t="shared" si="2"/>
        <v>731</v>
      </c>
      <c r="B152">
        <v>7</v>
      </c>
      <c r="C152">
        <v>31</v>
      </c>
      <c r="D152" t="s">
        <v>109</v>
      </c>
    </row>
    <row r="153" spans="1:4" x14ac:dyDescent="0.25">
      <c r="A153" t="str">
        <f t="shared" si="2"/>
        <v>741</v>
      </c>
      <c r="B153">
        <v>7</v>
      </c>
      <c r="C153">
        <v>41</v>
      </c>
      <c r="D153" t="s">
        <v>299</v>
      </c>
    </row>
    <row r="154" spans="1:4" x14ac:dyDescent="0.25">
      <c r="A154" t="str">
        <f t="shared" si="2"/>
        <v>742</v>
      </c>
      <c r="B154">
        <v>7</v>
      </c>
      <c r="C154">
        <v>42</v>
      </c>
      <c r="D154" t="s">
        <v>186</v>
      </c>
    </row>
    <row r="155" spans="1:4" x14ac:dyDescent="0.25">
      <c r="A155" t="str">
        <f t="shared" si="2"/>
        <v>743</v>
      </c>
      <c r="B155">
        <v>7</v>
      </c>
      <c r="C155">
        <v>43</v>
      </c>
      <c r="D155" t="s">
        <v>299</v>
      </c>
    </row>
    <row r="156" spans="1:4" x14ac:dyDescent="0.25">
      <c r="A156" t="str">
        <f t="shared" si="2"/>
        <v>744</v>
      </c>
      <c r="B156">
        <v>7</v>
      </c>
      <c r="C156">
        <v>44</v>
      </c>
      <c r="D156" t="s">
        <v>186</v>
      </c>
    </row>
    <row r="157" spans="1:4" x14ac:dyDescent="0.25">
      <c r="A157" t="str">
        <f t="shared" si="2"/>
        <v>745</v>
      </c>
      <c r="B157">
        <v>7</v>
      </c>
      <c r="C157">
        <v>45</v>
      </c>
      <c r="D157" t="s">
        <v>575</v>
      </c>
    </row>
    <row r="158" spans="1:4" x14ac:dyDescent="0.25">
      <c r="A158" t="str">
        <f t="shared" si="2"/>
        <v>746</v>
      </c>
      <c r="B158">
        <v>7</v>
      </c>
      <c r="C158">
        <v>46</v>
      </c>
      <c r="D158" t="s">
        <v>574</v>
      </c>
    </row>
    <row r="159" spans="1:4" x14ac:dyDescent="0.25">
      <c r="A159" t="str">
        <f t="shared" si="2"/>
        <v>771</v>
      </c>
      <c r="B159">
        <v>7</v>
      </c>
      <c r="C159">
        <v>71</v>
      </c>
      <c r="D159" t="s">
        <v>159</v>
      </c>
    </row>
    <row r="160" spans="1:4" x14ac:dyDescent="0.25">
      <c r="A160" t="str">
        <f t="shared" si="2"/>
        <v>772</v>
      </c>
      <c r="B160">
        <v>7</v>
      </c>
      <c r="C160">
        <v>72</v>
      </c>
      <c r="D160" t="s">
        <v>183</v>
      </c>
    </row>
    <row r="161" spans="1:4" x14ac:dyDescent="0.25">
      <c r="A161" t="str">
        <f t="shared" si="2"/>
        <v>7101</v>
      </c>
      <c r="B161">
        <v>7</v>
      </c>
      <c r="C161">
        <v>101</v>
      </c>
      <c r="D161" t="s">
        <v>181</v>
      </c>
    </row>
    <row r="162" spans="1:4" x14ac:dyDescent="0.25">
      <c r="A162" t="str">
        <f t="shared" si="2"/>
        <v>7102</v>
      </c>
      <c r="B162">
        <v>7</v>
      </c>
      <c r="C162">
        <v>102</v>
      </c>
      <c r="D162" t="s">
        <v>156</v>
      </c>
    </row>
    <row r="163" spans="1:4" x14ac:dyDescent="0.25">
      <c r="A163" t="str">
        <f t="shared" si="2"/>
        <v>7105</v>
      </c>
      <c r="B163">
        <v>7</v>
      </c>
      <c r="C163">
        <v>105</v>
      </c>
      <c r="D163" t="s">
        <v>180</v>
      </c>
    </row>
    <row r="164" spans="1:4" x14ac:dyDescent="0.25">
      <c r="A164" t="str">
        <f t="shared" si="2"/>
        <v>7111</v>
      </c>
      <c r="B164">
        <v>7</v>
      </c>
      <c r="C164">
        <v>111</v>
      </c>
      <c r="D164" t="s">
        <v>179</v>
      </c>
    </row>
    <row r="165" spans="1:4" x14ac:dyDescent="0.25">
      <c r="A165" t="str">
        <f t="shared" si="2"/>
        <v>7121</v>
      </c>
      <c r="B165">
        <v>7</v>
      </c>
      <c r="C165">
        <v>121</v>
      </c>
      <c r="D165" t="s">
        <v>153</v>
      </c>
    </row>
    <row r="166" spans="1:4" x14ac:dyDescent="0.25">
      <c r="A166" t="str">
        <f t="shared" si="2"/>
        <v>7122</v>
      </c>
      <c r="B166">
        <v>7</v>
      </c>
      <c r="C166">
        <v>122</v>
      </c>
      <c r="D166" t="s">
        <v>178</v>
      </c>
    </row>
    <row r="167" spans="1:4" x14ac:dyDescent="0.25">
      <c r="A167" t="str">
        <f t="shared" si="2"/>
        <v>7161</v>
      </c>
      <c r="B167">
        <v>7</v>
      </c>
      <c r="C167">
        <v>161</v>
      </c>
      <c r="D167" t="s">
        <v>29</v>
      </c>
    </row>
    <row r="168" spans="1:4" x14ac:dyDescent="0.25">
      <c r="A168" t="str">
        <f t="shared" si="2"/>
        <v>7201</v>
      </c>
      <c r="B168">
        <v>7</v>
      </c>
      <c r="C168">
        <v>201</v>
      </c>
      <c r="D168" t="s">
        <v>123</v>
      </c>
    </row>
    <row r="169" spans="1:4" x14ac:dyDescent="0.25">
      <c r="A169" t="str">
        <f t="shared" si="2"/>
        <v>81</v>
      </c>
      <c r="B169">
        <v>8</v>
      </c>
      <c r="C169">
        <v>1</v>
      </c>
      <c r="D169" t="s">
        <v>106</v>
      </c>
    </row>
    <row r="170" spans="1:4" x14ac:dyDescent="0.25">
      <c r="A170" t="str">
        <f t="shared" si="2"/>
        <v>811</v>
      </c>
      <c r="B170">
        <v>8</v>
      </c>
      <c r="C170">
        <v>11</v>
      </c>
      <c r="D170" t="s">
        <v>294</v>
      </c>
    </row>
    <row r="171" spans="1:4" x14ac:dyDescent="0.25">
      <c r="A171" t="str">
        <f t="shared" si="2"/>
        <v>821</v>
      </c>
      <c r="B171">
        <v>8</v>
      </c>
      <c r="C171">
        <v>21</v>
      </c>
      <c r="D171" t="s">
        <v>293</v>
      </c>
    </row>
    <row r="172" spans="1:4" x14ac:dyDescent="0.25">
      <c r="A172" t="str">
        <f t="shared" si="2"/>
        <v>831</v>
      </c>
      <c r="B172">
        <v>8</v>
      </c>
      <c r="C172">
        <v>31</v>
      </c>
      <c r="D172" t="s">
        <v>109</v>
      </c>
    </row>
    <row r="173" spans="1:4" x14ac:dyDescent="0.25">
      <c r="A173" t="str">
        <f t="shared" si="2"/>
        <v>833</v>
      </c>
      <c r="B173">
        <v>8</v>
      </c>
      <c r="C173">
        <v>33</v>
      </c>
      <c r="D173" t="s">
        <v>110</v>
      </c>
    </row>
    <row r="174" spans="1:4" x14ac:dyDescent="0.25">
      <c r="A174" t="str">
        <f t="shared" si="2"/>
        <v>841</v>
      </c>
      <c r="B174">
        <v>8</v>
      </c>
      <c r="C174">
        <v>41</v>
      </c>
      <c r="D174" t="s">
        <v>190</v>
      </c>
    </row>
    <row r="175" spans="1:4" x14ac:dyDescent="0.25">
      <c r="A175" t="str">
        <f t="shared" si="2"/>
        <v>842</v>
      </c>
      <c r="B175">
        <v>8</v>
      </c>
      <c r="C175">
        <v>42</v>
      </c>
      <c r="D175" t="s">
        <v>506</v>
      </c>
    </row>
    <row r="176" spans="1:4" x14ac:dyDescent="0.25">
      <c r="A176" t="str">
        <f t="shared" si="2"/>
        <v>851</v>
      </c>
      <c r="B176">
        <v>8</v>
      </c>
      <c r="C176">
        <v>51</v>
      </c>
      <c r="D176" t="s">
        <v>187</v>
      </c>
    </row>
    <row r="177" spans="1:4" x14ac:dyDescent="0.25">
      <c r="A177" t="str">
        <f t="shared" si="2"/>
        <v>861</v>
      </c>
      <c r="B177">
        <v>8</v>
      </c>
      <c r="C177">
        <v>61</v>
      </c>
      <c r="D177" t="s">
        <v>186</v>
      </c>
    </row>
    <row r="178" spans="1:4" x14ac:dyDescent="0.25">
      <c r="A178" t="str">
        <f t="shared" si="2"/>
        <v>871</v>
      </c>
      <c r="B178">
        <v>8</v>
      </c>
      <c r="C178">
        <v>71</v>
      </c>
      <c r="D178" t="s">
        <v>159</v>
      </c>
    </row>
    <row r="179" spans="1:4" x14ac:dyDescent="0.25">
      <c r="A179" t="str">
        <f t="shared" si="2"/>
        <v>872</v>
      </c>
      <c r="B179">
        <v>8</v>
      </c>
      <c r="C179">
        <v>72</v>
      </c>
      <c r="D179" t="s">
        <v>183</v>
      </c>
    </row>
    <row r="180" spans="1:4" x14ac:dyDescent="0.25">
      <c r="A180" t="str">
        <f t="shared" si="2"/>
        <v>881</v>
      </c>
      <c r="B180">
        <v>8</v>
      </c>
      <c r="C180">
        <v>81</v>
      </c>
      <c r="D180" t="s">
        <v>182</v>
      </c>
    </row>
    <row r="181" spans="1:4" x14ac:dyDescent="0.25">
      <c r="A181" t="str">
        <f t="shared" si="2"/>
        <v>891</v>
      </c>
      <c r="B181">
        <v>8</v>
      </c>
      <c r="C181">
        <v>91</v>
      </c>
      <c r="D181" t="s">
        <v>25</v>
      </c>
    </row>
    <row r="182" spans="1:4" x14ac:dyDescent="0.25">
      <c r="A182" t="str">
        <f t="shared" si="2"/>
        <v>8101</v>
      </c>
      <c r="B182">
        <v>8</v>
      </c>
      <c r="C182">
        <v>101</v>
      </c>
      <c r="D182" t="s">
        <v>181</v>
      </c>
    </row>
    <row r="183" spans="1:4" x14ac:dyDescent="0.25">
      <c r="A183" t="str">
        <f t="shared" si="2"/>
        <v>8102</v>
      </c>
      <c r="B183">
        <v>8</v>
      </c>
      <c r="C183">
        <v>102</v>
      </c>
      <c r="D183" t="s">
        <v>156</v>
      </c>
    </row>
    <row r="184" spans="1:4" x14ac:dyDescent="0.25">
      <c r="A184" t="str">
        <f t="shared" si="2"/>
        <v>8105</v>
      </c>
      <c r="B184">
        <v>8</v>
      </c>
      <c r="C184">
        <v>105</v>
      </c>
      <c r="D184" t="s">
        <v>180</v>
      </c>
    </row>
    <row r="185" spans="1:4" x14ac:dyDescent="0.25">
      <c r="A185" t="str">
        <f t="shared" si="2"/>
        <v>8110</v>
      </c>
      <c r="B185">
        <v>8</v>
      </c>
      <c r="C185">
        <v>110</v>
      </c>
      <c r="D185" t="s">
        <v>289</v>
      </c>
    </row>
    <row r="186" spans="1:4" x14ac:dyDescent="0.25">
      <c r="A186" t="str">
        <f t="shared" si="2"/>
        <v>8111</v>
      </c>
      <c r="B186">
        <v>8</v>
      </c>
      <c r="C186">
        <v>111</v>
      </c>
      <c r="D186" t="s">
        <v>179</v>
      </c>
    </row>
    <row r="187" spans="1:4" x14ac:dyDescent="0.25">
      <c r="A187" t="str">
        <f t="shared" si="2"/>
        <v>8121</v>
      </c>
      <c r="B187">
        <v>8</v>
      </c>
      <c r="C187">
        <v>121</v>
      </c>
      <c r="D187" t="s">
        <v>153</v>
      </c>
    </row>
    <row r="188" spans="1:4" x14ac:dyDescent="0.25">
      <c r="A188" t="str">
        <f t="shared" si="2"/>
        <v>8122</v>
      </c>
      <c r="B188">
        <v>8</v>
      </c>
      <c r="C188">
        <v>122</v>
      </c>
      <c r="D188" t="s">
        <v>178</v>
      </c>
    </row>
    <row r="189" spans="1:4" x14ac:dyDescent="0.25">
      <c r="A189" t="str">
        <f t="shared" si="2"/>
        <v>8132</v>
      </c>
      <c r="B189">
        <v>8</v>
      </c>
      <c r="C189">
        <v>132</v>
      </c>
      <c r="D189" t="s">
        <v>176</v>
      </c>
    </row>
    <row r="190" spans="1:4" x14ac:dyDescent="0.25">
      <c r="A190" t="str">
        <f t="shared" si="2"/>
        <v>8133</v>
      </c>
      <c r="B190">
        <v>8</v>
      </c>
      <c r="C190">
        <v>133</v>
      </c>
      <c r="D190" t="s">
        <v>176</v>
      </c>
    </row>
    <row r="191" spans="1:4" x14ac:dyDescent="0.25">
      <c r="A191" t="str">
        <f t="shared" si="2"/>
        <v>8140</v>
      </c>
      <c r="B191">
        <v>8</v>
      </c>
      <c r="C191">
        <v>140</v>
      </c>
      <c r="D191" t="s">
        <v>175</v>
      </c>
    </row>
    <row r="192" spans="1:4" x14ac:dyDescent="0.25">
      <c r="A192" t="str">
        <f t="shared" si="2"/>
        <v>8141</v>
      </c>
      <c r="B192">
        <v>8</v>
      </c>
      <c r="C192">
        <v>141</v>
      </c>
      <c r="D192" t="s">
        <v>217</v>
      </c>
    </row>
    <row r="193" spans="1:4" x14ac:dyDescent="0.25">
      <c r="A193" t="str">
        <f t="shared" ref="A193:A256" si="3">B193&amp;""&amp;C193</f>
        <v>8201</v>
      </c>
      <c r="B193">
        <v>8</v>
      </c>
      <c r="C193">
        <v>201</v>
      </c>
      <c r="D193" t="s">
        <v>123</v>
      </c>
    </row>
    <row r="194" spans="1:4" x14ac:dyDescent="0.25">
      <c r="A194" t="str">
        <f t="shared" si="3"/>
        <v>8405</v>
      </c>
      <c r="B194">
        <v>8</v>
      </c>
      <c r="C194">
        <v>405</v>
      </c>
      <c r="D194" t="s">
        <v>246</v>
      </c>
    </row>
    <row r="195" spans="1:4" x14ac:dyDescent="0.25">
      <c r="A195" t="str">
        <f t="shared" si="3"/>
        <v>8406</v>
      </c>
      <c r="B195">
        <v>8</v>
      </c>
      <c r="C195">
        <v>406</v>
      </c>
      <c r="D195" t="s">
        <v>245</v>
      </c>
    </row>
    <row r="196" spans="1:4" x14ac:dyDescent="0.25">
      <c r="A196" t="str">
        <f t="shared" si="3"/>
        <v>91</v>
      </c>
      <c r="B196">
        <v>9</v>
      </c>
      <c r="C196">
        <v>1</v>
      </c>
      <c r="D196" t="s">
        <v>177</v>
      </c>
    </row>
    <row r="197" spans="1:4" x14ac:dyDescent="0.25">
      <c r="A197" t="str">
        <f t="shared" si="3"/>
        <v>92</v>
      </c>
      <c r="B197">
        <v>9</v>
      </c>
      <c r="C197">
        <v>2</v>
      </c>
      <c r="D197" t="s">
        <v>546</v>
      </c>
    </row>
    <row r="198" spans="1:4" x14ac:dyDescent="0.25">
      <c r="A198" t="str">
        <f t="shared" si="3"/>
        <v>93</v>
      </c>
      <c r="B198">
        <v>9</v>
      </c>
      <c r="C198">
        <v>3</v>
      </c>
      <c r="D198" t="s">
        <v>547</v>
      </c>
    </row>
    <row r="199" spans="1:4" x14ac:dyDescent="0.25">
      <c r="A199" t="str">
        <f t="shared" si="3"/>
        <v>911</v>
      </c>
      <c r="B199">
        <v>9</v>
      </c>
      <c r="C199">
        <v>11</v>
      </c>
      <c r="D199" t="s">
        <v>196</v>
      </c>
    </row>
    <row r="200" spans="1:4" x14ac:dyDescent="0.25">
      <c r="A200" t="str">
        <f t="shared" si="3"/>
        <v>912</v>
      </c>
      <c r="B200">
        <v>9</v>
      </c>
      <c r="C200">
        <v>12</v>
      </c>
      <c r="D200" t="s">
        <v>196</v>
      </c>
    </row>
    <row r="201" spans="1:4" x14ac:dyDescent="0.25">
      <c r="A201" t="str">
        <f t="shared" si="3"/>
        <v>913</v>
      </c>
      <c r="B201">
        <v>9</v>
      </c>
      <c r="C201">
        <v>13</v>
      </c>
      <c r="D201" t="s">
        <v>545</v>
      </c>
    </row>
    <row r="202" spans="1:4" x14ac:dyDescent="0.25">
      <c r="A202" t="str">
        <f t="shared" si="3"/>
        <v>921</v>
      </c>
      <c r="B202">
        <v>9</v>
      </c>
      <c r="C202">
        <v>21</v>
      </c>
      <c r="D202" t="s">
        <v>195</v>
      </c>
    </row>
    <row r="203" spans="1:4" x14ac:dyDescent="0.25">
      <c r="A203" t="str">
        <f t="shared" si="3"/>
        <v>922</v>
      </c>
      <c r="B203">
        <v>9</v>
      </c>
      <c r="C203">
        <v>22</v>
      </c>
      <c r="D203" t="s">
        <v>195</v>
      </c>
    </row>
    <row r="204" spans="1:4" x14ac:dyDescent="0.25">
      <c r="A204" t="str">
        <f t="shared" si="3"/>
        <v>923</v>
      </c>
      <c r="B204">
        <v>9</v>
      </c>
      <c r="C204">
        <v>23</v>
      </c>
      <c r="D204" t="s">
        <v>544</v>
      </c>
    </row>
    <row r="205" spans="1:4" x14ac:dyDescent="0.25">
      <c r="A205" t="str">
        <f t="shared" si="3"/>
        <v>931</v>
      </c>
      <c r="B205">
        <v>9</v>
      </c>
      <c r="C205">
        <v>31</v>
      </c>
      <c r="D205" t="s">
        <v>280</v>
      </c>
    </row>
    <row r="206" spans="1:4" x14ac:dyDescent="0.25">
      <c r="A206" t="str">
        <f t="shared" si="3"/>
        <v>935</v>
      </c>
      <c r="B206">
        <v>9</v>
      </c>
      <c r="C206">
        <v>35</v>
      </c>
      <c r="D206" t="s">
        <v>279</v>
      </c>
    </row>
    <row r="207" spans="1:4" x14ac:dyDescent="0.25">
      <c r="A207" t="str">
        <f t="shared" si="3"/>
        <v>936</v>
      </c>
      <c r="B207">
        <v>9</v>
      </c>
      <c r="C207">
        <v>36</v>
      </c>
      <c r="D207" t="s">
        <v>543</v>
      </c>
    </row>
    <row r="208" spans="1:4" x14ac:dyDescent="0.25">
      <c r="A208" t="str">
        <f t="shared" si="3"/>
        <v>937</v>
      </c>
      <c r="B208">
        <v>9</v>
      </c>
      <c r="C208">
        <v>37</v>
      </c>
      <c r="D208" t="s">
        <v>192</v>
      </c>
    </row>
    <row r="209" spans="1:4" x14ac:dyDescent="0.25">
      <c r="A209" t="str">
        <f t="shared" si="3"/>
        <v>938</v>
      </c>
      <c r="B209">
        <v>9</v>
      </c>
      <c r="C209">
        <v>38</v>
      </c>
      <c r="D209" t="s">
        <v>191</v>
      </c>
    </row>
    <row r="210" spans="1:4" x14ac:dyDescent="0.25">
      <c r="A210" t="str">
        <f t="shared" si="3"/>
        <v>941</v>
      </c>
      <c r="B210">
        <v>9</v>
      </c>
      <c r="C210">
        <v>41</v>
      </c>
      <c r="D210" t="s">
        <v>278</v>
      </c>
    </row>
    <row r="211" spans="1:4" x14ac:dyDescent="0.25">
      <c r="A211" t="str">
        <f t="shared" si="3"/>
        <v>943</v>
      </c>
      <c r="B211">
        <v>9</v>
      </c>
      <c r="C211">
        <v>43</v>
      </c>
      <c r="D211" t="s">
        <v>1253</v>
      </c>
    </row>
    <row r="212" spans="1:4" x14ac:dyDescent="0.25">
      <c r="A212" t="str">
        <f t="shared" si="3"/>
        <v>944</v>
      </c>
      <c r="B212">
        <v>9</v>
      </c>
      <c r="C212">
        <v>44</v>
      </c>
      <c r="D212" t="s">
        <v>542</v>
      </c>
    </row>
    <row r="213" spans="1:4" x14ac:dyDescent="0.25">
      <c r="A213" t="str">
        <f t="shared" si="3"/>
        <v>946</v>
      </c>
      <c r="B213">
        <v>9</v>
      </c>
      <c r="C213">
        <v>46</v>
      </c>
      <c r="D213" t="s">
        <v>1244</v>
      </c>
    </row>
    <row r="214" spans="1:4" x14ac:dyDescent="0.25">
      <c r="A214" t="str">
        <f t="shared" si="3"/>
        <v>947</v>
      </c>
      <c r="B214">
        <v>9</v>
      </c>
      <c r="C214">
        <v>47</v>
      </c>
      <c r="D214" t="s">
        <v>1243</v>
      </c>
    </row>
    <row r="215" spans="1:4" x14ac:dyDescent="0.25">
      <c r="A215" t="str">
        <f t="shared" si="3"/>
        <v>951</v>
      </c>
      <c r="B215">
        <v>9</v>
      </c>
      <c r="C215">
        <v>51</v>
      </c>
      <c r="D215" t="s">
        <v>276</v>
      </c>
    </row>
    <row r="216" spans="1:4" x14ac:dyDescent="0.25">
      <c r="A216" t="str">
        <f t="shared" si="3"/>
        <v>961</v>
      </c>
      <c r="B216">
        <v>9</v>
      </c>
      <c r="C216">
        <v>61</v>
      </c>
      <c r="D216" t="s">
        <v>541</v>
      </c>
    </row>
    <row r="217" spans="1:4" x14ac:dyDescent="0.25">
      <c r="A217" t="str">
        <f t="shared" si="3"/>
        <v>962</v>
      </c>
      <c r="B217">
        <v>9</v>
      </c>
      <c r="C217">
        <v>62</v>
      </c>
      <c r="D217" t="s">
        <v>540</v>
      </c>
    </row>
    <row r="218" spans="1:4" x14ac:dyDescent="0.25">
      <c r="A218" t="str">
        <f t="shared" si="3"/>
        <v>963</v>
      </c>
      <c r="B218">
        <v>9</v>
      </c>
      <c r="C218">
        <v>63</v>
      </c>
      <c r="D218" t="s">
        <v>539</v>
      </c>
    </row>
    <row r="219" spans="1:4" x14ac:dyDescent="0.25">
      <c r="A219" t="str">
        <f t="shared" si="3"/>
        <v>964</v>
      </c>
      <c r="B219">
        <v>9</v>
      </c>
      <c r="C219">
        <v>64</v>
      </c>
      <c r="D219" t="s">
        <v>538</v>
      </c>
    </row>
    <row r="220" spans="1:4" x14ac:dyDescent="0.25">
      <c r="A220" t="str">
        <f t="shared" si="3"/>
        <v>965</v>
      </c>
      <c r="B220">
        <v>9</v>
      </c>
      <c r="C220">
        <v>65</v>
      </c>
      <c r="D220" t="s">
        <v>537</v>
      </c>
    </row>
    <row r="221" spans="1:4" x14ac:dyDescent="0.25">
      <c r="A221" t="str">
        <f t="shared" si="3"/>
        <v>966</v>
      </c>
      <c r="B221">
        <v>9</v>
      </c>
      <c r="C221">
        <v>66</v>
      </c>
      <c r="D221" t="s">
        <v>536</v>
      </c>
    </row>
    <row r="222" spans="1:4" x14ac:dyDescent="0.25">
      <c r="A222" t="str">
        <f t="shared" si="3"/>
        <v>971</v>
      </c>
      <c r="B222">
        <v>9</v>
      </c>
      <c r="C222">
        <v>71</v>
      </c>
      <c r="D222" t="s">
        <v>535</v>
      </c>
    </row>
    <row r="223" spans="1:4" x14ac:dyDescent="0.25">
      <c r="A223" t="str">
        <f t="shared" si="3"/>
        <v>972</v>
      </c>
      <c r="B223">
        <v>9</v>
      </c>
      <c r="C223">
        <v>72</v>
      </c>
      <c r="D223" t="s">
        <v>534</v>
      </c>
    </row>
    <row r="224" spans="1:4" x14ac:dyDescent="0.25">
      <c r="A224" t="str">
        <f t="shared" si="3"/>
        <v>981</v>
      </c>
      <c r="B224">
        <v>9</v>
      </c>
      <c r="C224">
        <v>81</v>
      </c>
      <c r="D224" t="s">
        <v>533</v>
      </c>
    </row>
    <row r="225" spans="1:4" x14ac:dyDescent="0.25">
      <c r="A225" t="str">
        <f t="shared" si="3"/>
        <v>991</v>
      </c>
      <c r="B225">
        <v>9</v>
      </c>
      <c r="C225">
        <v>91</v>
      </c>
      <c r="D225" t="s">
        <v>532</v>
      </c>
    </row>
    <row r="226" spans="1:4" x14ac:dyDescent="0.25">
      <c r="A226" t="str">
        <f t="shared" si="3"/>
        <v>9101</v>
      </c>
      <c r="B226">
        <v>9</v>
      </c>
      <c r="C226">
        <v>101</v>
      </c>
      <c r="D226" t="s">
        <v>271</v>
      </c>
    </row>
    <row r="227" spans="1:4" x14ac:dyDescent="0.25">
      <c r="A227" t="str">
        <f t="shared" si="3"/>
        <v>9102</v>
      </c>
      <c r="B227">
        <v>9</v>
      </c>
      <c r="C227">
        <v>102</v>
      </c>
      <c r="D227" t="s">
        <v>156</v>
      </c>
    </row>
    <row r="228" spans="1:4" x14ac:dyDescent="0.25">
      <c r="A228" t="str">
        <f t="shared" si="3"/>
        <v>9111</v>
      </c>
      <c r="B228">
        <v>9</v>
      </c>
      <c r="C228">
        <v>111</v>
      </c>
      <c r="D228" t="s">
        <v>270</v>
      </c>
    </row>
    <row r="229" spans="1:4" x14ac:dyDescent="0.25">
      <c r="A229" t="str">
        <f t="shared" si="3"/>
        <v>9112</v>
      </c>
      <c r="B229">
        <v>9</v>
      </c>
      <c r="C229">
        <v>112</v>
      </c>
      <c r="D229" t="s">
        <v>269</v>
      </c>
    </row>
    <row r="230" spans="1:4" x14ac:dyDescent="0.25">
      <c r="A230" t="str">
        <f t="shared" si="3"/>
        <v>9121</v>
      </c>
      <c r="B230">
        <v>9</v>
      </c>
      <c r="C230">
        <v>121</v>
      </c>
      <c r="D230" t="s">
        <v>153</v>
      </c>
    </row>
    <row r="231" spans="1:4" x14ac:dyDescent="0.25">
      <c r="A231" t="str">
        <f t="shared" si="3"/>
        <v>9122</v>
      </c>
      <c r="B231">
        <v>9</v>
      </c>
      <c r="C231">
        <v>122</v>
      </c>
      <c r="D231" t="s">
        <v>178</v>
      </c>
    </row>
    <row r="232" spans="1:4" x14ac:dyDescent="0.25">
      <c r="A232" t="str">
        <f t="shared" si="3"/>
        <v>9124</v>
      </c>
      <c r="B232">
        <v>9</v>
      </c>
      <c r="C232">
        <v>124</v>
      </c>
      <c r="D232" t="s">
        <v>177</v>
      </c>
    </row>
    <row r="233" spans="1:4" x14ac:dyDescent="0.25">
      <c r="A233" t="str">
        <f t="shared" si="3"/>
        <v>9137</v>
      </c>
      <c r="B233">
        <v>9</v>
      </c>
      <c r="C233">
        <v>137</v>
      </c>
      <c r="D233" t="s">
        <v>531</v>
      </c>
    </row>
    <row r="234" spans="1:4" x14ac:dyDescent="0.25">
      <c r="A234" t="str">
        <f t="shared" si="3"/>
        <v>9141</v>
      </c>
      <c r="B234">
        <v>9</v>
      </c>
      <c r="C234">
        <v>141</v>
      </c>
      <c r="D234" t="s">
        <v>268</v>
      </c>
    </row>
    <row r="235" spans="1:4" x14ac:dyDescent="0.25">
      <c r="A235" t="str">
        <f t="shared" si="3"/>
        <v>9153</v>
      </c>
      <c r="B235">
        <v>9</v>
      </c>
      <c r="C235">
        <v>153</v>
      </c>
      <c r="D235" t="s">
        <v>199</v>
      </c>
    </row>
    <row r="236" spans="1:4" x14ac:dyDescent="0.25">
      <c r="A236" t="str">
        <f t="shared" si="3"/>
        <v>9161</v>
      </c>
      <c r="B236">
        <v>9</v>
      </c>
      <c r="C236">
        <v>161</v>
      </c>
      <c r="D236" t="s">
        <v>530</v>
      </c>
    </row>
    <row r="237" spans="1:4" x14ac:dyDescent="0.25">
      <c r="A237" t="str">
        <f t="shared" si="3"/>
        <v>9163</v>
      </c>
      <c r="B237">
        <v>9</v>
      </c>
      <c r="C237">
        <v>163</v>
      </c>
      <c r="D237" t="s">
        <v>530</v>
      </c>
    </row>
    <row r="238" spans="1:4" x14ac:dyDescent="0.25">
      <c r="A238" t="str">
        <f t="shared" si="3"/>
        <v>9164</v>
      </c>
      <c r="B238">
        <v>9</v>
      </c>
      <c r="C238">
        <v>164</v>
      </c>
      <c r="D238" t="s">
        <v>1257</v>
      </c>
    </row>
    <row r="239" spans="1:4" x14ac:dyDescent="0.25">
      <c r="A239" t="str">
        <f t="shared" si="3"/>
        <v>9201</v>
      </c>
      <c r="B239">
        <v>9</v>
      </c>
      <c r="C239">
        <v>201</v>
      </c>
      <c r="D239" t="s">
        <v>173</v>
      </c>
    </row>
    <row r="240" spans="1:4" x14ac:dyDescent="0.25">
      <c r="A240" t="str">
        <f t="shared" si="3"/>
        <v>9401</v>
      </c>
      <c r="B240">
        <v>9</v>
      </c>
      <c r="C240">
        <v>401</v>
      </c>
      <c r="D240" t="s">
        <v>529</v>
      </c>
    </row>
    <row r="241" spans="1:4" x14ac:dyDescent="0.25">
      <c r="A241" t="str">
        <f t="shared" si="3"/>
        <v>9402</v>
      </c>
      <c r="B241">
        <v>9</v>
      </c>
      <c r="C241">
        <v>402</v>
      </c>
      <c r="D241" t="s">
        <v>526</v>
      </c>
    </row>
    <row r="242" spans="1:4" x14ac:dyDescent="0.25">
      <c r="A242" t="str">
        <f t="shared" si="3"/>
        <v>9407</v>
      </c>
      <c r="B242">
        <v>9</v>
      </c>
      <c r="C242">
        <v>407</v>
      </c>
      <c r="D242" t="s">
        <v>528</v>
      </c>
    </row>
    <row r="243" spans="1:4" x14ac:dyDescent="0.25">
      <c r="A243" t="str">
        <f t="shared" si="3"/>
        <v>9417</v>
      </c>
      <c r="B243">
        <v>9</v>
      </c>
      <c r="C243">
        <v>417</v>
      </c>
      <c r="D243" t="s">
        <v>526</v>
      </c>
    </row>
    <row r="244" spans="1:4" x14ac:dyDescent="0.25">
      <c r="A244" t="str">
        <f t="shared" si="3"/>
        <v>9418</v>
      </c>
      <c r="B244">
        <v>9</v>
      </c>
      <c r="C244">
        <v>418</v>
      </c>
      <c r="D244" t="s">
        <v>527</v>
      </c>
    </row>
    <row r="245" spans="1:4" x14ac:dyDescent="0.25">
      <c r="A245" t="str">
        <f t="shared" si="3"/>
        <v>9420</v>
      </c>
      <c r="B245">
        <v>9</v>
      </c>
      <c r="C245">
        <v>420</v>
      </c>
      <c r="D245" t="s">
        <v>526</v>
      </c>
    </row>
    <row r="246" spans="1:4" x14ac:dyDescent="0.25">
      <c r="A246" t="str">
        <f t="shared" si="3"/>
        <v>9421</v>
      </c>
      <c r="B246">
        <v>9</v>
      </c>
      <c r="C246">
        <v>421</v>
      </c>
      <c r="D246" t="s">
        <v>525</v>
      </c>
    </row>
    <row r="247" spans="1:4" x14ac:dyDescent="0.25">
      <c r="A247" t="str">
        <f t="shared" si="3"/>
        <v>101</v>
      </c>
      <c r="B247">
        <v>10</v>
      </c>
      <c r="C247">
        <v>1</v>
      </c>
      <c r="D247" t="s">
        <v>546</v>
      </c>
    </row>
    <row r="248" spans="1:4" x14ac:dyDescent="0.25">
      <c r="A248" t="str">
        <f t="shared" si="3"/>
        <v>102</v>
      </c>
      <c r="B248">
        <v>10</v>
      </c>
      <c r="C248">
        <v>2</v>
      </c>
      <c r="D248" t="s">
        <v>546</v>
      </c>
    </row>
    <row r="249" spans="1:4" x14ac:dyDescent="0.25">
      <c r="A249" t="str">
        <f t="shared" si="3"/>
        <v>1011</v>
      </c>
      <c r="B249">
        <v>10</v>
      </c>
      <c r="C249">
        <v>11</v>
      </c>
      <c r="D249" t="s">
        <v>196</v>
      </c>
    </row>
    <row r="250" spans="1:4" x14ac:dyDescent="0.25">
      <c r="A250" t="str">
        <f t="shared" si="3"/>
        <v>1012</v>
      </c>
      <c r="B250">
        <v>10</v>
      </c>
      <c r="C250">
        <v>12</v>
      </c>
      <c r="D250" t="s">
        <v>196</v>
      </c>
    </row>
    <row r="251" spans="1:4" x14ac:dyDescent="0.25">
      <c r="A251" t="str">
        <f t="shared" si="3"/>
        <v>1021</v>
      </c>
      <c r="B251">
        <v>10</v>
      </c>
      <c r="C251">
        <v>21</v>
      </c>
      <c r="D251" t="s">
        <v>195</v>
      </c>
    </row>
    <row r="252" spans="1:4" x14ac:dyDescent="0.25">
      <c r="A252" t="str">
        <f t="shared" si="3"/>
        <v>1022</v>
      </c>
      <c r="B252">
        <v>10</v>
      </c>
      <c r="C252">
        <v>22</v>
      </c>
      <c r="D252" t="s">
        <v>195</v>
      </c>
    </row>
    <row r="253" spans="1:4" x14ac:dyDescent="0.25">
      <c r="A253" t="str">
        <f t="shared" si="3"/>
        <v>1031</v>
      </c>
      <c r="B253">
        <v>10</v>
      </c>
      <c r="C253">
        <v>31</v>
      </c>
      <c r="D253" t="s">
        <v>280</v>
      </c>
    </row>
    <row r="254" spans="1:4" x14ac:dyDescent="0.25">
      <c r="A254" t="str">
        <f t="shared" si="3"/>
        <v>1035</v>
      </c>
      <c r="B254">
        <v>10</v>
      </c>
      <c r="C254">
        <v>35</v>
      </c>
      <c r="D254" t="s">
        <v>279</v>
      </c>
    </row>
    <row r="255" spans="1:4" x14ac:dyDescent="0.25">
      <c r="A255" t="str">
        <f t="shared" si="3"/>
        <v>1036</v>
      </c>
      <c r="B255">
        <v>10</v>
      </c>
      <c r="C255">
        <v>36</v>
      </c>
      <c r="D255" t="s">
        <v>543</v>
      </c>
    </row>
    <row r="256" spans="1:4" x14ac:dyDescent="0.25">
      <c r="A256" t="str">
        <f t="shared" si="3"/>
        <v>1037</v>
      </c>
      <c r="B256">
        <v>10</v>
      </c>
      <c r="C256">
        <v>37</v>
      </c>
      <c r="D256" t="s">
        <v>192</v>
      </c>
    </row>
    <row r="257" spans="1:4" x14ac:dyDescent="0.25">
      <c r="A257" t="str">
        <f t="shared" ref="A257:A320" si="4">B257&amp;""&amp;C257</f>
        <v>1038</v>
      </c>
      <c r="B257">
        <v>10</v>
      </c>
      <c r="C257">
        <v>38</v>
      </c>
      <c r="D257" t="s">
        <v>191</v>
      </c>
    </row>
    <row r="258" spans="1:4" x14ac:dyDescent="0.25">
      <c r="A258" t="str">
        <f t="shared" si="4"/>
        <v>1041</v>
      </c>
      <c r="B258">
        <v>10</v>
      </c>
      <c r="C258">
        <v>41</v>
      </c>
      <c r="D258" t="s">
        <v>573</v>
      </c>
    </row>
    <row r="259" spans="1:4" x14ac:dyDescent="0.25">
      <c r="A259" t="str">
        <f t="shared" si="4"/>
        <v>1051</v>
      </c>
      <c r="B259">
        <v>10</v>
      </c>
      <c r="C259">
        <v>51</v>
      </c>
      <c r="D259" t="s">
        <v>276</v>
      </c>
    </row>
    <row r="260" spans="1:4" x14ac:dyDescent="0.25">
      <c r="A260" t="str">
        <f t="shared" si="4"/>
        <v>1061</v>
      </c>
      <c r="B260">
        <v>10</v>
      </c>
      <c r="C260">
        <v>61</v>
      </c>
      <c r="D260" t="s">
        <v>186</v>
      </c>
    </row>
    <row r="261" spans="1:4" x14ac:dyDescent="0.25">
      <c r="A261" t="str">
        <f t="shared" si="4"/>
        <v>1062</v>
      </c>
      <c r="B261">
        <v>10</v>
      </c>
      <c r="C261">
        <v>62</v>
      </c>
      <c r="D261" t="s">
        <v>185</v>
      </c>
    </row>
    <row r="262" spans="1:4" x14ac:dyDescent="0.25">
      <c r="A262" t="str">
        <f t="shared" si="4"/>
        <v>1064</v>
      </c>
      <c r="B262">
        <v>10</v>
      </c>
      <c r="C262">
        <v>64</v>
      </c>
      <c r="D262" t="s">
        <v>184</v>
      </c>
    </row>
    <row r="263" spans="1:4" x14ac:dyDescent="0.25">
      <c r="A263" t="str">
        <f t="shared" si="4"/>
        <v>1071</v>
      </c>
      <c r="B263">
        <v>10</v>
      </c>
      <c r="C263">
        <v>71</v>
      </c>
      <c r="D263" t="s">
        <v>572</v>
      </c>
    </row>
    <row r="264" spans="1:4" x14ac:dyDescent="0.25">
      <c r="A264" t="str">
        <f t="shared" si="4"/>
        <v>1072</v>
      </c>
      <c r="B264">
        <v>10</v>
      </c>
      <c r="C264">
        <v>72</v>
      </c>
      <c r="D264" t="s">
        <v>183</v>
      </c>
    </row>
    <row r="265" spans="1:4" x14ac:dyDescent="0.25">
      <c r="A265" t="str">
        <f t="shared" si="4"/>
        <v>1081</v>
      </c>
      <c r="B265">
        <v>10</v>
      </c>
      <c r="C265">
        <v>81</v>
      </c>
      <c r="D265" t="s">
        <v>182</v>
      </c>
    </row>
    <row r="266" spans="1:4" x14ac:dyDescent="0.25">
      <c r="A266" t="str">
        <f t="shared" si="4"/>
        <v>1091</v>
      </c>
      <c r="B266">
        <v>10</v>
      </c>
      <c r="C266">
        <v>91</v>
      </c>
      <c r="D266" t="s">
        <v>25</v>
      </c>
    </row>
    <row r="267" spans="1:4" x14ac:dyDescent="0.25">
      <c r="A267" t="str">
        <f t="shared" si="4"/>
        <v>10101</v>
      </c>
      <c r="B267">
        <v>10</v>
      </c>
      <c r="C267">
        <v>101</v>
      </c>
      <c r="D267" t="s">
        <v>271</v>
      </c>
    </row>
    <row r="268" spans="1:4" x14ac:dyDescent="0.25">
      <c r="A268" t="str">
        <f t="shared" si="4"/>
        <v>10102</v>
      </c>
      <c r="B268">
        <v>10</v>
      </c>
      <c r="C268">
        <v>102</v>
      </c>
      <c r="D268" t="s">
        <v>156</v>
      </c>
    </row>
    <row r="269" spans="1:4" x14ac:dyDescent="0.25">
      <c r="A269" t="str">
        <f t="shared" si="4"/>
        <v>10105</v>
      </c>
      <c r="B269">
        <v>10</v>
      </c>
      <c r="C269">
        <v>105</v>
      </c>
      <c r="D269" t="s">
        <v>180</v>
      </c>
    </row>
    <row r="270" spans="1:4" x14ac:dyDescent="0.25">
      <c r="A270" t="str">
        <f t="shared" si="4"/>
        <v>10111</v>
      </c>
      <c r="B270">
        <v>10</v>
      </c>
      <c r="C270">
        <v>111</v>
      </c>
      <c r="D270" t="s">
        <v>270</v>
      </c>
    </row>
    <row r="271" spans="1:4" x14ac:dyDescent="0.25">
      <c r="A271" t="str">
        <f t="shared" si="4"/>
        <v>10112</v>
      </c>
      <c r="B271">
        <v>10</v>
      </c>
      <c r="C271">
        <v>112</v>
      </c>
      <c r="D271" t="s">
        <v>269</v>
      </c>
    </row>
    <row r="272" spans="1:4" x14ac:dyDescent="0.25">
      <c r="A272" t="str">
        <f t="shared" si="4"/>
        <v>10121</v>
      </c>
      <c r="B272">
        <v>10</v>
      </c>
      <c r="C272">
        <v>121</v>
      </c>
      <c r="D272" t="s">
        <v>153</v>
      </c>
    </row>
    <row r="273" spans="1:4" x14ac:dyDescent="0.25">
      <c r="A273" t="str">
        <f t="shared" si="4"/>
        <v>10122</v>
      </c>
      <c r="B273">
        <v>10</v>
      </c>
      <c r="C273">
        <v>122</v>
      </c>
      <c r="D273" t="s">
        <v>178</v>
      </c>
    </row>
    <row r="274" spans="1:4" x14ac:dyDescent="0.25">
      <c r="A274" t="str">
        <f t="shared" si="4"/>
        <v>10124</v>
      </c>
      <c r="B274">
        <v>10</v>
      </c>
      <c r="C274">
        <v>124</v>
      </c>
      <c r="D274" t="s">
        <v>177</v>
      </c>
    </row>
    <row r="275" spans="1:4" x14ac:dyDescent="0.25">
      <c r="A275" t="str">
        <f t="shared" si="4"/>
        <v>10131</v>
      </c>
      <c r="B275">
        <v>10</v>
      </c>
      <c r="C275">
        <v>131</v>
      </c>
      <c r="D275" t="s">
        <v>176</v>
      </c>
    </row>
    <row r="276" spans="1:4" x14ac:dyDescent="0.25">
      <c r="A276" t="str">
        <f t="shared" si="4"/>
        <v>10132</v>
      </c>
      <c r="B276">
        <v>10</v>
      </c>
      <c r="C276">
        <v>132</v>
      </c>
      <c r="D276" t="s">
        <v>176</v>
      </c>
    </row>
    <row r="277" spans="1:4" x14ac:dyDescent="0.25">
      <c r="A277" t="str">
        <f t="shared" si="4"/>
        <v>10140</v>
      </c>
      <c r="B277">
        <v>10</v>
      </c>
      <c r="C277">
        <v>140</v>
      </c>
      <c r="D277" t="s">
        <v>175</v>
      </c>
    </row>
    <row r="278" spans="1:4" x14ac:dyDescent="0.25">
      <c r="A278" t="str">
        <f t="shared" si="4"/>
        <v>10161</v>
      </c>
      <c r="B278">
        <v>10</v>
      </c>
      <c r="C278">
        <v>161</v>
      </c>
      <c r="D278" t="s">
        <v>29</v>
      </c>
    </row>
    <row r="279" spans="1:4" x14ac:dyDescent="0.25">
      <c r="A279" t="str">
        <f t="shared" si="4"/>
        <v>10201</v>
      </c>
      <c r="B279">
        <v>10</v>
      </c>
      <c r="C279">
        <v>201</v>
      </c>
      <c r="D279" t="s">
        <v>173</v>
      </c>
    </row>
    <row r="280" spans="1:4" x14ac:dyDescent="0.25">
      <c r="A280" t="str">
        <f t="shared" si="4"/>
        <v>131</v>
      </c>
      <c r="B280">
        <v>13</v>
      </c>
      <c r="C280">
        <v>1</v>
      </c>
      <c r="D280" t="s">
        <v>571</v>
      </c>
    </row>
    <row r="281" spans="1:4" x14ac:dyDescent="0.25">
      <c r="A281" t="str">
        <f t="shared" si="4"/>
        <v>1311</v>
      </c>
      <c r="B281">
        <v>13</v>
      </c>
      <c r="C281">
        <v>11</v>
      </c>
      <c r="D281" t="s">
        <v>206</v>
      </c>
    </row>
    <row r="282" spans="1:4" x14ac:dyDescent="0.25">
      <c r="A282" t="str">
        <f t="shared" si="4"/>
        <v>1321</v>
      </c>
      <c r="B282">
        <v>13</v>
      </c>
      <c r="C282">
        <v>21</v>
      </c>
      <c r="D282" t="s">
        <v>204</v>
      </c>
    </row>
    <row r="283" spans="1:4" x14ac:dyDescent="0.25">
      <c r="A283" t="str">
        <f t="shared" si="4"/>
        <v>1331</v>
      </c>
      <c r="B283">
        <v>13</v>
      </c>
      <c r="C283">
        <v>31</v>
      </c>
      <c r="D283" t="s">
        <v>109</v>
      </c>
    </row>
    <row r="284" spans="1:4" x14ac:dyDescent="0.25">
      <c r="A284" t="str">
        <f t="shared" si="4"/>
        <v>1341</v>
      </c>
      <c r="B284">
        <v>13</v>
      </c>
      <c r="C284">
        <v>41</v>
      </c>
      <c r="D284" t="s">
        <v>299</v>
      </c>
    </row>
    <row r="285" spans="1:4" x14ac:dyDescent="0.25">
      <c r="A285" t="str">
        <f t="shared" si="4"/>
        <v>1342</v>
      </c>
      <c r="B285">
        <v>13</v>
      </c>
      <c r="C285">
        <v>42</v>
      </c>
      <c r="D285" t="s">
        <v>570</v>
      </c>
    </row>
    <row r="286" spans="1:4" x14ac:dyDescent="0.25">
      <c r="A286" t="str">
        <f t="shared" si="4"/>
        <v>1343</v>
      </c>
      <c r="B286">
        <v>13</v>
      </c>
      <c r="C286">
        <v>43</v>
      </c>
      <c r="D286" t="s">
        <v>299</v>
      </c>
    </row>
    <row r="287" spans="1:4" x14ac:dyDescent="0.25">
      <c r="A287" t="str">
        <f t="shared" si="4"/>
        <v>1344</v>
      </c>
      <c r="B287">
        <v>13</v>
      </c>
      <c r="C287">
        <v>44</v>
      </c>
      <c r="D287" t="s">
        <v>186</v>
      </c>
    </row>
    <row r="288" spans="1:4" x14ac:dyDescent="0.25">
      <c r="A288" t="str">
        <f t="shared" si="4"/>
        <v>1371</v>
      </c>
      <c r="B288">
        <v>13</v>
      </c>
      <c r="C288">
        <v>71</v>
      </c>
      <c r="D288" t="s">
        <v>159</v>
      </c>
    </row>
    <row r="289" spans="1:4" x14ac:dyDescent="0.25">
      <c r="A289" t="str">
        <f t="shared" si="4"/>
        <v>1372</v>
      </c>
      <c r="B289">
        <v>13</v>
      </c>
      <c r="C289">
        <v>72</v>
      </c>
      <c r="D289" t="s">
        <v>183</v>
      </c>
    </row>
    <row r="290" spans="1:4" x14ac:dyDescent="0.25">
      <c r="A290" t="str">
        <f t="shared" si="4"/>
        <v>13101</v>
      </c>
      <c r="B290">
        <v>13</v>
      </c>
      <c r="C290">
        <v>101</v>
      </c>
      <c r="D290" t="s">
        <v>181</v>
      </c>
    </row>
    <row r="291" spans="1:4" x14ac:dyDescent="0.25">
      <c r="A291" t="str">
        <f t="shared" si="4"/>
        <v>13102</v>
      </c>
      <c r="B291">
        <v>13</v>
      </c>
      <c r="C291">
        <v>102</v>
      </c>
      <c r="D291" t="s">
        <v>156</v>
      </c>
    </row>
    <row r="292" spans="1:4" x14ac:dyDescent="0.25">
      <c r="A292" t="str">
        <f t="shared" si="4"/>
        <v>13105</v>
      </c>
      <c r="B292">
        <v>13</v>
      </c>
      <c r="C292">
        <v>105</v>
      </c>
      <c r="D292" t="s">
        <v>180</v>
      </c>
    </row>
    <row r="293" spans="1:4" x14ac:dyDescent="0.25">
      <c r="A293" t="str">
        <f t="shared" si="4"/>
        <v>13121</v>
      </c>
      <c r="B293">
        <v>13</v>
      </c>
      <c r="C293">
        <v>121</v>
      </c>
      <c r="D293" t="s">
        <v>153</v>
      </c>
    </row>
    <row r="294" spans="1:4" x14ac:dyDescent="0.25">
      <c r="A294" t="str">
        <f t="shared" si="4"/>
        <v>13122</v>
      </c>
      <c r="B294">
        <v>13</v>
      </c>
      <c r="C294">
        <v>122</v>
      </c>
      <c r="D294" t="s">
        <v>178</v>
      </c>
    </row>
    <row r="295" spans="1:4" x14ac:dyDescent="0.25">
      <c r="A295" t="str">
        <f t="shared" si="4"/>
        <v>13201</v>
      </c>
      <c r="B295">
        <v>13</v>
      </c>
      <c r="C295">
        <v>201</v>
      </c>
      <c r="D295" t="s">
        <v>123</v>
      </c>
    </row>
    <row r="296" spans="1:4" x14ac:dyDescent="0.25">
      <c r="A296" t="str">
        <f t="shared" si="4"/>
        <v>141</v>
      </c>
      <c r="B296">
        <v>14</v>
      </c>
      <c r="C296">
        <v>1</v>
      </c>
      <c r="D296" t="s">
        <v>106</v>
      </c>
    </row>
    <row r="297" spans="1:4" x14ac:dyDescent="0.25">
      <c r="A297" t="str">
        <f t="shared" si="4"/>
        <v>1411</v>
      </c>
      <c r="B297">
        <v>14</v>
      </c>
      <c r="C297">
        <v>11</v>
      </c>
      <c r="D297" t="s">
        <v>206</v>
      </c>
    </row>
    <row r="298" spans="1:4" x14ac:dyDescent="0.25">
      <c r="A298" t="str">
        <f t="shared" si="4"/>
        <v>1421</v>
      </c>
      <c r="B298">
        <v>14</v>
      </c>
      <c r="C298">
        <v>21</v>
      </c>
      <c r="D298" t="s">
        <v>204</v>
      </c>
    </row>
    <row r="299" spans="1:4" x14ac:dyDescent="0.25">
      <c r="A299" t="str">
        <f t="shared" si="4"/>
        <v>1431</v>
      </c>
      <c r="B299">
        <v>14</v>
      </c>
      <c r="C299">
        <v>31</v>
      </c>
      <c r="D299" t="s">
        <v>109</v>
      </c>
    </row>
    <row r="300" spans="1:4" x14ac:dyDescent="0.25">
      <c r="A300" t="str">
        <f t="shared" si="4"/>
        <v>1433</v>
      </c>
      <c r="B300">
        <v>14</v>
      </c>
      <c r="C300">
        <v>33</v>
      </c>
      <c r="D300" t="s">
        <v>110</v>
      </c>
    </row>
    <row r="301" spans="1:4" x14ac:dyDescent="0.25">
      <c r="A301" t="str">
        <f t="shared" si="4"/>
        <v>1441</v>
      </c>
      <c r="B301">
        <v>14</v>
      </c>
      <c r="C301">
        <v>41</v>
      </c>
      <c r="D301" t="s">
        <v>452</v>
      </c>
    </row>
    <row r="302" spans="1:4" x14ac:dyDescent="0.25">
      <c r="A302" t="str">
        <f t="shared" si="4"/>
        <v>1442</v>
      </c>
      <c r="B302">
        <v>14</v>
      </c>
      <c r="C302">
        <v>42</v>
      </c>
      <c r="D302" t="s">
        <v>304</v>
      </c>
    </row>
    <row r="303" spans="1:4" x14ac:dyDescent="0.25">
      <c r="A303" t="str">
        <f t="shared" si="4"/>
        <v>1443</v>
      </c>
      <c r="B303">
        <v>14</v>
      </c>
      <c r="C303">
        <v>43</v>
      </c>
      <c r="D303" t="s">
        <v>397</v>
      </c>
    </row>
    <row r="304" spans="1:4" x14ac:dyDescent="0.25">
      <c r="A304" t="str">
        <f t="shared" si="4"/>
        <v>1444</v>
      </c>
      <c r="B304">
        <v>14</v>
      </c>
      <c r="C304">
        <v>44</v>
      </c>
      <c r="D304" t="s">
        <v>238</v>
      </c>
    </row>
    <row r="305" spans="1:4" x14ac:dyDescent="0.25">
      <c r="A305" t="str">
        <f t="shared" si="4"/>
        <v>1451</v>
      </c>
      <c r="B305">
        <v>14</v>
      </c>
      <c r="C305">
        <v>51</v>
      </c>
      <c r="D305" t="s">
        <v>187</v>
      </c>
    </row>
    <row r="306" spans="1:4" x14ac:dyDescent="0.25">
      <c r="A306" t="str">
        <f t="shared" si="4"/>
        <v>1461</v>
      </c>
      <c r="B306">
        <v>14</v>
      </c>
      <c r="C306">
        <v>61</v>
      </c>
      <c r="D306" t="s">
        <v>186</v>
      </c>
    </row>
    <row r="307" spans="1:4" x14ac:dyDescent="0.25">
      <c r="A307" t="str">
        <f t="shared" si="4"/>
        <v>1462</v>
      </c>
      <c r="B307">
        <v>14</v>
      </c>
      <c r="C307">
        <v>62</v>
      </c>
      <c r="D307" t="s">
        <v>185</v>
      </c>
    </row>
    <row r="308" spans="1:4" x14ac:dyDescent="0.25">
      <c r="A308" t="str">
        <f t="shared" si="4"/>
        <v>1471</v>
      </c>
      <c r="B308">
        <v>14</v>
      </c>
      <c r="C308">
        <v>71</v>
      </c>
      <c r="D308" t="s">
        <v>159</v>
      </c>
    </row>
    <row r="309" spans="1:4" x14ac:dyDescent="0.25">
      <c r="A309" t="str">
        <f t="shared" si="4"/>
        <v>1472</v>
      </c>
      <c r="B309">
        <v>14</v>
      </c>
      <c r="C309">
        <v>72</v>
      </c>
      <c r="D309" t="s">
        <v>183</v>
      </c>
    </row>
    <row r="310" spans="1:4" x14ac:dyDescent="0.25">
      <c r="A310" t="str">
        <f t="shared" si="4"/>
        <v>1481</v>
      </c>
      <c r="B310">
        <v>14</v>
      </c>
      <c r="C310">
        <v>81</v>
      </c>
      <c r="D310" t="s">
        <v>182</v>
      </c>
    </row>
    <row r="311" spans="1:4" x14ac:dyDescent="0.25">
      <c r="A311" t="str">
        <f t="shared" si="4"/>
        <v>1485</v>
      </c>
      <c r="B311">
        <v>14</v>
      </c>
      <c r="C311">
        <v>85</v>
      </c>
      <c r="D311" t="s">
        <v>112</v>
      </c>
    </row>
    <row r="312" spans="1:4" x14ac:dyDescent="0.25">
      <c r="A312" t="str">
        <f t="shared" si="4"/>
        <v>1491</v>
      </c>
      <c r="B312">
        <v>14</v>
      </c>
      <c r="C312">
        <v>91</v>
      </c>
      <c r="D312" t="s">
        <v>25</v>
      </c>
    </row>
    <row r="313" spans="1:4" x14ac:dyDescent="0.25">
      <c r="A313" t="str">
        <f t="shared" si="4"/>
        <v>1492</v>
      </c>
      <c r="B313">
        <v>14</v>
      </c>
      <c r="C313">
        <v>92</v>
      </c>
      <c r="D313" t="s">
        <v>256</v>
      </c>
    </row>
    <row r="314" spans="1:4" x14ac:dyDescent="0.25">
      <c r="A314" t="str">
        <f t="shared" si="4"/>
        <v>14101</v>
      </c>
      <c r="B314">
        <v>14</v>
      </c>
      <c r="C314">
        <v>101</v>
      </c>
      <c r="D314" t="s">
        <v>181</v>
      </c>
    </row>
    <row r="315" spans="1:4" x14ac:dyDescent="0.25">
      <c r="A315" t="str">
        <f t="shared" si="4"/>
        <v>14102</v>
      </c>
      <c r="B315">
        <v>14</v>
      </c>
      <c r="C315">
        <v>102</v>
      </c>
      <c r="D315" t="s">
        <v>156</v>
      </c>
    </row>
    <row r="316" spans="1:4" x14ac:dyDescent="0.25">
      <c r="A316" t="str">
        <f t="shared" si="4"/>
        <v>14105</v>
      </c>
      <c r="B316">
        <v>14</v>
      </c>
      <c r="C316">
        <v>105</v>
      </c>
      <c r="D316" t="s">
        <v>180</v>
      </c>
    </row>
    <row r="317" spans="1:4" x14ac:dyDescent="0.25">
      <c r="A317" t="str">
        <f t="shared" si="4"/>
        <v>14108</v>
      </c>
      <c r="B317">
        <v>14</v>
      </c>
      <c r="C317">
        <v>108</v>
      </c>
      <c r="D317" t="s">
        <v>218</v>
      </c>
    </row>
    <row r="318" spans="1:4" x14ac:dyDescent="0.25">
      <c r="A318" t="str">
        <f t="shared" si="4"/>
        <v>14110</v>
      </c>
      <c r="B318">
        <v>14</v>
      </c>
      <c r="C318">
        <v>110</v>
      </c>
      <c r="D318" t="s">
        <v>289</v>
      </c>
    </row>
    <row r="319" spans="1:4" x14ac:dyDescent="0.25">
      <c r="A319" t="str">
        <f t="shared" si="4"/>
        <v>14111</v>
      </c>
      <c r="B319">
        <v>14</v>
      </c>
      <c r="C319">
        <v>111</v>
      </c>
      <c r="D319" t="s">
        <v>179</v>
      </c>
    </row>
    <row r="320" spans="1:4" x14ac:dyDescent="0.25">
      <c r="A320" t="str">
        <f t="shared" si="4"/>
        <v>14121</v>
      </c>
      <c r="B320">
        <v>14</v>
      </c>
      <c r="C320">
        <v>121</v>
      </c>
      <c r="D320" t="s">
        <v>153</v>
      </c>
    </row>
    <row r="321" spans="1:4" x14ac:dyDescent="0.25">
      <c r="A321" t="str">
        <f t="shared" ref="A321:A384" si="5">B321&amp;""&amp;C321</f>
        <v>14122</v>
      </c>
      <c r="B321">
        <v>14</v>
      </c>
      <c r="C321">
        <v>122</v>
      </c>
      <c r="D321" t="s">
        <v>178</v>
      </c>
    </row>
    <row r="322" spans="1:4" x14ac:dyDescent="0.25">
      <c r="A322" t="str">
        <f t="shared" si="5"/>
        <v>14132</v>
      </c>
      <c r="B322">
        <v>14</v>
      </c>
      <c r="C322">
        <v>132</v>
      </c>
      <c r="D322" t="s">
        <v>176</v>
      </c>
    </row>
    <row r="323" spans="1:4" x14ac:dyDescent="0.25">
      <c r="A323" t="str">
        <f t="shared" si="5"/>
        <v>14133</v>
      </c>
      <c r="B323">
        <v>14</v>
      </c>
      <c r="C323">
        <v>133</v>
      </c>
      <c r="D323" t="s">
        <v>176</v>
      </c>
    </row>
    <row r="324" spans="1:4" x14ac:dyDescent="0.25">
      <c r="A324" t="str">
        <f t="shared" si="5"/>
        <v>14135</v>
      </c>
      <c r="B324">
        <v>14</v>
      </c>
      <c r="C324">
        <v>135</v>
      </c>
      <c r="D324" t="s">
        <v>176</v>
      </c>
    </row>
    <row r="325" spans="1:4" x14ac:dyDescent="0.25">
      <c r="A325" t="str">
        <f t="shared" si="5"/>
        <v>14138</v>
      </c>
      <c r="B325">
        <v>14</v>
      </c>
      <c r="C325">
        <v>138</v>
      </c>
      <c r="D325" t="s">
        <v>247</v>
      </c>
    </row>
    <row r="326" spans="1:4" x14ac:dyDescent="0.25">
      <c r="A326" t="str">
        <f t="shared" si="5"/>
        <v>14139</v>
      </c>
      <c r="B326">
        <v>14</v>
      </c>
      <c r="C326">
        <v>139</v>
      </c>
      <c r="D326" t="s">
        <v>248</v>
      </c>
    </row>
    <row r="327" spans="1:4" x14ac:dyDescent="0.25">
      <c r="A327" t="str">
        <f t="shared" si="5"/>
        <v>14141</v>
      </c>
      <c r="B327">
        <v>14</v>
      </c>
      <c r="C327">
        <v>141</v>
      </c>
      <c r="D327" t="s">
        <v>217</v>
      </c>
    </row>
    <row r="328" spans="1:4" x14ac:dyDescent="0.25">
      <c r="A328" t="str">
        <f t="shared" si="5"/>
        <v>14142</v>
      </c>
      <c r="B328">
        <v>14</v>
      </c>
      <c r="C328">
        <v>142</v>
      </c>
      <c r="D328" t="s">
        <v>240</v>
      </c>
    </row>
    <row r="329" spans="1:4" x14ac:dyDescent="0.25">
      <c r="A329" t="str">
        <f t="shared" si="5"/>
        <v>14143</v>
      </c>
      <c r="B329">
        <v>14</v>
      </c>
      <c r="C329">
        <v>143</v>
      </c>
      <c r="D329" t="s">
        <v>253</v>
      </c>
    </row>
    <row r="330" spans="1:4" x14ac:dyDescent="0.25">
      <c r="A330" t="str">
        <f t="shared" si="5"/>
        <v>14151</v>
      </c>
      <c r="B330">
        <v>14</v>
      </c>
      <c r="C330">
        <v>151</v>
      </c>
      <c r="D330" t="s">
        <v>239</v>
      </c>
    </row>
    <row r="331" spans="1:4" x14ac:dyDescent="0.25">
      <c r="A331" t="str">
        <f t="shared" si="5"/>
        <v>14161</v>
      </c>
      <c r="B331">
        <v>14</v>
      </c>
      <c r="C331">
        <v>161</v>
      </c>
      <c r="D331" t="s">
        <v>29</v>
      </c>
    </row>
    <row r="332" spans="1:4" x14ac:dyDescent="0.25">
      <c r="A332" t="str">
        <f t="shared" si="5"/>
        <v>14162</v>
      </c>
      <c r="B332">
        <v>14</v>
      </c>
      <c r="C332">
        <v>162</v>
      </c>
      <c r="D332" t="s">
        <v>174</v>
      </c>
    </row>
    <row r="333" spans="1:4" x14ac:dyDescent="0.25">
      <c r="A333" t="str">
        <f t="shared" si="5"/>
        <v>14171</v>
      </c>
      <c r="B333">
        <v>14</v>
      </c>
      <c r="C333">
        <v>171</v>
      </c>
      <c r="D333" t="s">
        <v>238</v>
      </c>
    </row>
    <row r="334" spans="1:4" x14ac:dyDescent="0.25">
      <c r="A334" t="str">
        <f t="shared" si="5"/>
        <v>14172</v>
      </c>
      <c r="B334">
        <v>14</v>
      </c>
      <c r="C334">
        <v>172</v>
      </c>
      <c r="D334" t="s">
        <v>237</v>
      </c>
    </row>
    <row r="335" spans="1:4" x14ac:dyDescent="0.25">
      <c r="A335" t="str">
        <f t="shared" si="5"/>
        <v>14181</v>
      </c>
      <c r="B335">
        <v>14</v>
      </c>
      <c r="C335">
        <v>181</v>
      </c>
      <c r="D335" t="s">
        <v>236</v>
      </c>
    </row>
    <row r="336" spans="1:4" x14ac:dyDescent="0.25">
      <c r="A336" t="str">
        <f t="shared" si="5"/>
        <v>14201</v>
      </c>
      <c r="B336">
        <v>14</v>
      </c>
      <c r="C336">
        <v>201</v>
      </c>
      <c r="D336" t="s">
        <v>123</v>
      </c>
    </row>
    <row r="337" spans="1:4" x14ac:dyDescent="0.25">
      <c r="A337" t="str">
        <f t="shared" si="5"/>
        <v>14300</v>
      </c>
      <c r="B337">
        <v>14</v>
      </c>
      <c r="C337">
        <v>300</v>
      </c>
      <c r="D337" t="s">
        <v>235</v>
      </c>
    </row>
    <row r="338" spans="1:4" x14ac:dyDescent="0.25">
      <c r="A338" t="str">
        <f t="shared" si="5"/>
        <v>14301</v>
      </c>
      <c r="B338">
        <v>14</v>
      </c>
      <c r="C338">
        <v>301</v>
      </c>
      <c r="D338" t="s">
        <v>234</v>
      </c>
    </row>
    <row r="339" spans="1:4" x14ac:dyDescent="0.25">
      <c r="A339" t="str">
        <f t="shared" si="5"/>
        <v>14302</v>
      </c>
      <c r="B339">
        <v>14</v>
      </c>
      <c r="C339">
        <v>302</v>
      </c>
      <c r="D339" t="s">
        <v>16</v>
      </c>
    </row>
    <row r="340" spans="1:4" x14ac:dyDescent="0.25">
      <c r="A340" t="str">
        <f t="shared" si="5"/>
        <v>14303</v>
      </c>
      <c r="B340">
        <v>14</v>
      </c>
      <c r="C340">
        <v>303</v>
      </c>
      <c r="D340" t="s">
        <v>17</v>
      </c>
    </row>
    <row r="341" spans="1:4" x14ac:dyDescent="0.25">
      <c r="A341" t="str">
        <f t="shared" si="5"/>
        <v>14304</v>
      </c>
      <c r="B341">
        <v>14</v>
      </c>
      <c r="C341">
        <v>304</v>
      </c>
      <c r="D341" t="s">
        <v>18</v>
      </c>
    </row>
    <row r="342" spans="1:4" x14ac:dyDescent="0.25">
      <c r="A342" t="str">
        <f t="shared" si="5"/>
        <v>14305</v>
      </c>
      <c r="B342">
        <v>14</v>
      </c>
      <c r="C342">
        <v>305</v>
      </c>
      <c r="D342" t="s">
        <v>19</v>
      </c>
    </row>
    <row r="343" spans="1:4" x14ac:dyDescent="0.25">
      <c r="A343" t="str">
        <f t="shared" si="5"/>
        <v>14306</v>
      </c>
      <c r="B343">
        <v>14</v>
      </c>
      <c r="C343">
        <v>306</v>
      </c>
      <c r="D343" t="s">
        <v>233</v>
      </c>
    </row>
    <row r="344" spans="1:4" x14ac:dyDescent="0.25">
      <c r="A344" t="str">
        <f t="shared" si="5"/>
        <v>161</v>
      </c>
      <c r="B344">
        <v>16</v>
      </c>
      <c r="C344">
        <v>1</v>
      </c>
      <c r="D344" t="s">
        <v>569</v>
      </c>
    </row>
    <row r="345" spans="1:4" x14ac:dyDescent="0.25">
      <c r="A345" t="str">
        <f t="shared" si="5"/>
        <v>1611</v>
      </c>
      <c r="B345">
        <v>16</v>
      </c>
      <c r="C345">
        <v>11</v>
      </c>
      <c r="D345" t="s">
        <v>206</v>
      </c>
    </row>
    <row r="346" spans="1:4" x14ac:dyDescent="0.25">
      <c r="A346" t="str">
        <f t="shared" si="5"/>
        <v>1621</v>
      </c>
      <c r="B346">
        <v>16</v>
      </c>
      <c r="C346">
        <v>21</v>
      </c>
      <c r="D346" t="s">
        <v>204</v>
      </c>
    </row>
    <row r="347" spans="1:4" x14ac:dyDescent="0.25">
      <c r="A347" t="str">
        <f t="shared" si="5"/>
        <v>1631</v>
      </c>
      <c r="B347">
        <v>16</v>
      </c>
      <c r="C347">
        <v>31</v>
      </c>
      <c r="D347" t="s">
        <v>109</v>
      </c>
    </row>
    <row r="348" spans="1:4" x14ac:dyDescent="0.25">
      <c r="A348" t="str">
        <f t="shared" si="5"/>
        <v>1633</v>
      </c>
      <c r="B348">
        <v>16</v>
      </c>
      <c r="C348">
        <v>33</v>
      </c>
      <c r="D348" t="s">
        <v>110</v>
      </c>
    </row>
    <row r="349" spans="1:4" x14ac:dyDescent="0.25">
      <c r="A349" t="str">
        <f t="shared" si="5"/>
        <v>1641</v>
      </c>
      <c r="B349">
        <v>16</v>
      </c>
      <c r="C349">
        <v>41</v>
      </c>
      <c r="D349" t="s">
        <v>185</v>
      </c>
    </row>
    <row r="350" spans="1:4" x14ac:dyDescent="0.25">
      <c r="A350" t="str">
        <f t="shared" si="5"/>
        <v>1643</v>
      </c>
      <c r="B350">
        <v>16</v>
      </c>
      <c r="C350">
        <v>43</v>
      </c>
      <c r="D350" t="s">
        <v>190</v>
      </c>
    </row>
    <row r="351" spans="1:4" x14ac:dyDescent="0.25">
      <c r="A351" t="str">
        <f t="shared" si="5"/>
        <v>1644</v>
      </c>
      <c r="B351">
        <v>16</v>
      </c>
      <c r="C351">
        <v>44</v>
      </c>
      <c r="D351" t="s">
        <v>568</v>
      </c>
    </row>
    <row r="352" spans="1:4" x14ac:dyDescent="0.25">
      <c r="A352" t="str">
        <f t="shared" si="5"/>
        <v>1645</v>
      </c>
      <c r="B352">
        <v>16</v>
      </c>
      <c r="C352">
        <v>45</v>
      </c>
      <c r="D352" t="s">
        <v>299</v>
      </c>
    </row>
    <row r="353" spans="1:4" x14ac:dyDescent="0.25">
      <c r="A353" t="str">
        <f t="shared" si="5"/>
        <v>1646</v>
      </c>
      <c r="B353">
        <v>16</v>
      </c>
      <c r="C353">
        <v>46</v>
      </c>
      <c r="D353" t="s">
        <v>186</v>
      </c>
    </row>
    <row r="354" spans="1:4" x14ac:dyDescent="0.25">
      <c r="A354" t="str">
        <f t="shared" si="5"/>
        <v>1651</v>
      </c>
      <c r="B354">
        <v>16</v>
      </c>
      <c r="C354">
        <v>51</v>
      </c>
      <c r="D354" t="s">
        <v>187</v>
      </c>
    </row>
    <row r="355" spans="1:4" x14ac:dyDescent="0.25">
      <c r="A355" t="str">
        <f t="shared" si="5"/>
        <v>1661</v>
      </c>
      <c r="B355">
        <v>16</v>
      </c>
      <c r="C355">
        <v>61</v>
      </c>
      <c r="D355" t="s">
        <v>186</v>
      </c>
    </row>
    <row r="356" spans="1:4" x14ac:dyDescent="0.25">
      <c r="A356" t="str">
        <f t="shared" si="5"/>
        <v>1662</v>
      </c>
      <c r="B356">
        <v>16</v>
      </c>
      <c r="C356">
        <v>62</v>
      </c>
      <c r="D356" t="s">
        <v>306</v>
      </c>
    </row>
    <row r="357" spans="1:4" x14ac:dyDescent="0.25">
      <c r="A357" t="str">
        <f t="shared" si="5"/>
        <v>1663</v>
      </c>
      <c r="B357">
        <v>16</v>
      </c>
      <c r="C357">
        <v>63</v>
      </c>
      <c r="D357" t="s">
        <v>314</v>
      </c>
    </row>
    <row r="358" spans="1:4" x14ac:dyDescent="0.25">
      <c r="A358" t="str">
        <f t="shared" si="5"/>
        <v>1664</v>
      </c>
      <c r="B358">
        <v>16</v>
      </c>
      <c r="C358">
        <v>64</v>
      </c>
      <c r="D358" t="s">
        <v>184</v>
      </c>
    </row>
    <row r="359" spans="1:4" x14ac:dyDescent="0.25">
      <c r="A359" t="str">
        <f t="shared" si="5"/>
        <v>1671</v>
      </c>
      <c r="B359">
        <v>16</v>
      </c>
      <c r="C359">
        <v>71</v>
      </c>
      <c r="D359" t="s">
        <v>159</v>
      </c>
    </row>
    <row r="360" spans="1:4" x14ac:dyDescent="0.25">
      <c r="A360" t="str">
        <f t="shared" si="5"/>
        <v>1672</v>
      </c>
      <c r="B360">
        <v>16</v>
      </c>
      <c r="C360">
        <v>72</v>
      </c>
      <c r="D360" t="s">
        <v>183</v>
      </c>
    </row>
    <row r="361" spans="1:4" x14ac:dyDescent="0.25">
      <c r="A361" t="str">
        <f t="shared" si="5"/>
        <v>1681</v>
      </c>
      <c r="B361">
        <v>16</v>
      </c>
      <c r="C361">
        <v>81</v>
      </c>
      <c r="D361" t="s">
        <v>182</v>
      </c>
    </row>
    <row r="362" spans="1:4" x14ac:dyDescent="0.25">
      <c r="A362" t="str">
        <f t="shared" si="5"/>
        <v>1691</v>
      </c>
      <c r="B362">
        <v>16</v>
      </c>
      <c r="C362">
        <v>91</v>
      </c>
      <c r="D362" t="s">
        <v>25</v>
      </c>
    </row>
    <row r="363" spans="1:4" x14ac:dyDescent="0.25">
      <c r="A363" t="str">
        <f t="shared" si="5"/>
        <v>1692</v>
      </c>
      <c r="B363">
        <v>16</v>
      </c>
      <c r="C363">
        <v>92</v>
      </c>
      <c r="D363" t="s">
        <v>256</v>
      </c>
    </row>
    <row r="364" spans="1:4" x14ac:dyDescent="0.25">
      <c r="A364" t="str">
        <f t="shared" si="5"/>
        <v>16101</v>
      </c>
      <c r="B364">
        <v>16</v>
      </c>
      <c r="C364">
        <v>101</v>
      </c>
      <c r="D364" t="s">
        <v>181</v>
      </c>
    </row>
    <row r="365" spans="1:4" x14ac:dyDescent="0.25">
      <c r="A365" t="str">
        <f t="shared" si="5"/>
        <v>16102</v>
      </c>
      <c r="B365">
        <v>16</v>
      </c>
      <c r="C365">
        <v>102</v>
      </c>
      <c r="D365" t="s">
        <v>156</v>
      </c>
    </row>
    <row r="366" spans="1:4" x14ac:dyDescent="0.25">
      <c r="A366" t="str">
        <f t="shared" si="5"/>
        <v>16105</v>
      </c>
      <c r="B366">
        <v>16</v>
      </c>
      <c r="C366">
        <v>105</v>
      </c>
      <c r="D366" t="s">
        <v>180</v>
      </c>
    </row>
    <row r="367" spans="1:4" x14ac:dyDescent="0.25">
      <c r="A367" t="str">
        <f t="shared" si="5"/>
        <v>16108</v>
      </c>
      <c r="B367">
        <v>16</v>
      </c>
      <c r="C367">
        <v>108</v>
      </c>
      <c r="D367" t="s">
        <v>66</v>
      </c>
    </row>
    <row r="368" spans="1:4" x14ac:dyDescent="0.25">
      <c r="A368" t="str">
        <f t="shared" si="5"/>
        <v>16111</v>
      </c>
      <c r="B368">
        <v>16</v>
      </c>
      <c r="C368">
        <v>111</v>
      </c>
      <c r="D368" t="s">
        <v>179</v>
      </c>
    </row>
    <row r="369" spans="1:4" x14ac:dyDescent="0.25">
      <c r="A369" t="str">
        <f t="shared" si="5"/>
        <v>16121</v>
      </c>
      <c r="B369">
        <v>16</v>
      </c>
      <c r="C369">
        <v>121</v>
      </c>
      <c r="D369" t="s">
        <v>153</v>
      </c>
    </row>
    <row r="370" spans="1:4" x14ac:dyDescent="0.25">
      <c r="A370" t="str">
        <f t="shared" si="5"/>
        <v>16122</v>
      </c>
      <c r="B370">
        <v>16</v>
      </c>
      <c r="C370">
        <v>122</v>
      </c>
      <c r="D370" t="s">
        <v>178</v>
      </c>
    </row>
    <row r="371" spans="1:4" x14ac:dyDescent="0.25">
      <c r="A371" t="str">
        <f t="shared" si="5"/>
        <v>16132</v>
      </c>
      <c r="B371">
        <v>16</v>
      </c>
      <c r="C371">
        <v>132</v>
      </c>
      <c r="D371" t="s">
        <v>176</v>
      </c>
    </row>
    <row r="372" spans="1:4" x14ac:dyDescent="0.25">
      <c r="A372" t="str">
        <f t="shared" si="5"/>
        <v>16133</v>
      </c>
      <c r="B372">
        <v>16</v>
      </c>
      <c r="C372">
        <v>133</v>
      </c>
      <c r="D372" t="s">
        <v>176</v>
      </c>
    </row>
    <row r="373" spans="1:4" x14ac:dyDescent="0.25">
      <c r="A373" t="str">
        <f t="shared" si="5"/>
        <v>16135</v>
      </c>
      <c r="B373">
        <v>16</v>
      </c>
      <c r="C373">
        <v>135</v>
      </c>
      <c r="D373" t="s">
        <v>176</v>
      </c>
    </row>
    <row r="374" spans="1:4" x14ac:dyDescent="0.25">
      <c r="A374" t="str">
        <f t="shared" si="5"/>
        <v>16138</v>
      </c>
      <c r="B374">
        <v>16</v>
      </c>
      <c r="C374">
        <v>138</v>
      </c>
      <c r="D374" t="s">
        <v>247</v>
      </c>
    </row>
    <row r="375" spans="1:4" x14ac:dyDescent="0.25">
      <c r="A375" t="str">
        <f t="shared" si="5"/>
        <v>16139</v>
      </c>
      <c r="B375">
        <v>16</v>
      </c>
      <c r="C375">
        <v>139</v>
      </c>
      <c r="D375" t="s">
        <v>248</v>
      </c>
    </row>
    <row r="376" spans="1:4" x14ac:dyDescent="0.25">
      <c r="A376" t="str">
        <f t="shared" si="5"/>
        <v>16140</v>
      </c>
      <c r="B376">
        <v>16</v>
      </c>
      <c r="C376">
        <v>140</v>
      </c>
      <c r="D376" t="s">
        <v>175</v>
      </c>
    </row>
    <row r="377" spans="1:4" x14ac:dyDescent="0.25">
      <c r="A377" t="str">
        <f t="shared" si="5"/>
        <v>16141</v>
      </c>
      <c r="B377">
        <v>16</v>
      </c>
      <c r="C377">
        <v>141</v>
      </c>
      <c r="D377" t="s">
        <v>217</v>
      </c>
    </row>
    <row r="378" spans="1:4" x14ac:dyDescent="0.25">
      <c r="A378" t="str">
        <f t="shared" si="5"/>
        <v>16143</v>
      </c>
      <c r="B378">
        <v>16</v>
      </c>
      <c r="C378">
        <v>143</v>
      </c>
      <c r="D378" t="s">
        <v>253</v>
      </c>
    </row>
    <row r="379" spans="1:4" x14ac:dyDescent="0.25">
      <c r="A379" t="str">
        <f t="shared" si="5"/>
        <v>16151</v>
      </c>
      <c r="B379">
        <v>16</v>
      </c>
      <c r="C379">
        <v>151</v>
      </c>
      <c r="D379" t="s">
        <v>239</v>
      </c>
    </row>
    <row r="380" spans="1:4" x14ac:dyDescent="0.25">
      <c r="A380" t="str">
        <f t="shared" si="5"/>
        <v>16161</v>
      </c>
      <c r="B380">
        <v>16</v>
      </c>
      <c r="C380">
        <v>161</v>
      </c>
      <c r="D380" t="s">
        <v>150</v>
      </c>
    </row>
    <row r="381" spans="1:4" x14ac:dyDescent="0.25">
      <c r="A381" t="str">
        <f t="shared" si="5"/>
        <v>16162</v>
      </c>
      <c r="B381">
        <v>16</v>
      </c>
      <c r="C381">
        <v>162</v>
      </c>
      <c r="D381" t="s">
        <v>174</v>
      </c>
    </row>
    <row r="382" spans="1:4" x14ac:dyDescent="0.25">
      <c r="A382" t="str">
        <f t="shared" si="5"/>
        <v>16171</v>
      </c>
      <c r="B382">
        <v>16</v>
      </c>
      <c r="C382">
        <v>171</v>
      </c>
      <c r="D382" t="s">
        <v>238</v>
      </c>
    </row>
    <row r="383" spans="1:4" x14ac:dyDescent="0.25">
      <c r="A383" t="str">
        <f t="shared" si="5"/>
        <v>16172</v>
      </c>
      <c r="B383">
        <v>16</v>
      </c>
      <c r="C383">
        <v>172</v>
      </c>
      <c r="D383" t="s">
        <v>237</v>
      </c>
    </row>
    <row r="384" spans="1:4" x14ac:dyDescent="0.25">
      <c r="A384" t="str">
        <f t="shared" si="5"/>
        <v>16181</v>
      </c>
      <c r="B384">
        <v>16</v>
      </c>
      <c r="C384">
        <v>181</v>
      </c>
      <c r="D384" t="s">
        <v>567</v>
      </c>
    </row>
    <row r="385" spans="1:4" x14ac:dyDescent="0.25">
      <c r="A385" t="str">
        <f t="shared" ref="A385:A448" si="6">B385&amp;""&amp;C385</f>
        <v>16201</v>
      </c>
      <c r="B385">
        <v>16</v>
      </c>
      <c r="C385">
        <v>201</v>
      </c>
      <c r="D385" t="s">
        <v>123</v>
      </c>
    </row>
    <row r="386" spans="1:4" x14ac:dyDescent="0.25">
      <c r="A386" t="str">
        <f t="shared" si="6"/>
        <v>16300</v>
      </c>
      <c r="B386">
        <v>16</v>
      </c>
      <c r="C386">
        <v>300</v>
      </c>
      <c r="D386" t="s">
        <v>235</v>
      </c>
    </row>
    <row r="387" spans="1:4" x14ac:dyDescent="0.25">
      <c r="A387" t="str">
        <f t="shared" si="6"/>
        <v>16301</v>
      </c>
      <c r="B387">
        <v>16</v>
      </c>
      <c r="C387">
        <v>301</v>
      </c>
      <c r="D387" t="s">
        <v>234</v>
      </c>
    </row>
    <row r="388" spans="1:4" x14ac:dyDescent="0.25">
      <c r="A388" t="str">
        <f t="shared" si="6"/>
        <v>16302</v>
      </c>
      <c r="B388">
        <v>16</v>
      </c>
      <c r="C388">
        <v>302</v>
      </c>
      <c r="D388" t="s">
        <v>16</v>
      </c>
    </row>
    <row r="389" spans="1:4" x14ac:dyDescent="0.25">
      <c r="A389" t="str">
        <f t="shared" si="6"/>
        <v>16303</v>
      </c>
      <c r="B389">
        <v>16</v>
      </c>
      <c r="C389">
        <v>303</v>
      </c>
      <c r="D389" t="s">
        <v>17</v>
      </c>
    </row>
    <row r="390" spans="1:4" x14ac:dyDescent="0.25">
      <c r="A390" t="str">
        <f t="shared" si="6"/>
        <v>16304</v>
      </c>
      <c r="B390">
        <v>16</v>
      </c>
      <c r="C390">
        <v>304</v>
      </c>
      <c r="D390" t="s">
        <v>18</v>
      </c>
    </row>
    <row r="391" spans="1:4" x14ac:dyDescent="0.25">
      <c r="A391" t="str">
        <f t="shared" si="6"/>
        <v>16305</v>
      </c>
      <c r="B391">
        <v>16</v>
      </c>
      <c r="C391">
        <v>305</v>
      </c>
      <c r="D391" t="s">
        <v>19</v>
      </c>
    </row>
    <row r="392" spans="1:4" x14ac:dyDescent="0.25">
      <c r="A392" t="str">
        <f t="shared" si="6"/>
        <v>16306</v>
      </c>
      <c r="B392">
        <v>16</v>
      </c>
      <c r="C392">
        <v>306</v>
      </c>
      <c r="D392" t="s">
        <v>233</v>
      </c>
    </row>
    <row r="393" spans="1:4" x14ac:dyDescent="0.25">
      <c r="A393" t="str">
        <f t="shared" si="6"/>
        <v>16405</v>
      </c>
      <c r="B393">
        <v>16</v>
      </c>
      <c r="C393">
        <v>405</v>
      </c>
      <c r="D393" t="s">
        <v>246</v>
      </c>
    </row>
    <row r="394" spans="1:4" x14ac:dyDescent="0.25">
      <c r="A394" t="str">
        <f t="shared" si="6"/>
        <v>16406</v>
      </c>
      <c r="B394">
        <v>16</v>
      </c>
      <c r="C394">
        <v>406</v>
      </c>
      <c r="D394" t="s">
        <v>566</v>
      </c>
    </row>
    <row r="395" spans="1:4" x14ac:dyDescent="0.25">
      <c r="A395" t="str">
        <f t="shared" si="6"/>
        <v>16411</v>
      </c>
      <c r="B395">
        <v>16</v>
      </c>
      <c r="C395">
        <v>411</v>
      </c>
      <c r="D395" t="s">
        <v>247</v>
      </c>
    </row>
    <row r="396" spans="1:4" x14ac:dyDescent="0.25">
      <c r="A396" t="str">
        <f t="shared" si="6"/>
        <v>16435</v>
      </c>
      <c r="B396">
        <v>16</v>
      </c>
      <c r="C396">
        <v>435</v>
      </c>
      <c r="D396" t="s">
        <v>246</v>
      </c>
    </row>
    <row r="397" spans="1:4" x14ac:dyDescent="0.25">
      <c r="A397" t="str">
        <f t="shared" si="6"/>
        <v>16436</v>
      </c>
      <c r="B397">
        <v>16</v>
      </c>
      <c r="C397">
        <v>436</v>
      </c>
      <c r="D397" t="s">
        <v>245</v>
      </c>
    </row>
    <row r="398" spans="1:4" x14ac:dyDescent="0.25">
      <c r="A398" t="str">
        <f t="shared" si="6"/>
        <v>171</v>
      </c>
      <c r="B398">
        <v>17</v>
      </c>
      <c r="C398">
        <v>1</v>
      </c>
      <c r="D398" t="s">
        <v>106</v>
      </c>
    </row>
    <row r="399" spans="1:4" x14ac:dyDescent="0.25">
      <c r="A399" t="str">
        <f t="shared" si="6"/>
        <v>1711</v>
      </c>
      <c r="B399">
        <v>17</v>
      </c>
      <c r="C399">
        <v>11</v>
      </c>
      <c r="D399" t="s">
        <v>294</v>
      </c>
    </row>
    <row r="400" spans="1:4" x14ac:dyDescent="0.25">
      <c r="A400" t="str">
        <f t="shared" si="6"/>
        <v>1721</v>
      </c>
      <c r="B400">
        <v>17</v>
      </c>
      <c r="C400">
        <v>21</v>
      </c>
      <c r="D400" t="s">
        <v>293</v>
      </c>
    </row>
    <row r="401" spans="1:4" x14ac:dyDescent="0.25">
      <c r="A401" t="str">
        <f t="shared" si="6"/>
        <v>1731</v>
      </c>
      <c r="B401">
        <v>17</v>
      </c>
      <c r="C401">
        <v>31</v>
      </c>
      <c r="D401" t="s">
        <v>109</v>
      </c>
    </row>
    <row r="402" spans="1:4" x14ac:dyDescent="0.25">
      <c r="A402" t="str">
        <f t="shared" si="6"/>
        <v>1741</v>
      </c>
      <c r="B402">
        <v>17</v>
      </c>
      <c r="C402">
        <v>41</v>
      </c>
      <c r="D402" t="s">
        <v>565</v>
      </c>
    </row>
    <row r="403" spans="1:4" x14ac:dyDescent="0.25">
      <c r="A403" t="str">
        <f t="shared" si="6"/>
        <v>1742</v>
      </c>
      <c r="B403">
        <v>17</v>
      </c>
      <c r="C403">
        <v>42</v>
      </c>
      <c r="D403" t="s">
        <v>564</v>
      </c>
    </row>
    <row r="404" spans="1:4" x14ac:dyDescent="0.25">
      <c r="A404" t="str">
        <f t="shared" si="6"/>
        <v>1751</v>
      </c>
      <c r="B404">
        <v>17</v>
      </c>
      <c r="C404">
        <v>51</v>
      </c>
      <c r="D404" t="s">
        <v>563</v>
      </c>
    </row>
    <row r="405" spans="1:4" x14ac:dyDescent="0.25">
      <c r="A405" t="str">
        <f t="shared" si="6"/>
        <v>1760</v>
      </c>
      <c r="B405">
        <v>17</v>
      </c>
      <c r="C405">
        <v>60</v>
      </c>
      <c r="D405" t="s">
        <v>562</v>
      </c>
    </row>
    <row r="406" spans="1:4" x14ac:dyDescent="0.25">
      <c r="A406" t="str">
        <f t="shared" si="6"/>
        <v>1761</v>
      </c>
      <c r="B406">
        <v>17</v>
      </c>
      <c r="C406">
        <v>61</v>
      </c>
      <c r="D406" t="s">
        <v>186</v>
      </c>
    </row>
    <row r="407" spans="1:4" x14ac:dyDescent="0.25">
      <c r="A407" t="str">
        <f t="shared" si="6"/>
        <v>1762</v>
      </c>
      <c r="B407">
        <v>17</v>
      </c>
      <c r="C407">
        <v>62</v>
      </c>
      <c r="D407" t="s">
        <v>299</v>
      </c>
    </row>
    <row r="408" spans="1:4" x14ac:dyDescent="0.25">
      <c r="A408" t="str">
        <f t="shared" si="6"/>
        <v>1771</v>
      </c>
      <c r="B408">
        <v>17</v>
      </c>
      <c r="C408">
        <v>71</v>
      </c>
      <c r="D408" t="s">
        <v>159</v>
      </c>
    </row>
    <row r="409" spans="1:4" x14ac:dyDescent="0.25">
      <c r="A409" t="str">
        <f t="shared" si="6"/>
        <v>1772</v>
      </c>
      <c r="B409">
        <v>17</v>
      </c>
      <c r="C409">
        <v>72</v>
      </c>
      <c r="D409" t="s">
        <v>183</v>
      </c>
    </row>
    <row r="410" spans="1:4" x14ac:dyDescent="0.25">
      <c r="A410" t="str">
        <f t="shared" si="6"/>
        <v>1785</v>
      </c>
      <c r="B410">
        <v>17</v>
      </c>
      <c r="C410">
        <v>85</v>
      </c>
      <c r="D410" t="s">
        <v>182</v>
      </c>
    </row>
    <row r="411" spans="1:4" x14ac:dyDescent="0.25">
      <c r="A411" t="str">
        <f t="shared" si="6"/>
        <v>17101</v>
      </c>
      <c r="B411">
        <v>17</v>
      </c>
      <c r="C411">
        <v>101</v>
      </c>
      <c r="D411" t="s">
        <v>181</v>
      </c>
    </row>
    <row r="412" spans="1:4" x14ac:dyDescent="0.25">
      <c r="A412" t="str">
        <f t="shared" si="6"/>
        <v>17102</v>
      </c>
      <c r="B412">
        <v>17</v>
      </c>
      <c r="C412">
        <v>102</v>
      </c>
      <c r="D412" t="s">
        <v>156</v>
      </c>
    </row>
    <row r="413" spans="1:4" x14ac:dyDescent="0.25">
      <c r="A413" t="str">
        <f t="shared" si="6"/>
        <v>17105</v>
      </c>
      <c r="B413">
        <v>17</v>
      </c>
      <c r="C413">
        <v>105</v>
      </c>
      <c r="D413" t="s">
        <v>180</v>
      </c>
    </row>
    <row r="414" spans="1:4" x14ac:dyDescent="0.25">
      <c r="A414" t="str">
        <f t="shared" si="6"/>
        <v>17111</v>
      </c>
      <c r="B414">
        <v>17</v>
      </c>
      <c r="C414">
        <v>111</v>
      </c>
      <c r="D414" t="s">
        <v>255</v>
      </c>
    </row>
    <row r="415" spans="1:4" x14ac:dyDescent="0.25">
      <c r="A415" t="str">
        <f t="shared" si="6"/>
        <v>17121</v>
      </c>
      <c r="B415">
        <v>17</v>
      </c>
      <c r="C415">
        <v>121</v>
      </c>
      <c r="D415" t="s">
        <v>153</v>
      </c>
    </row>
    <row r="416" spans="1:4" x14ac:dyDescent="0.25">
      <c r="A416" t="str">
        <f t="shared" si="6"/>
        <v>17122</v>
      </c>
      <c r="B416">
        <v>17</v>
      </c>
      <c r="C416">
        <v>122</v>
      </c>
      <c r="D416" t="s">
        <v>178</v>
      </c>
    </row>
    <row r="417" spans="1:4" x14ac:dyDescent="0.25">
      <c r="A417" t="str">
        <f t="shared" si="6"/>
        <v>17161</v>
      </c>
      <c r="B417">
        <v>17</v>
      </c>
      <c r="C417">
        <v>161</v>
      </c>
      <c r="D417" t="s">
        <v>150</v>
      </c>
    </row>
    <row r="418" spans="1:4" x14ac:dyDescent="0.25">
      <c r="A418" t="str">
        <f t="shared" si="6"/>
        <v>17181</v>
      </c>
      <c r="B418">
        <v>17</v>
      </c>
      <c r="C418">
        <v>181</v>
      </c>
      <c r="D418" t="s">
        <v>411</v>
      </c>
    </row>
    <row r="419" spans="1:4" x14ac:dyDescent="0.25">
      <c r="A419" t="str">
        <f t="shared" si="6"/>
        <v>17201</v>
      </c>
      <c r="B419">
        <v>17</v>
      </c>
      <c r="C419">
        <v>201</v>
      </c>
      <c r="D419" t="s">
        <v>123</v>
      </c>
    </row>
    <row r="420" spans="1:4" x14ac:dyDescent="0.25">
      <c r="A420" t="str">
        <f t="shared" si="6"/>
        <v>181</v>
      </c>
      <c r="B420">
        <v>18</v>
      </c>
      <c r="C420">
        <v>1</v>
      </c>
      <c r="D420" t="s">
        <v>106</v>
      </c>
    </row>
    <row r="421" spans="1:4" x14ac:dyDescent="0.25">
      <c r="A421" t="str">
        <f t="shared" si="6"/>
        <v>1811</v>
      </c>
      <c r="B421">
        <v>18</v>
      </c>
      <c r="C421">
        <v>11</v>
      </c>
      <c r="D421" t="s">
        <v>206</v>
      </c>
    </row>
    <row r="422" spans="1:4" x14ac:dyDescent="0.25">
      <c r="A422" t="str">
        <f t="shared" si="6"/>
        <v>1813</v>
      </c>
      <c r="B422">
        <v>18</v>
      </c>
      <c r="C422">
        <v>13</v>
      </c>
      <c r="D422" t="s">
        <v>317</v>
      </c>
    </row>
    <row r="423" spans="1:4" x14ac:dyDescent="0.25">
      <c r="A423" t="str">
        <f t="shared" si="6"/>
        <v>1821</v>
      </c>
      <c r="B423">
        <v>18</v>
      </c>
      <c r="C423">
        <v>21</v>
      </c>
      <c r="D423" t="s">
        <v>204</v>
      </c>
    </row>
    <row r="424" spans="1:4" x14ac:dyDescent="0.25">
      <c r="A424" t="str">
        <f t="shared" si="6"/>
        <v>1823</v>
      </c>
      <c r="B424">
        <v>18</v>
      </c>
      <c r="C424">
        <v>23</v>
      </c>
      <c r="D424" t="s">
        <v>316</v>
      </c>
    </row>
    <row r="425" spans="1:4" x14ac:dyDescent="0.25">
      <c r="A425" t="str">
        <f t="shared" si="6"/>
        <v>1831</v>
      </c>
      <c r="B425">
        <v>18</v>
      </c>
      <c r="C425">
        <v>31</v>
      </c>
      <c r="D425" t="s">
        <v>109</v>
      </c>
    </row>
    <row r="426" spans="1:4" x14ac:dyDescent="0.25">
      <c r="A426" t="str">
        <f t="shared" si="6"/>
        <v>1833</v>
      </c>
      <c r="B426">
        <v>18</v>
      </c>
      <c r="C426">
        <v>33</v>
      </c>
      <c r="D426" t="s">
        <v>110</v>
      </c>
    </row>
    <row r="427" spans="1:4" x14ac:dyDescent="0.25">
      <c r="A427" t="str">
        <f t="shared" si="6"/>
        <v>1834</v>
      </c>
      <c r="B427">
        <v>18</v>
      </c>
      <c r="C427">
        <v>34</v>
      </c>
      <c r="D427" t="s">
        <v>561</v>
      </c>
    </row>
    <row r="428" spans="1:4" x14ac:dyDescent="0.25">
      <c r="A428" t="str">
        <f t="shared" si="6"/>
        <v>1841</v>
      </c>
      <c r="B428">
        <v>18</v>
      </c>
      <c r="C428">
        <v>41</v>
      </c>
      <c r="D428" t="s">
        <v>190</v>
      </c>
    </row>
    <row r="429" spans="1:4" x14ac:dyDescent="0.25">
      <c r="A429" t="str">
        <f t="shared" si="6"/>
        <v>1851</v>
      </c>
      <c r="B429">
        <v>18</v>
      </c>
      <c r="C429">
        <v>51</v>
      </c>
      <c r="D429" t="s">
        <v>187</v>
      </c>
    </row>
    <row r="430" spans="1:4" x14ac:dyDescent="0.25">
      <c r="A430" t="str">
        <f t="shared" si="6"/>
        <v>1861</v>
      </c>
      <c r="B430">
        <v>18</v>
      </c>
      <c r="C430">
        <v>61</v>
      </c>
      <c r="D430" t="s">
        <v>186</v>
      </c>
    </row>
    <row r="431" spans="1:4" x14ac:dyDescent="0.25">
      <c r="A431" t="str">
        <f t="shared" si="6"/>
        <v>1862</v>
      </c>
      <c r="B431">
        <v>18</v>
      </c>
      <c r="C431">
        <v>62</v>
      </c>
      <c r="D431" t="s">
        <v>560</v>
      </c>
    </row>
    <row r="432" spans="1:4" x14ac:dyDescent="0.25">
      <c r="A432" t="str">
        <f t="shared" si="6"/>
        <v>1863</v>
      </c>
      <c r="B432">
        <v>18</v>
      </c>
      <c r="C432">
        <v>63</v>
      </c>
      <c r="D432" t="s">
        <v>314</v>
      </c>
    </row>
    <row r="433" spans="1:4" x14ac:dyDescent="0.25">
      <c r="A433" t="str">
        <f t="shared" si="6"/>
        <v>1864</v>
      </c>
      <c r="B433">
        <v>18</v>
      </c>
      <c r="C433">
        <v>64</v>
      </c>
      <c r="D433" t="s">
        <v>559</v>
      </c>
    </row>
    <row r="434" spans="1:4" x14ac:dyDescent="0.25">
      <c r="A434" t="str">
        <f t="shared" si="6"/>
        <v>1871</v>
      </c>
      <c r="B434">
        <v>18</v>
      </c>
      <c r="C434">
        <v>71</v>
      </c>
      <c r="D434" t="s">
        <v>159</v>
      </c>
    </row>
    <row r="435" spans="1:4" x14ac:dyDescent="0.25">
      <c r="A435" t="str">
        <f t="shared" si="6"/>
        <v>1872</v>
      </c>
      <c r="B435">
        <v>18</v>
      </c>
      <c r="C435">
        <v>72</v>
      </c>
      <c r="D435" t="s">
        <v>183</v>
      </c>
    </row>
    <row r="436" spans="1:4" x14ac:dyDescent="0.25">
      <c r="A436" t="str">
        <f t="shared" si="6"/>
        <v>1881</v>
      </c>
      <c r="B436">
        <v>18</v>
      </c>
      <c r="C436">
        <v>81</v>
      </c>
      <c r="D436" t="s">
        <v>182</v>
      </c>
    </row>
    <row r="437" spans="1:4" x14ac:dyDescent="0.25">
      <c r="A437" t="str">
        <f t="shared" si="6"/>
        <v>1882</v>
      </c>
      <c r="B437">
        <v>18</v>
      </c>
      <c r="C437">
        <v>82</v>
      </c>
      <c r="D437" t="s">
        <v>305</v>
      </c>
    </row>
    <row r="438" spans="1:4" x14ac:dyDescent="0.25">
      <c r="A438" t="str">
        <f t="shared" si="6"/>
        <v>1891</v>
      </c>
      <c r="B438">
        <v>18</v>
      </c>
      <c r="C438">
        <v>91</v>
      </c>
      <c r="D438" t="s">
        <v>25</v>
      </c>
    </row>
    <row r="439" spans="1:4" x14ac:dyDescent="0.25">
      <c r="A439" t="str">
        <f t="shared" si="6"/>
        <v>18101</v>
      </c>
      <c r="B439">
        <v>18</v>
      </c>
      <c r="C439">
        <v>101</v>
      </c>
      <c r="D439" t="s">
        <v>181</v>
      </c>
    </row>
    <row r="440" spans="1:4" x14ac:dyDescent="0.25">
      <c r="A440" t="str">
        <f t="shared" si="6"/>
        <v>18102</v>
      </c>
      <c r="B440">
        <v>18</v>
      </c>
      <c r="C440">
        <v>102</v>
      </c>
      <c r="D440" t="s">
        <v>156</v>
      </c>
    </row>
    <row r="441" spans="1:4" x14ac:dyDescent="0.25">
      <c r="A441" t="str">
        <f t="shared" si="6"/>
        <v>18105</v>
      </c>
      <c r="B441">
        <v>18</v>
      </c>
      <c r="C441">
        <v>105</v>
      </c>
      <c r="D441" t="s">
        <v>558</v>
      </c>
    </row>
    <row r="442" spans="1:4" x14ac:dyDescent="0.25">
      <c r="A442" t="str">
        <f t="shared" si="6"/>
        <v>18108</v>
      </c>
      <c r="B442">
        <v>18</v>
      </c>
      <c r="C442">
        <v>108</v>
      </c>
      <c r="D442" t="s">
        <v>218</v>
      </c>
    </row>
    <row r="443" spans="1:4" x14ac:dyDescent="0.25">
      <c r="A443" t="str">
        <f t="shared" si="6"/>
        <v>18111</v>
      </c>
      <c r="B443">
        <v>18</v>
      </c>
      <c r="C443">
        <v>111</v>
      </c>
      <c r="D443" t="s">
        <v>179</v>
      </c>
    </row>
    <row r="444" spans="1:4" x14ac:dyDescent="0.25">
      <c r="A444" t="str">
        <f t="shared" si="6"/>
        <v>18121</v>
      </c>
      <c r="B444">
        <v>18</v>
      </c>
      <c r="C444">
        <v>121</v>
      </c>
      <c r="D444" t="s">
        <v>153</v>
      </c>
    </row>
    <row r="445" spans="1:4" x14ac:dyDescent="0.25">
      <c r="A445" t="str">
        <f t="shared" si="6"/>
        <v>18122</v>
      </c>
      <c r="B445">
        <v>18</v>
      </c>
      <c r="C445">
        <v>122</v>
      </c>
      <c r="D445" t="s">
        <v>178</v>
      </c>
    </row>
    <row r="446" spans="1:4" x14ac:dyDescent="0.25">
      <c r="A446" t="str">
        <f t="shared" si="6"/>
        <v>18132</v>
      </c>
      <c r="B446">
        <v>18</v>
      </c>
      <c r="C446">
        <v>132</v>
      </c>
      <c r="D446" t="s">
        <v>176</v>
      </c>
    </row>
    <row r="447" spans="1:4" x14ac:dyDescent="0.25">
      <c r="A447" t="str">
        <f t="shared" si="6"/>
        <v>18140</v>
      </c>
      <c r="B447">
        <v>18</v>
      </c>
      <c r="C447">
        <v>140</v>
      </c>
      <c r="D447" t="s">
        <v>175</v>
      </c>
    </row>
    <row r="448" spans="1:4" x14ac:dyDescent="0.25">
      <c r="A448" t="str">
        <f t="shared" si="6"/>
        <v>18201</v>
      </c>
      <c r="B448">
        <v>18</v>
      </c>
      <c r="C448">
        <v>201</v>
      </c>
      <c r="D448" t="s">
        <v>123</v>
      </c>
    </row>
    <row r="449" spans="1:4" x14ac:dyDescent="0.25">
      <c r="A449" t="str">
        <f t="shared" ref="A449:A512" si="7">B449&amp;""&amp;C449</f>
        <v>18402</v>
      </c>
      <c r="B449">
        <v>18</v>
      </c>
      <c r="C449">
        <v>402</v>
      </c>
      <c r="D449" t="s">
        <v>1256</v>
      </c>
    </row>
    <row r="450" spans="1:4" x14ac:dyDescent="0.25">
      <c r="A450" t="str">
        <f t="shared" si="7"/>
        <v>18404</v>
      </c>
      <c r="B450">
        <v>18</v>
      </c>
      <c r="C450">
        <v>404</v>
      </c>
      <c r="D450" t="s">
        <v>549</v>
      </c>
    </row>
    <row r="451" spans="1:4" x14ac:dyDescent="0.25">
      <c r="A451" t="str">
        <f t="shared" si="7"/>
        <v>18410</v>
      </c>
      <c r="B451">
        <v>18</v>
      </c>
      <c r="C451">
        <v>410</v>
      </c>
      <c r="D451" t="s">
        <v>1264</v>
      </c>
    </row>
    <row r="452" spans="1:4" x14ac:dyDescent="0.25">
      <c r="A452" t="str">
        <f t="shared" si="7"/>
        <v>18414</v>
      </c>
      <c r="B452">
        <v>18</v>
      </c>
      <c r="C452">
        <v>414</v>
      </c>
      <c r="D452" t="s">
        <v>1266</v>
      </c>
    </row>
    <row r="453" spans="1:4" x14ac:dyDescent="0.25">
      <c r="A453" t="str">
        <f t="shared" si="7"/>
        <v>18416</v>
      </c>
      <c r="B453">
        <v>18</v>
      </c>
      <c r="C453">
        <v>416</v>
      </c>
      <c r="D453" t="s">
        <v>1263</v>
      </c>
    </row>
    <row r="454" spans="1:4" x14ac:dyDescent="0.25">
      <c r="A454" t="str">
        <f t="shared" si="7"/>
        <v>191</v>
      </c>
      <c r="B454">
        <v>19</v>
      </c>
      <c r="C454">
        <v>1</v>
      </c>
      <c r="D454" t="s">
        <v>106</v>
      </c>
    </row>
    <row r="455" spans="1:4" x14ac:dyDescent="0.25">
      <c r="A455" t="str">
        <f t="shared" si="7"/>
        <v>1911</v>
      </c>
      <c r="B455">
        <v>19</v>
      </c>
      <c r="C455">
        <v>11</v>
      </c>
      <c r="D455" t="s">
        <v>294</v>
      </c>
    </row>
    <row r="456" spans="1:4" x14ac:dyDescent="0.25">
      <c r="A456" t="str">
        <f t="shared" si="7"/>
        <v>1921</v>
      </c>
      <c r="B456">
        <v>19</v>
      </c>
      <c r="C456">
        <v>21</v>
      </c>
      <c r="D456" t="s">
        <v>293</v>
      </c>
    </row>
    <row r="457" spans="1:4" x14ac:dyDescent="0.25">
      <c r="A457" t="str">
        <f t="shared" si="7"/>
        <v>1931</v>
      </c>
      <c r="B457">
        <v>19</v>
      </c>
      <c r="C457">
        <v>31</v>
      </c>
      <c r="D457" t="s">
        <v>109</v>
      </c>
    </row>
    <row r="458" spans="1:4" x14ac:dyDescent="0.25">
      <c r="A458" t="str">
        <f t="shared" si="7"/>
        <v>1941</v>
      </c>
      <c r="B458">
        <v>19</v>
      </c>
      <c r="C458">
        <v>41</v>
      </c>
      <c r="D458" t="s">
        <v>556</v>
      </c>
    </row>
    <row r="459" spans="1:4" x14ac:dyDescent="0.25">
      <c r="A459" t="str">
        <f t="shared" si="7"/>
        <v>1942</v>
      </c>
      <c r="B459">
        <v>19</v>
      </c>
      <c r="C459">
        <v>42</v>
      </c>
      <c r="D459" t="s">
        <v>411</v>
      </c>
    </row>
    <row r="460" spans="1:4" x14ac:dyDescent="0.25">
      <c r="A460" t="str">
        <f t="shared" si="7"/>
        <v>1951</v>
      </c>
      <c r="B460">
        <v>19</v>
      </c>
      <c r="C460">
        <v>51</v>
      </c>
      <c r="D460" t="s">
        <v>555</v>
      </c>
    </row>
    <row r="461" spans="1:4" x14ac:dyDescent="0.25">
      <c r="A461" t="str">
        <f t="shared" si="7"/>
        <v>1971</v>
      </c>
      <c r="B461">
        <v>19</v>
      </c>
      <c r="C461">
        <v>71</v>
      </c>
      <c r="D461" t="s">
        <v>159</v>
      </c>
    </row>
    <row r="462" spans="1:4" x14ac:dyDescent="0.25">
      <c r="A462" t="str">
        <f t="shared" si="7"/>
        <v>1972</v>
      </c>
      <c r="B462">
        <v>19</v>
      </c>
      <c r="C462">
        <v>72</v>
      </c>
      <c r="D462" t="s">
        <v>183</v>
      </c>
    </row>
    <row r="463" spans="1:4" x14ac:dyDescent="0.25">
      <c r="A463" t="str">
        <f t="shared" si="7"/>
        <v>1981</v>
      </c>
      <c r="B463">
        <v>19</v>
      </c>
      <c r="C463">
        <v>81</v>
      </c>
      <c r="D463" t="s">
        <v>182</v>
      </c>
    </row>
    <row r="464" spans="1:4" x14ac:dyDescent="0.25">
      <c r="A464" t="str">
        <f t="shared" si="7"/>
        <v>1991</v>
      </c>
      <c r="B464">
        <v>19</v>
      </c>
      <c r="C464">
        <v>91</v>
      </c>
      <c r="D464" t="s">
        <v>25</v>
      </c>
    </row>
    <row r="465" spans="1:4" x14ac:dyDescent="0.25">
      <c r="A465" t="str">
        <f t="shared" si="7"/>
        <v>19101</v>
      </c>
      <c r="B465">
        <v>19</v>
      </c>
      <c r="C465">
        <v>101</v>
      </c>
      <c r="D465" t="s">
        <v>181</v>
      </c>
    </row>
    <row r="466" spans="1:4" x14ac:dyDescent="0.25">
      <c r="A466" t="str">
        <f t="shared" si="7"/>
        <v>19102</v>
      </c>
      <c r="B466">
        <v>19</v>
      </c>
      <c r="C466">
        <v>102</v>
      </c>
      <c r="D466" t="s">
        <v>156</v>
      </c>
    </row>
    <row r="467" spans="1:4" x14ac:dyDescent="0.25">
      <c r="A467" t="str">
        <f t="shared" si="7"/>
        <v>19105</v>
      </c>
      <c r="B467">
        <v>19</v>
      </c>
      <c r="C467">
        <v>105</v>
      </c>
      <c r="D467" t="s">
        <v>180</v>
      </c>
    </row>
    <row r="468" spans="1:4" x14ac:dyDescent="0.25">
      <c r="A468" t="str">
        <f t="shared" si="7"/>
        <v>19108</v>
      </c>
      <c r="B468">
        <v>19</v>
      </c>
      <c r="C468">
        <v>108</v>
      </c>
      <c r="D468" t="s">
        <v>218</v>
      </c>
    </row>
    <row r="469" spans="1:4" x14ac:dyDescent="0.25">
      <c r="A469" t="str">
        <f t="shared" si="7"/>
        <v>19111</v>
      </c>
      <c r="B469">
        <v>19</v>
      </c>
      <c r="C469">
        <v>111</v>
      </c>
      <c r="D469" t="s">
        <v>255</v>
      </c>
    </row>
    <row r="470" spans="1:4" x14ac:dyDescent="0.25">
      <c r="A470" t="str">
        <f t="shared" si="7"/>
        <v>19113</v>
      </c>
      <c r="B470">
        <v>19</v>
      </c>
      <c r="C470">
        <v>113</v>
      </c>
      <c r="D470" t="s">
        <v>557</v>
      </c>
    </row>
    <row r="471" spans="1:4" x14ac:dyDescent="0.25">
      <c r="A471" t="str">
        <f t="shared" si="7"/>
        <v>19121</v>
      </c>
      <c r="B471">
        <v>19</v>
      </c>
      <c r="C471">
        <v>121</v>
      </c>
      <c r="D471" t="s">
        <v>153</v>
      </c>
    </row>
    <row r="472" spans="1:4" x14ac:dyDescent="0.25">
      <c r="A472" t="str">
        <f t="shared" si="7"/>
        <v>19122</v>
      </c>
      <c r="B472">
        <v>19</v>
      </c>
      <c r="C472">
        <v>122</v>
      </c>
      <c r="D472" t="s">
        <v>178</v>
      </c>
    </row>
    <row r="473" spans="1:4" x14ac:dyDescent="0.25">
      <c r="A473" t="str">
        <f t="shared" si="7"/>
        <v>19132</v>
      </c>
      <c r="B473">
        <v>19</v>
      </c>
      <c r="C473">
        <v>132</v>
      </c>
      <c r="D473" t="s">
        <v>176</v>
      </c>
    </row>
    <row r="474" spans="1:4" x14ac:dyDescent="0.25">
      <c r="A474" t="str">
        <f t="shared" si="7"/>
        <v>19140</v>
      </c>
      <c r="B474">
        <v>19</v>
      </c>
      <c r="C474">
        <v>140</v>
      </c>
      <c r="D474" t="s">
        <v>175</v>
      </c>
    </row>
    <row r="475" spans="1:4" x14ac:dyDescent="0.25">
      <c r="A475" t="str">
        <f t="shared" si="7"/>
        <v>19161</v>
      </c>
      <c r="B475">
        <v>19</v>
      </c>
      <c r="C475">
        <v>161</v>
      </c>
      <c r="D475" t="s">
        <v>29</v>
      </c>
    </row>
    <row r="476" spans="1:4" x14ac:dyDescent="0.25">
      <c r="A476" t="str">
        <f t="shared" si="7"/>
        <v>19201</v>
      </c>
      <c r="B476">
        <v>19</v>
      </c>
      <c r="C476">
        <v>201</v>
      </c>
      <c r="D476" t="s">
        <v>123</v>
      </c>
    </row>
    <row r="477" spans="1:4" x14ac:dyDescent="0.25">
      <c r="A477" t="str">
        <f t="shared" si="7"/>
        <v>19403</v>
      </c>
      <c r="B477">
        <v>19</v>
      </c>
      <c r="C477">
        <v>403</v>
      </c>
      <c r="D477" t="s">
        <v>549</v>
      </c>
    </row>
    <row r="478" spans="1:4" x14ac:dyDescent="0.25">
      <c r="A478" t="str">
        <f t="shared" si="7"/>
        <v>19413</v>
      </c>
      <c r="B478">
        <v>19</v>
      </c>
      <c r="C478">
        <v>413</v>
      </c>
      <c r="D478" t="s">
        <v>548</v>
      </c>
    </row>
    <row r="479" spans="1:4" x14ac:dyDescent="0.25">
      <c r="A479" t="str">
        <f t="shared" si="7"/>
        <v>201</v>
      </c>
      <c r="B479">
        <v>20</v>
      </c>
      <c r="C479">
        <v>1</v>
      </c>
      <c r="D479" t="s">
        <v>106</v>
      </c>
    </row>
    <row r="480" spans="1:4" x14ac:dyDescent="0.25">
      <c r="A480" t="str">
        <f t="shared" si="7"/>
        <v>2011</v>
      </c>
      <c r="B480">
        <v>20</v>
      </c>
      <c r="C480">
        <v>11</v>
      </c>
      <c r="D480" t="s">
        <v>206</v>
      </c>
    </row>
    <row r="481" spans="1:4" x14ac:dyDescent="0.25">
      <c r="A481" t="str">
        <f t="shared" si="7"/>
        <v>2021</v>
      </c>
      <c r="B481">
        <v>20</v>
      </c>
      <c r="C481">
        <v>21</v>
      </c>
      <c r="D481" t="s">
        <v>204</v>
      </c>
    </row>
    <row r="482" spans="1:4" x14ac:dyDescent="0.25">
      <c r="A482" t="str">
        <f t="shared" si="7"/>
        <v>2031</v>
      </c>
      <c r="B482">
        <v>20</v>
      </c>
      <c r="C482">
        <v>31</v>
      </c>
      <c r="D482" t="s">
        <v>109</v>
      </c>
    </row>
    <row r="483" spans="1:4" x14ac:dyDescent="0.25">
      <c r="A483" t="str">
        <f t="shared" si="7"/>
        <v>2033</v>
      </c>
      <c r="B483">
        <v>20</v>
      </c>
      <c r="C483">
        <v>33</v>
      </c>
      <c r="D483" t="s">
        <v>110</v>
      </c>
    </row>
    <row r="484" spans="1:4" x14ac:dyDescent="0.25">
      <c r="A484" t="str">
        <f t="shared" si="7"/>
        <v>2041</v>
      </c>
      <c r="B484">
        <v>20</v>
      </c>
      <c r="C484">
        <v>41</v>
      </c>
      <c r="D484" t="s">
        <v>190</v>
      </c>
    </row>
    <row r="485" spans="1:4" x14ac:dyDescent="0.25">
      <c r="A485" t="str">
        <f t="shared" si="7"/>
        <v>2043</v>
      </c>
      <c r="B485">
        <v>20</v>
      </c>
      <c r="C485">
        <v>43</v>
      </c>
      <c r="D485" t="s">
        <v>1254</v>
      </c>
    </row>
    <row r="486" spans="1:4" x14ac:dyDescent="0.25">
      <c r="A486" t="str">
        <f t="shared" si="7"/>
        <v>2051</v>
      </c>
      <c r="B486">
        <v>20</v>
      </c>
      <c r="C486">
        <v>51</v>
      </c>
      <c r="D486" t="s">
        <v>187</v>
      </c>
    </row>
    <row r="487" spans="1:4" x14ac:dyDescent="0.25">
      <c r="A487" t="str">
        <f t="shared" si="7"/>
        <v>2062</v>
      </c>
      <c r="B487">
        <v>20</v>
      </c>
      <c r="C487">
        <v>62</v>
      </c>
      <c r="D487" t="s">
        <v>185</v>
      </c>
    </row>
    <row r="488" spans="1:4" x14ac:dyDescent="0.25">
      <c r="A488" t="str">
        <f t="shared" si="7"/>
        <v>2064</v>
      </c>
      <c r="B488">
        <v>20</v>
      </c>
      <c r="C488">
        <v>64</v>
      </c>
      <c r="D488" t="s">
        <v>184</v>
      </c>
    </row>
    <row r="489" spans="1:4" x14ac:dyDescent="0.25">
      <c r="A489" t="str">
        <f t="shared" si="7"/>
        <v>2071</v>
      </c>
      <c r="B489">
        <v>20</v>
      </c>
      <c r="C489">
        <v>71</v>
      </c>
      <c r="D489" t="s">
        <v>159</v>
      </c>
    </row>
    <row r="490" spans="1:4" x14ac:dyDescent="0.25">
      <c r="A490" t="str">
        <f t="shared" si="7"/>
        <v>2072</v>
      </c>
      <c r="B490">
        <v>20</v>
      </c>
      <c r="C490">
        <v>72</v>
      </c>
      <c r="D490" t="s">
        <v>183</v>
      </c>
    </row>
    <row r="491" spans="1:4" x14ac:dyDescent="0.25">
      <c r="A491" t="str">
        <f t="shared" si="7"/>
        <v>2081</v>
      </c>
      <c r="B491">
        <v>20</v>
      </c>
      <c r="C491">
        <v>81</v>
      </c>
      <c r="D491" t="s">
        <v>182</v>
      </c>
    </row>
    <row r="492" spans="1:4" x14ac:dyDescent="0.25">
      <c r="A492" t="str">
        <f t="shared" si="7"/>
        <v>2084</v>
      </c>
      <c r="B492">
        <v>20</v>
      </c>
      <c r="C492">
        <v>84</v>
      </c>
      <c r="D492" t="s">
        <v>182</v>
      </c>
    </row>
    <row r="493" spans="1:4" x14ac:dyDescent="0.25">
      <c r="A493" t="str">
        <f t="shared" si="7"/>
        <v>2091</v>
      </c>
      <c r="B493">
        <v>20</v>
      </c>
      <c r="C493">
        <v>91</v>
      </c>
      <c r="D493" t="s">
        <v>25</v>
      </c>
    </row>
    <row r="494" spans="1:4" x14ac:dyDescent="0.25">
      <c r="A494" t="str">
        <f t="shared" si="7"/>
        <v>20101</v>
      </c>
      <c r="B494">
        <v>20</v>
      </c>
      <c r="C494">
        <v>101</v>
      </c>
      <c r="D494" t="s">
        <v>181</v>
      </c>
    </row>
    <row r="495" spans="1:4" x14ac:dyDescent="0.25">
      <c r="A495" t="str">
        <f t="shared" si="7"/>
        <v>20102</v>
      </c>
      <c r="B495">
        <v>20</v>
      </c>
      <c r="C495">
        <v>102</v>
      </c>
      <c r="D495" t="s">
        <v>156</v>
      </c>
    </row>
    <row r="496" spans="1:4" x14ac:dyDescent="0.25">
      <c r="A496" t="str">
        <f t="shared" si="7"/>
        <v>20105</v>
      </c>
      <c r="B496">
        <v>20</v>
      </c>
      <c r="C496">
        <v>105</v>
      </c>
      <c r="D496" t="s">
        <v>180</v>
      </c>
    </row>
    <row r="497" spans="1:4" x14ac:dyDescent="0.25">
      <c r="A497" t="str">
        <f t="shared" si="7"/>
        <v>20111</v>
      </c>
      <c r="B497">
        <v>20</v>
      </c>
      <c r="C497">
        <v>111</v>
      </c>
      <c r="D497" t="s">
        <v>179</v>
      </c>
    </row>
    <row r="498" spans="1:4" x14ac:dyDescent="0.25">
      <c r="A498" t="str">
        <f t="shared" si="7"/>
        <v>20113</v>
      </c>
      <c r="B498">
        <v>20</v>
      </c>
      <c r="C498">
        <v>113</v>
      </c>
      <c r="D498" t="s">
        <v>288</v>
      </c>
    </row>
    <row r="499" spans="1:4" x14ac:dyDescent="0.25">
      <c r="A499" t="str">
        <f t="shared" si="7"/>
        <v>20121</v>
      </c>
      <c r="B499">
        <v>20</v>
      </c>
      <c r="C499">
        <v>121</v>
      </c>
      <c r="D499" t="s">
        <v>153</v>
      </c>
    </row>
    <row r="500" spans="1:4" x14ac:dyDescent="0.25">
      <c r="A500" t="str">
        <f t="shared" si="7"/>
        <v>20122</v>
      </c>
      <c r="B500">
        <v>20</v>
      </c>
      <c r="C500">
        <v>122</v>
      </c>
      <c r="D500" t="s">
        <v>178</v>
      </c>
    </row>
    <row r="501" spans="1:4" x14ac:dyDescent="0.25">
      <c r="A501" t="str">
        <f t="shared" si="7"/>
        <v>20161</v>
      </c>
      <c r="B501">
        <v>20</v>
      </c>
      <c r="C501">
        <v>161</v>
      </c>
      <c r="D501" t="s">
        <v>29</v>
      </c>
    </row>
    <row r="502" spans="1:4" x14ac:dyDescent="0.25">
      <c r="A502" t="str">
        <f t="shared" si="7"/>
        <v>20201</v>
      </c>
      <c r="B502">
        <v>20</v>
      </c>
      <c r="C502">
        <v>201</v>
      </c>
      <c r="D502" t="s">
        <v>123</v>
      </c>
    </row>
    <row r="503" spans="1:4" x14ac:dyDescent="0.25">
      <c r="A503" t="str">
        <f t="shared" si="7"/>
        <v>221</v>
      </c>
      <c r="B503">
        <v>22</v>
      </c>
      <c r="C503">
        <v>1</v>
      </c>
      <c r="D503" t="s">
        <v>106</v>
      </c>
    </row>
    <row r="504" spans="1:4" x14ac:dyDescent="0.25">
      <c r="A504" t="str">
        <f t="shared" si="7"/>
        <v>2211</v>
      </c>
      <c r="B504">
        <v>22</v>
      </c>
      <c r="C504">
        <v>11</v>
      </c>
      <c r="D504" t="s">
        <v>294</v>
      </c>
    </row>
    <row r="505" spans="1:4" x14ac:dyDescent="0.25">
      <c r="A505" t="str">
        <f t="shared" si="7"/>
        <v>2221</v>
      </c>
      <c r="B505">
        <v>22</v>
      </c>
      <c r="C505">
        <v>21</v>
      </c>
      <c r="D505" t="s">
        <v>293</v>
      </c>
    </row>
    <row r="506" spans="1:4" x14ac:dyDescent="0.25">
      <c r="A506" t="str">
        <f t="shared" si="7"/>
        <v>2231</v>
      </c>
      <c r="B506">
        <v>22</v>
      </c>
      <c r="C506">
        <v>31</v>
      </c>
      <c r="D506" t="s">
        <v>109</v>
      </c>
    </row>
    <row r="507" spans="1:4" x14ac:dyDescent="0.25">
      <c r="A507" t="str">
        <f t="shared" si="7"/>
        <v>2233</v>
      </c>
      <c r="B507">
        <v>22</v>
      </c>
      <c r="C507">
        <v>33</v>
      </c>
      <c r="D507" t="s">
        <v>110</v>
      </c>
    </row>
    <row r="508" spans="1:4" x14ac:dyDescent="0.25">
      <c r="A508" t="str">
        <f t="shared" si="7"/>
        <v>2241</v>
      </c>
      <c r="B508">
        <v>22</v>
      </c>
      <c r="C508">
        <v>41</v>
      </c>
      <c r="D508" t="s">
        <v>190</v>
      </c>
    </row>
    <row r="509" spans="1:4" x14ac:dyDescent="0.25">
      <c r="A509" t="str">
        <f t="shared" si="7"/>
        <v>2243</v>
      </c>
      <c r="B509">
        <v>22</v>
      </c>
      <c r="C509">
        <v>43</v>
      </c>
      <c r="D509" t="s">
        <v>554</v>
      </c>
    </row>
    <row r="510" spans="1:4" x14ac:dyDescent="0.25">
      <c r="A510" t="str">
        <f t="shared" si="7"/>
        <v>2244</v>
      </c>
      <c r="B510">
        <v>22</v>
      </c>
      <c r="C510">
        <v>44</v>
      </c>
      <c r="D510" t="s">
        <v>139</v>
      </c>
    </row>
    <row r="511" spans="1:4" x14ac:dyDescent="0.25">
      <c r="A511" t="str">
        <f t="shared" si="7"/>
        <v>2251</v>
      </c>
      <c r="B511">
        <v>22</v>
      </c>
      <c r="C511">
        <v>51</v>
      </c>
      <c r="D511" t="s">
        <v>187</v>
      </c>
    </row>
    <row r="512" spans="1:4" x14ac:dyDescent="0.25">
      <c r="A512" t="str">
        <f t="shared" si="7"/>
        <v>2260</v>
      </c>
      <c r="B512">
        <v>22</v>
      </c>
      <c r="C512">
        <v>60</v>
      </c>
      <c r="D512" t="s">
        <v>553</v>
      </c>
    </row>
    <row r="513" spans="1:4" x14ac:dyDescent="0.25">
      <c r="A513" t="str">
        <f t="shared" ref="A513:A576" si="8">B513&amp;""&amp;C513</f>
        <v>2264</v>
      </c>
      <c r="B513">
        <v>22</v>
      </c>
      <c r="C513">
        <v>64</v>
      </c>
      <c r="D513" t="s">
        <v>184</v>
      </c>
    </row>
    <row r="514" spans="1:4" x14ac:dyDescent="0.25">
      <c r="A514" t="str">
        <f t="shared" si="8"/>
        <v>2271</v>
      </c>
      <c r="B514">
        <v>22</v>
      </c>
      <c r="C514">
        <v>71</v>
      </c>
      <c r="D514" t="s">
        <v>159</v>
      </c>
    </row>
    <row r="515" spans="1:4" x14ac:dyDescent="0.25">
      <c r="A515" t="str">
        <f t="shared" si="8"/>
        <v>2272</v>
      </c>
      <c r="B515">
        <v>22</v>
      </c>
      <c r="C515">
        <v>72</v>
      </c>
      <c r="D515" t="s">
        <v>183</v>
      </c>
    </row>
    <row r="516" spans="1:4" x14ac:dyDescent="0.25">
      <c r="A516" t="str">
        <f t="shared" si="8"/>
        <v>2281</v>
      </c>
      <c r="B516">
        <v>22</v>
      </c>
      <c r="C516">
        <v>81</v>
      </c>
      <c r="D516" t="s">
        <v>182</v>
      </c>
    </row>
    <row r="517" spans="1:4" x14ac:dyDescent="0.25">
      <c r="A517" t="str">
        <f t="shared" si="8"/>
        <v>2291</v>
      </c>
      <c r="B517">
        <v>22</v>
      </c>
      <c r="C517">
        <v>91</v>
      </c>
      <c r="D517" t="s">
        <v>25</v>
      </c>
    </row>
    <row r="518" spans="1:4" x14ac:dyDescent="0.25">
      <c r="A518" t="str">
        <f t="shared" si="8"/>
        <v>22101</v>
      </c>
      <c r="B518">
        <v>22</v>
      </c>
      <c r="C518">
        <v>101</v>
      </c>
      <c r="D518" t="s">
        <v>181</v>
      </c>
    </row>
    <row r="519" spans="1:4" x14ac:dyDescent="0.25">
      <c r="A519" t="str">
        <f t="shared" si="8"/>
        <v>22102</v>
      </c>
      <c r="B519">
        <v>22</v>
      </c>
      <c r="C519">
        <v>102</v>
      </c>
      <c r="D519" t="s">
        <v>156</v>
      </c>
    </row>
    <row r="520" spans="1:4" x14ac:dyDescent="0.25">
      <c r="A520" t="str">
        <f t="shared" si="8"/>
        <v>22105</v>
      </c>
      <c r="B520">
        <v>22</v>
      </c>
      <c r="C520">
        <v>105</v>
      </c>
      <c r="D520" t="s">
        <v>180</v>
      </c>
    </row>
    <row r="521" spans="1:4" x14ac:dyDescent="0.25">
      <c r="A521" t="str">
        <f t="shared" si="8"/>
        <v>22108</v>
      </c>
      <c r="B521">
        <v>22</v>
      </c>
      <c r="C521">
        <v>108</v>
      </c>
      <c r="D521" t="s">
        <v>218</v>
      </c>
    </row>
    <row r="522" spans="1:4" x14ac:dyDescent="0.25">
      <c r="A522" t="str">
        <f t="shared" si="8"/>
        <v>22111</v>
      </c>
      <c r="B522">
        <v>22</v>
      </c>
      <c r="C522">
        <v>111</v>
      </c>
      <c r="D522" t="s">
        <v>179</v>
      </c>
    </row>
    <row r="523" spans="1:4" x14ac:dyDescent="0.25">
      <c r="A523" t="str">
        <f t="shared" si="8"/>
        <v>22121</v>
      </c>
      <c r="B523">
        <v>22</v>
      </c>
      <c r="C523">
        <v>121</v>
      </c>
      <c r="D523" t="s">
        <v>153</v>
      </c>
    </row>
    <row r="524" spans="1:4" x14ac:dyDescent="0.25">
      <c r="A524" t="str">
        <f t="shared" si="8"/>
        <v>22122</v>
      </c>
      <c r="B524">
        <v>22</v>
      </c>
      <c r="C524">
        <v>122</v>
      </c>
      <c r="D524" t="s">
        <v>178</v>
      </c>
    </row>
    <row r="525" spans="1:4" x14ac:dyDescent="0.25">
      <c r="A525" t="str">
        <f t="shared" si="8"/>
        <v>22132</v>
      </c>
      <c r="B525">
        <v>22</v>
      </c>
      <c r="C525">
        <v>132</v>
      </c>
      <c r="D525" t="s">
        <v>176</v>
      </c>
    </row>
    <row r="526" spans="1:4" x14ac:dyDescent="0.25">
      <c r="A526" t="str">
        <f t="shared" si="8"/>
        <v>22140</v>
      </c>
      <c r="B526">
        <v>22</v>
      </c>
      <c r="C526">
        <v>140</v>
      </c>
      <c r="D526" t="s">
        <v>175</v>
      </c>
    </row>
    <row r="527" spans="1:4" x14ac:dyDescent="0.25">
      <c r="A527" t="str">
        <f t="shared" si="8"/>
        <v>22141</v>
      </c>
      <c r="B527">
        <v>22</v>
      </c>
      <c r="C527">
        <v>141</v>
      </c>
      <c r="D527" t="s">
        <v>217</v>
      </c>
    </row>
    <row r="528" spans="1:4" x14ac:dyDescent="0.25">
      <c r="A528" t="str">
        <f t="shared" si="8"/>
        <v>22162</v>
      </c>
      <c r="B528">
        <v>22</v>
      </c>
      <c r="C528">
        <v>162</v>
      </c>
      <c r="D528" t="s">
        <v>121</v>
      </c>
    </row>
    <row r="529" spans="1:4" x14ac:dyDescent="0.25">
      <c r="A529" t="str">
        <f t="shared" si="8"/>
        <v>22201</v>
      </c>
      <c r="B529">
        <v>22</v>
      </c>
      <c r="C529">
        <v>201</v>
      </c>
      <c r="D529" t="s">
        <v>123</v>
      </c>
    </row>
    <row r="530" spans="1:4" x14ac:dyDescent="0.25">
      <c r="A530" t="str">
        <f t="shared" si="8"/>
        <v>22401</v>
      </c>
      <c r="B530">
        <v>22</v>
      </c>
      <c r="C530">
        <v>401</v>
      </c>
      <c r="D530" t="s">
        <v>552</v>
      </c>
    </row>
    <row r="531" spans="1:4" x14ac:dyDescent="0.25">
      <c r="A531" t="str">
        <f t="shared" si="8"/>
        <v>22402</v>
      </c>
      <c r="B531">
        <v>22</v>
      </c>
      <c r="C531">
        <v>402</v>
      </c>
      <c r="D531" t="s">
        <v>552</v>
      </c>
    </row>
    <row r="532" spans="1:4" x14ac:dyDescent="0.25">
      <c r="A532" t="str">
        <f t="shared" si="8"/>
        <v>22403</v>
      </c>
      <c r="B532">
        <v>22</v>
      </c>
      <c r="C532">
        <v>403</v>
      </c>
      <c r="D532" t="s">
        <v>414</v>
      </c>
    </row>
    <row r="533" spans="1:4" x14ac:dyDescent="0.25">
      <c r="A533" t="str">
        <f t="shared" si="8"/>
        <v>22404</v>
      </c>
      <c r="B533">
        <v>22</v>
      </c>
      <c r="C533">
        <v>404</v>
      </c>
      <c r="D533" t="s">
        <v>1273</v>
      </c>
    </row>
    <row r="534" spans="1:4" x14ac:dyDescent="0.25">
      <c r="A534" t="str">
        <f t="shared" si="8"/>
        <v>22413</v>
      </c>
      <c r="B534">
        <v>22</v>
      </c>
      <c r="C534">
        <v>413</v>
      </c>
      <c r="D534" t="s">
        <v>413</v>
      </c>
    </row>
    <row r="535" spans="1:4" x14ac:dyDescent="0.25">
      <c r="A535" t="str">
        <f t="shared" si="8"/>
        <v>22414</v>
      </c>
      <c r="B535">
        <v>22</v>
      </c>
      <c r="C535">
        <v>414</v>
      </c>
      <c r="D535" t="s">
        <v>1272</v>
      </c>
    </row>
    <row r="536" spans="1:4" x14ac:dyDescent="0.25">
      <c r="A536" t="str">
        <f t="shared" si="8"/>
        <v>231</v>
      </c>
      <c r="B536">
        <v>23</v>
      </c>
      <c r="C536">
        <v>1</v>
      </c>
      <c r="D536" t="s">
        <v>106</v>
      </c>
    </row>
    <row r="537" spans="1:4" x14ac:dyDescent="0.25">
      <c r="A537" t="str">
        <f t="shared" si="8"/>
        <v>2311</v>
      </c>
      <c r="B537">
        <v>23</v>
      </c>
      <c r="C537">
        <v>11</v>
      </c>
      <c r="D537" t="s">
        <v>335</v>
      </c>
    </row>
    <row r="538" spans="1:4" x14ac:dyDescent="0.25">
      <c r="A538" t="str">
        <f t="shared" si="8"/>
        <v>2321</v>
      </c>
      <c r="B538">
        <v>23</v>
      </c>
      <c r="C538">
        <v>21</v>
      </c>
      <c r="D538" t="s">
        <v>334</v>
      </c>
    </row>
    <row r="539" spans="1:4" x14ac:dyDescent="0.25">
      <c r="A539" t="str">
        <f t="shared" si="8"/>
        <v>2331</v>
      </c>
      <c r="B539">
        <v>23</v>
      </c>
      <c r="C539">
        <v>31</v>
      </c>
      <c r="D539" t="s">
        <v>109</v>
      </c>
    </row>
    <row r="540" spans="1:4" x14ac:dyDescent="0.25">
      <c r="A540" t="str">
        <f t="shared" si="8"/>
        <v>2333</v>
      </c>
      <c r="B540">
        <v>23</v>
      </c>
      <c r="C540">
        <v>33</v>
      </c>
      <c r="D540" t="s">
        <v>110</v>
      </c>
    </row>
    <row r="541" spans="1:4" x14ac:dyDescent="0.25">
      <c r="A541" t="str">
        <f t="shared" si="8"/>
        <v>2341</v>
      </c>
      <c r="B541">
        <v>23</v>
      </c>
      <c r="C541">
        <v>41</v>
      </c>
      <c r="D541" t="s">
        <v>190</v>
      </c>
    </row>
    <row r="542" spans="1:4" x14ac:dyDescent="0.25">
      <c r="A542" t="str">
        <f t="shared" si="8"/>
        <v>2351</v>
      </c>
      <c r="B542">
        <v>23</v>
      </c>
      <c r="C542">
        <v>51</v>
      </c>
      <c r="D542" t="s">
        <v>187</v>
      </c>
    </row>
    <row r="543" spans="1:4" x14ac:dyDescent="0.25">
      <c r="A543" t="str">
        <f t="shared" si="8"/>
        <v>2362</v>
      </c>
      <c r="B543">
        <v>23</v>
      </c>
      <c r="C543">
        <v>62</v>
      </c>
      <c r="D543" t="s">
        <v>299</v>
      </c>
    </row>
    <row r="544" spans="1:4" x14ac:dyDescent="0.25">
      <c r="A544" t="str">
        <f t="shared" si="8"/>
        <v>2364</v>
      </c>
      <c r="B544">
        <v>23</v>
      </c>
      <c r="C544">
        <v>64</v>
      </c>
      <c r="D544" t="s">
        <v>551</v>
      </c>
    </row>
    <row r="545" spans="1:4" x14ac:dyDescent="0.25">
      <c r="A545" t="str">
        <f t="shared" si="8"/>
        <v>2371</v>
      </c>
      <c r="B545">
        <v>23</v>
      </c>
      <c r="C545">
        <v>71</v>
      </c>
      <c r="D545" t="s">
        <v>159</v>
      </c>
    </row>
    <row r="546" spans="1:4" x14ac:dyDescent="0.25">
      <c r="A546" t="str">
        <f t="shared" si="8"/>
        <v>2372</v>
      </c>
      <c r="B546">
        <v>23</v>
      </c>
      <c r="C546">
        <v>72</v>
      </c>
      <c r="D546" t="s">
        <v>183</v>
      </c>
    </row>
    <row r="547" spans="1:4" x14ac:dyDescent="0.25">
      <c r="A547" t="str">
        <f t="shared" si="8"/>
        <v>2381</v>
      </c>
      <c r="B547">
        <v>23</v>
      </c>
      <c r="C547">
        <v>81</v>
      </c>
      <c r="D547" t="s">
        <v>182</v>
      </c>
    </row>
    <row r="548" spans="1:4" x14ac:dyDescent="0.25">
      <c r="A548" t="str">
        <f t="shared" si="8"/>
        <v>2382</v>
      </c>
      <c r="B548">
        <v>23</v>
      </c>
      <c r="C548">
        <v>82</v>
      </c>
      <c r="D548" t="s">
        <v>305</v>
      </c>
    </row>
    <row r="549" spans="1:4" x14ac:dyDescent="0.25">
      <c r="A549" t="str">
        <f t="shared" si="8"/>
        <v>2385</v>
      </c>
      <c r="B549">
        <v>23</v>
      </c>
      <c r="C549">
        <v>85</v>
      </c>
      <c r="D549" t="s">
        <v>550</v>
      </c>
    </row>
    <row r="550" spans="1:4" x14ac:dyDescent="0.25">
      <c r="A550" t="str">
        <f t="shared" si="8"/>
        <v>2391</v>
      </c>
      <c r="B550">
        <v>23</v>
      </c>
      <c r="C550">
        <v>91</v>
      </c>
      <c r="D550" t="s">
        <v>25</v>
      </c>
    </row>
    <row r="551" spans="1:4" x14ac:dyDescent="0.25">
      <c r="A551" t="str">
        <f t="shared" si="8"/>
        <v>23101</v>
      </c>
      <c r="B551">
        <v>23</v>
      </c>
      <c r="C551">
        <v>101</v>
      </c>
      <c r="D551" t="s">
        <v>181</v>
      </c>
    </row>
    <row r="552" spans="1:4" x14ac:dyDescent="0.25">
      <c r="A552" t="str">
        <f t="shared" si="8"/>
        <v>23102</v>
      </c>
      <c r="B552">
        <v>23</v>
      </c>
      <c r="C552">
        <v>102</v>
      </c>
      <c r="D552" t="s">
        <v>156</v>
      </c>
    </row>
    <row r="553" spans="1:4" x14ac:dyDescent="0.25">
      <c r="A553" t="str">
        <f t="shared" si="8"/>
        <v>23105</v>
      </c>
      <c r="B553">
        <v>23</v>
      </c>
      <c r="C553">
        <v>105</v>
      </c>
      <c r="D553" t="s">
        <v>180</v>
      </c>
    </row>
    <row r="554" spans="1:4" x14ac:dyDescent="0.25">
      <c r="A554" t="str">
        <f t="shared" si="8"/>
        <v>23111</v>
      </c>
      <c r="B554">
        <v>23</v>
      </c>
      <c r="C554">
        <v>111</v>
      </c>
      <c r="D554" t="s">
        <v>255</v>
      </c>
    </row>
    <row r="555" spans="1:4" x14ac:dyDescent="0.25">
      <c r="A555" t="str">
        <f t="shared" si="8"/>
        <v>23121</v>
      </c>
      <c r="B555">
        <v>23</v>
      </c>
      <c r="C555">
        <v>121</v>
      </c>
      <c r="D555" t="s">
        <v>153</v>
      </c>
    </row>
    <row r="556" spans="1:4" x14ac:dyDescent="0.25">
      <c r="A556" t="str">
        <f t="shared" si="8"/>
        <v>23122</v>
      </c>
      <c r="B556">
        <v>23</v>
      </c>
      <c r="C556">
        <v>122</v>
      </c>
      <c r="D556" t="s">
        <v>178</v>
      </c>
    </row>
    <row r="557" spans="1:4" x14ac:dyDescent="0.25">
      <c r="A557" t="str">
        <f t="shared" si="8"/>
        <v>23132</v>
      </c>
      <c r="B557">
        <v>23</v>
      </c>
      <c r="C557">
        <v>132</v>
      </c>
      <c r="D557" t="s">
        <v>176</v>
      </c>
    </row>
    <row r="558" spans="1:4" x14ac:dyDescent="0.25">
      <c r="A558" t="str">
        <f t="shared" si="8"/>
        <v>23140</v>
      </c>
      <c r="B558">
        <v>23</v>
      </c>
      <c r="C558">
        <v>140</v>
      </c>
      <c r="D558" t="s">
        <v>447</v>
      </c>
    </row>
    <row r="559" spans="1:4" x14ac:dyDescent="0.25">
      <c r="A559" t="str">
        <f t="shared" si="8"/>
        <v>23161</v>
      </c>
      <c r="B559">
        <v>23</v>
      </c>
      <c r="C559">
        <v>161</v>
      </c>
      <c r="D559" t="s">
        <v>29</v>
      </c>
    </row>
    <row r="560" spans="1:4" x14ac:dyDescent="0.25">
      <c r="A560" t="str">
        <f t="shared" si="8"/>
        <v>23201</v>
      </c>
      <c r="B560">
        <v>23</v>
      </c>
      <c r="C560">
        <v>201</v>
      </c>
      <c r="D560" t="s">
        <v>123</v>
      </c>
    </row>
    <row r="561" spans="1:4" x14ac:dyDescent="0.25">
      <c r="A561" t="str">
        <f t="shared" si="8"/>
        <v>23403</v>
      </c>
      <c r="B561">
        <v>23</v>
      </c>
      <c r="C561">
        <v>403</v>
      </c>
      <c r="D561" t="s">
        <v>549</v>
      </c>
    </row>
    <row r="562" spans="1:4" x14ac:dyDescent="0.25">
      <c r="A562" t="str">
        <f t="shared" si="8"/>
        <v>23404</v>
      </c>
      <c r="B562">
        <v>23</v>
      </c>
      <c r="C562">
        <v>404</v>
      </c>
      <c r="D562" t="s">
        <v>549</v>
      </c>
    </row>
    <row r="563" spans="1:4" x14ac:dyDescent="0.25">
      <c r="A563" t="str">
        <f t="shared" si="8"/>
        <v>23413</v>
      </c>
      <c r="B563">
        <v>23</v>
      </c>
      <c r="C563">
        <v>413</v>
      </c>
      <c r="D563" t="s">
        <v>548</v>
      </c>
    </row>
    <row r="564" spans="1:4" x14ac:dyDescent="0.25">
      <c r="A564" t="str">
        <f t="shared" si="8"/>
        <v>23414</v>
      </c>
      <c r="B564">
        <v>23</v>
      </c>
      <c r="C564">
        <v>414</v>
      </c>
      <c r="D564" t="s">
        <v>548</v>
      </c>
    </row>
    <row r="565" spans="1:4" x14ac:dyDescent="0.25">
      <c r="A565" t="str">
        <f t="shared" si="8"/>
        <v>241</v>
      </c>
      <c r="B565">
        <v>24</v>
      </c>
      <c r="C565">
        <v>1</v>
      </c>
      <c r="D565" t="s">
        <v>106</v>
      </c>
    </row>
    <row r="566" spans="1:4" x14ac:dyDescent="0.25">
      <c r="A566" t="str">
        <f t="shared" si="8"/>
        <v>2411</v>
      </c>
      <c r="B566">
        <v>24</v>
      </c>
      <c r="C566">
        <v>11</v>
      </c>
      <c r="D566" t="s">
        <v>294</v>
      </c>
    </row>
    <row r="567" spans="1:4" x14ac:dyDescent="0.25">
      <c r="A567" t="str">
        <f t="shared" si="8"/>
        <v>2413</v>
      </c>
      <c r="B567">
        <v>24</v>
      </c>
      <c r="C567">
        <v>13</v>
      </c>
      <c r="D567" t="s">
        <v>345</v>
      </c>
    </row>
    <row r="568" spans="1:4" x14ac:dyDescent="0.25">
      <c r="A568" t="str">
        <f t="shared" si="8"/>
        <v>2421</v>
      </c>
      <c r="B568">
        <v>24</v>
      </c>
      <c r="C568">
        <v>21</v>
      </c>
      <c r="D568" t="s">
        <v>293</v>
      </c>
    </row>
    <row r="569" spans="1:4" x14ac:dyDescent="0.25">
      <c r="A569" t="str">
        <f t="shared" si="8"/>
        <v>2423</v>
      </c>
      <c r="B569">
        <v>24</v>
      </c>
      <c r="C569">
        <v>23</v>
      </c>
      <c r="D569" t="s">
        <v>344</v>
      </c>
    </row>
    <row r="570" spans="1:4" x14ac:dyDescent="0.25">
      <c r="A570" t="str">
        <f t="shared" si="8"/>
        <v>2431</v>
      </c>
      <c r="B570">
        <v>24</v>
      </c>
      <c r="C570">
        <v>31</v>
      </c>
      <c r="D570" t="s">
        <v>109</v>
      </c>
    </row>
    <row r="571" spans="1:4" x14ac:dyDescent="0.25">
      <c r="A571" t="str">
        <f t="shared" si="8"/>
        <v>2433</v>
      </c>
      <c r="B571">
        <v>24</v>
      </c>
      <c r="C571">
        <v>33</v>
      </c>
      <c r="D571" t="s">
        <v>110</v>
      </c>
    </row>
    <row r="572" spans="1:4" x14ac:dyDescent="0.25">
      <c r="A572" t="str">
        <f t="shared" si="8"/>
        <v>2441</v>
      </c>
      <c r="B572">
        <v>24</v>
      </c>
      <c r="C572">
        <v>41</v>
      </c>
      <c r="D572" t="s">
        <v>292</v>
      </c>
    </row>
    <row r="573" spans="1:4" x14ac:dyDescent="0.25">
      <c r="A573" t="str">
        <f t="shared" si="8"/>
        <v>2442</v>
      </c>
      <c r="B573">
        <v>24</v>
      </c>
      <c r="C573">
        <v>42</v>
      </c>
      <c r="D573" t="s">
        <v>343</v>
      </c>
    </row>
    <row r="574" spans="1:4" x14ac:dyDescent="0.25">
      <c r="A574" t="str">
        <f t="shared" si="8"/>
        <v>2443</v>
      </c>
      <c r="B574">
        <v>24</v>
      </c>
      <c r="C574">
        <v>43</v>
      </c>
      <c r="D574" t="s">
        <v>342</v>
      </c>
    </row>
    <row r="575" spans="1:4" x14ac:dyDescent="0.25">
      <c r="A575" t="str">
        <f t="shared" si="8"/>
        <v>2444</v>
      </c>
      <c r="B575">
        <v>24</v>
      </c>
      <c r="C575">
        <v>44</v>
      </c>
      <c r="D575" t="s">
        <v>309</v>
      </c>
    </row>
    <row r="576" spans="1:4" x14ac:dyDescent="0.25">
      <c r="A576" t="str">
        <f t="shared" si="8"/>
        <v>2451</v>
      </c>
      <c r="B576">
        <v>24</v>
      </c>
      <c r="C576">
        <v>51</v>
      </c>
      <c r="D576" t="s">
        <v>290</v>
      </c>
    </row>
    <row r="577" spans="1:4" x14ac:dyDescent="0.25">
      <c r="A577" t="str">
        <f t="shared" ref="A577:A640" si="9">B577&amp;""&amp;C577</f>
        <v>2461</v>
      </c>
      <c r="B577">
        <v>24</v>
      </c>
      <c r="C577">
        <v>61</v>
      </c>
      <c r="D577" t="s">
        <v>186</v>
      </c>
    </row>
    <row r="578" spans="1:4" x14ac:dyDescent="0.25">
      <c r="A578" t="str">
        <f t="shared" si="9"/>
        <v>2462</v>
      </c>
      <c r="B578">
        <v>24</v>
      </c>
      <c r="C578">
        <v>62</v>
      </c>
      <c r="D578" t="s">
        <v>185</v>
      </c>
    </row>
    <row r="579" spans="1:4" x14ac:dyDescent="0.25">
      <c r="A579" t="str">
        <f t="shared" si="9"/>
        <v>2463</v>
      </c>
      <c r="B579">
        <v>24</v>
      </c>
      <c r="C579">
        <v>63</v>
      </c>
      <c r="D579" t="s">
        <v>314</v>
      </c>
    </row>
    <row r="580" spans="1:4" x14ac:dyDescent="0.25">
      <c r="A580" t="str">
        <f t="shared" si="9"/>
        <v>2464</v>
      </c>
      <c r="B580">
        <v>24</v>
      </c>
      <c r="C580">
        <v>64</v>
      </c>
      <c r="D580" t="s">
        <v>313</v>
      </c>
    </row>
    <row r="581" spans="1:4" x14ac:dyDescent="0.25">
      <c r="A581" t="str">
        <f t="shared" si="9"/>
        <v>2471</v>
      </c>
      <c r="B581">
        <v>24</v>
      </c>
      <c r="C581">
        <v>71</v>
      </c>
      <c r="D581" t="s">
        <v>159</v>
      </c>
    </row>
    <row r="582" spans="1:4" x14ac:dyDescent="0.25">
      <c r="A582" t="str">
        <f t="shared" si="9"/>
        <v>2472</v>
      </c>
      <c r="B582">
        <v>24</v>
      </c>
      <c r="C582">
        <v>72</v>
      </c>
      <c r="D582" t="s">
        <v>183</v>
      </c>
    </row>
    <row r="583" spans="1:4" x14ac:dyDescent="0.25">
      <c r="A583" t="str">
        <f t="shared" si="9"/>
        <v>2481</v>
      </c>
      <c r="B583">
        <v>24</v>
      </c>
      <c r="C583">
        <v>81</v>
      </c>
      <c r="D583" t="s">
        <v>182</v>
      </c>
    </row>
    <row r="584" spans="1:4" x14ac:dyDescent="0.25">
      <c r="A584" t="str">
        <f t="shared" si="9"/>
        <v>2491</v>
      </c>
      <c r="B584">
        <v>24</v>
      </c>
      <c r="C584">
        <v>91</v>
      </c>
      <c r="D584" t="s">
        <v>25</v>
      </c>
    </row>
    <row r="585" spans="1:4" x14ac:dyDescent="0.25">
      <c r="A585" t="str">
        <f t="shared" si="9"/>
        <v>24101</v>
      </c>
      <c r="B585">
        <v>24</v>
      </c>
      <c r="C585">
        <v>101</v>
      </c>
      <c r="D585" t="s">
        <v>181</v>
      </c>
    </row>
    <row r="586" spans="1:4" x14ac:dyDescent="0.25">
      <c r="A586" t="str">
        <f t="shared" si="9"/>
        <v>24102</v>
      </c>
      <c r="B586">
        <v>24</v>
      </c>
      <c r="C586">
        <v>102</v>
      </c>
      <c r="D586" t="s">
        <v>156</v>
      </c>
    </row>
    <row r="587" spans="1:4" x14ac:dyDescent="0.25">
      <c r="A587" t="str">
        <f t="shared" si="9"/>
        <v>24108</v>
      </c>
      <c r="B587">
        <v>24</v>
      </c>
      <c r="C587">
        <v>108</v>
      </c>
      <c r="D587" t="s">
        <v>218</v>
      </c>
    </row>
    <row r="588" spans="1:4" x14ac:dyDescent="0.25">
      <c r="A588" t="str">
        <f t="shared" si="9"/>
        <v>24110</v>
      </c>
      <c r="B588">
        <v>24</v>
      </c>
      <c r="C588">
        <v>110</v>
      </c>
      <c r="D588" t="s">
        <v>289</v>
      </c>
    </row>
    <row r="589" spans="1:4" x14ac:dyDescent="0.25">
      <c r="A589" t="str">
        <f t="shared" si="9"/>
        <v>24111</v>
      </c>
      <c r="B589">
        <v>24</v>
      </c>
      <c r="C589">
        <v>111</v>
      </c>
      <c r="D589" t="s">
        <v>179</v>
      </c>
    </row>
    <row r="590" spans="1:4" x14ac:dyDescent="0.25">
      <c r="A590" t="str">
        <f t="shared" si="9"/>
        <v>24113</v>
      </c>
      <c r="B590">
        <v>24</v>
      </c>
      <c r="C590">
        <v>113</v>
      </c>
      <c r="D590" t="s">
        <v>288</v>
      </c>
    </row>
    <row r="591" spans="1:4" x14ac:dyDescent="0.25">
      <c r="A591" t="str">
        <f t="shared" si="9"/>
        <v>24121</v>
      </c>
      <c r="B591">
        <v>24</v>
      </c>
      <c r="C591">
        <v>121</v>
      </c>
      <c r="D591" t="s">
        <v>153</v>
      </c>
    </row>
    <row r="592" spans="1:4" x14ac:dyDescent="0.25">
      <c r="A592" t="str">
        <f t="shared" si="9"/>
        <v>24122</v>
      </c>
      <c r="B592">
        <v>24</v>
      </c>
      <c r="C592">
        <v>122</v>
      </c>
      <c r="D592" t="s">
        <v>178</v>
      </c>
    </row>
    <row r="593" spans="1:4" x14ac:dyDescent="0.25">
      <c r="A593" t="str">
        <f t="shared" si="9"/>
        <v>24141</v>
      </c>
      <c r="B593">
        <v>24</v>
      </c>
      <c r="C593">
        <v>141</v>
      </c>
      <c r="D593" t="s">
        <v>217</v>
      </c>
    </row>
    <row r="594" spans="1:4" x14ac:dyDescent="0.25">
      <c r="A594" t="str">
        <f t="shared" si="9"/>
        <v>24161</v>
      </c>
      <c r="B594">
        <v>24</v>
      </c>
      <c r="C594">
        <v>161</v>
      </c>
      <c r="D594" t="s">
        <v>150</v>
      </c>
    </row>
    <row r="595" spans="1:4" x14ac:dyDescent="0.25">
      <c r="A595" t="str">
        <f t="shared" si="9"/>
        <v>24171</v>
      </c>
      <c r="B595">
        <v>24</v>
      </c>
      <c r="C595">
        <v>171</v>
      </c>
      <c r="D595" t="s">
        <v>238</v>
      </c>
    </row>
    <row r="596" spans="1:4" x14ac:dyDescent="0.25">
      <c r="A596" t="str">
        <f t="shared" si="9"/>
        <v>24181</v>
      </c>
      <c r="B596">
        <v>24</v>
      </c>
      <c r="C596">
        <v>181</v>
      </c>
      <c r="D596" t="s">
        <v>304</v>
      </c>
    </row>
    <row r="597" spans="1:4" x14ac:dyDescent="0.25">
      <c r="A597" t="str">
        <f t="shared" si="9"/>
        <v>24201</v>
      </c>
      <c r="B597">
        <v>24</v>
      </c>
      <c r="C597">
        <v>201</v>
      </c>
      <c r="D597" t="s">
        <v>123</v>
      </c>
    </row>
    <row r="598" spans="1:4" x14ac:dyDescent="0.25">
      <c r="A598" t="str">
        <f t="shared" si="9"/>
        <v>251</v>
      </c>
      <c r="B598">
        <v>25</v>
      </c>
      <c r="C598">
        <v>1</v>
      </c>
      <c r="D598" t="s">
        <v>177</v>
      </c>
    </row>
    <row r="599" spans="1:4" x14ac:dyDescent="0.25">
      <c r="A599" t="str">
        <f t="shared" si="9"/>
        <v>252</v>
      </c>
      <c r="B599">
        <v>25</v>
      </c>
      <c r="C599">
        <v>2</v>
      </c>
      <c r="D599" t="s">
        <v>546</v>
      </c>
    </row>
    <row r="600" spans="1:4" x14ac:dyDescent="0.25">
      <c r="A600" t="str">
        <f t="shared" si="9"/>
        <v>253</v>
      </c>
      <c r="B600">
        <v>25</v>
      </c>
      <c r="C600">
        <v>3</v>
      </c>
      <c r="D600" t="s">
        <v>547</v>
      </c>
    </row>
    <row r="601" spans="1:4" x14ac:dyDescent="0.25">
      <c r="A601" t="str">
        <f t="shared" si="9"/>
        <v>2511</v>
      </c>
      <c r="B601">
        <v>25</v>
      </c>
      <c r="C601">
        <v>11</v>
      </c>
      <c r="D601" t="s">
        <v>196</v>
      </c>
    </row>
    <row r="602" spans="1:4" x14ac:dyDescent="0.25">
      <c r="A602" t="str">
        <f t="shared" si="9"/>
        <v>2512</v>
      </c>
      <c r="B602">
        <v>25</v>
      </c>
      <c r="C602">
        <v>12</v>
      </c>
      <c r="D602" t="s">
        <v>196</v>
      </c>
    </row>
    <row r="603" spans="1:4" x14ac:dyDescent="0.25">
      <c r="A603" t="str">
        <f t="shared" si="9"/>
        <v>2513</v>
      </c>
      <c r="B603">
        <v>25</v>
      </c>
      <c r="C603">
        <v>13</v>
      </c>
      <c r="D603" t="s">
        <v>545</v>
      </c>
    </row>
    <row r="604" spans="1:4" x14ac:dyDescent="0.25">
      <c r="A604" t="str">
        <f t="shared" si="9"/>
        <v>2521</v>
      </c>
      <c r="B604">
        <v>25</v>
      </c>
      <c r="C604">
        <v>21</v>
      </c>
      <c r="D604" t="s">
        <v>195</v>
      </c>
    </row>
    <row r="605" spans="1:4" x14ac:dyDescent="0.25">
      <c r="A605" t="str">
        <f t="shared" si="9"/>
        <v>2522</v>
      </c>
      <c r="B605">
        <v>25</v>
      </c>
      <c r="C605">
        <v>22</v>
      </c>
      <c r="D605" t="s">
        <v>195</v>
      </c>
    </row>
    <row r="606" spans="1:4" x14ac:dyDescent="0.25">
      <c r="A606" t="str">
        <f t="shared" si="9"/>
        <v>2523</v>
      </c>
      <c r="B606">
        <v>25</v>
      </c>
      <c r="C606">
        <v>23</v>
      </c>
      <c r="D606" t="s">
        <v>544</v>
      </c>
    </row>
    <row r="607" spans="1:4" x14ac:dyDescent="0.25">
      <c r="A607" t="str">
        <f t="shared" si="9"/>
        <v>2531</v>
      </c>
      <c r="B607">
        <v>25</v>
      </c>
      <c r="C607">
        <v>31</v>
      </c>
      <c r="D607" t="s">
        <v>280</v>
      </c>
    </row>
    <row r="608" spans="1:4" x14ac:dyDescent="0.25">
      <c r="A608" t="str">
        <f t="shared" si="9"/>
        <v>2535</v>
      </c>
      <c r="B608">
        <v>25</v>
      </c>
      <c r="C608">
        <v>35</v>
      </c>
      <c r="D608" t="s">
        <v>279</v>
      </c>
    </row>
    <row r="609" spans="1:4" x14ac:dyDescent="0.25">
      <c r="A609" t="str">
        <f t="shared" si="9"/>
        <v>2536</v>
      </c>
      <c r="B609">
        <v>25</v>
      </c>
      <c r="C609">
        <v>36</v>
      </c>
      <c r="D609" t="s">
        <v>543</v>
      </c>
    </row>
    <row r="610" spans="1:4" x14ac:dyDescent="0.25">
      <c r="A610" t="str">
        <f t="shared" si="9"/>
        <v>2537</v>
      </c>
      <c r="B610">
        <v>25</v>
      </c>
      <c r="C610">
        <v>37</v>
      </c>
      <c r="D610" t="s">
        <v>192</v>
      </c>
    </row>
    <row r="611" spans="1:4" x14ac:dyDescent="0.25">
      <c r="A611" t="str">
        <f t="shared" si="9"/>
        <v>2538</v>
      </c>
      <c r="B611">
        <v>25</v>
      </c>
      <c r="C611">
        <v>38</v>
      </c>
      <c r="D611" t="s">
        <v>191</v>
      </c>
    </row>
    <row r="612" spans="1:4" x14ac:dyDescent="0.25">
      <c r="A612" t="str">
        <f t="shared" si="9"/>
        <v>2541</v>
      </c>
      <c r="B612">
        <v>25</v>
      </c>
      <c r="C612">
        <v>41</v>
      </c>
      <c r="D612" t="s">
        <v>278</v>
      </c>
    </row>
    <row r="613" spans="1:4" x14ac:dyDescent="0.25">
      <c r="A613" t="str">
        <f t="shared" si="9"/>
        <v>2543</v>
      </c>
      <c r="B613">
        <v>25</v>
      </c>
      <c r="C613">
        <v>43</v>
      </c>
      <c r="D613" t="s">
        <v>1253</v>
      </c>
    </row>
    <row r="614" spans="1:4" x14ac:dyDescent="0.25">
      <c r="A614" t="str">
        <f t="shared" si="9"/>
        <v>2544</v>
      </c>
      <c r="B614">
        <v>25</v>
      </c>
      <c r="C614">
        <v>44</v>
      </c>
      <c r="D614" t="s">
        <v>542</v>
      </c>
    </row>
    <row r="615" spans="1:4" x14ac:dyDescent="0.25">
      <c r="A615" t="str">
        <f t="shared" si="9"/>
        <v>2546</v>
      </c>
      <c r="B615">
        <v>25</v>
      </c>
      <c r="C615">
        <v>46</v>
      </c>
      <c r="D615" t="s">
        <v>1244</v>
      </c>
    </row>
    <row r="616" spans="1:4" x14ac:dyDescent="0.25">
      <c r="A616" t="str">
        <f t="shared" si="9"/>
        <v>2547</v>
      </c>
      <c r="B616">
        <v>25</v>
      </c>
      <c r="C616">
        <v>47</v>
      </c>
      <c r="D616" t="s">
        <v>1243</v>
      </c>
    </row>
    <row r="617" spans="1:4" x14ac:dyDescent="0.25">
      <c r="A617" t="str">
        <f t="shared" si="9"/>
        <v>2551</v>
      </c>
      <c r="B617">
        <v>25</v>
      </c>
      <c r="C617">
        <v>51</v>
      </c>
      <c r="D617" t="s">
        <v>276</v>
      </c>
    </row>
    <row r="618" spans="1:4" x14ac:dyDescent="0.25">
      <c r="A618" t="str">
        <f t="shared" si="9"/>
        <v>2561</v>
      </c>
      <c r="B618">
        <v>25</v>
      </c>
      <c r="C618">
        <v>61</v>
      </c>
      <c r="D618" t="s">
        <v>541</v>
      </c>
    </row>
    <row r="619" spans="1:4" x14ac:dyDescent="0.25">
      <c r="A619" t="str">
        <f t="shared" si="9"/>
        <v>2562</v>
      </c>
      <c r="B619">
        <v>25</v>
      </c>
      <c r="C619">
        <v>62</v>
      </c>
      <c r="D619" t="s">
        <v>540</v>
      </c>
    </row>
    <row r="620" spans="1:4" x14ac:dyDescent="0.25">
      <c r="A620" t="str">
        <f t="shared" si="9"/>
        <v>2563</v>
      </c>
      <c r="B620">
        <v>25</v>
      </c>
      <c r="C620">
        <v>63</v>
      </c>
      <c r="D620" t="s">
        <v>539</v>
      </c>
    </row>
    <row r="621" spans="1:4" x14ac:dyDescent="0.25">
      <c r="A621" t="str">
        <f t="shared" si="9"/>
        <v>2564</v>
      </c>
      <c r="B621">
        <v>25</v>
      </c>
      <c r="C621">
        <v>64</v>
      </c>
      <c r="D621" t="s">
        <v>538</v>
      </c>
    </row>
    <row r="622" spans="1:4" x14ac:dyDescent="0.25">
      <c r="A622" t="str">
        <f t="shared" si="9"/>
        <v>2565</v>
      </c>
      <c r="B622">
        <v>25</v>
      </c>
      <c r="C622">
        <v>65</v>
      </c>
      <c r="D622" t="s">
        <v>537</v>
      </c>
    </row>
    <row r="623" spans="1:4" x14ac:dyDescent="0.25">
      <c r="A623" t="str">
        <f t="shared" si="9"/>
        <v>2566</v>
      </c>
      <c r="B623">
        <v>25</v>
      </c>
      <c r="C623">
        <v>66</v>
      </c>
      <c r="D623" t="s">
        <v>536</v>
      </c>
    </row>
    <row r="624" spans="1:4" x14ac:dyDescent="0.25">
      <c r="A624" t="str">
        <f t="shared" si="9"/>
        <v>2571</v>
      </c>
      <c r="B624">
        <v>25</v>
      </c>
      <c r="C624">
        <v>71</v>
      </c>
      <c r="D624" t="s">
        <v>535</v>
      </c>
    </row>
    <row r="625" spans="1:4" x14ac:dyDescent="0.25">
      <c r="A625" t="str">
        <f t="shared" si="9"/>
        <v>2572</v>
      </c>
      <c r="B625">
        <v>25</v>
      </c>
      <c r="C625">
        <v>72</v>
      </c>
      <c r="D625" t="s">
        <v>534</v>
      </c>
    </row>
    <row r="626" spans="1:4" x14ac:dyDescent="0.25">
      <c r="A626" t="str">
        <f t="shared" si="9"/>
        <v>2581</v>
      </c>
      <c r="B626">
        <v>25</v>
      </c>
      <c r="C626">
        <v>81</v>
      </c>
      <c r="D626" t="s">
        <v>533</v>
      </c>
    </row>
    <row r="627" spans="1:4" x14ac:dyDescent="0.25">
      <c r="A627" t="str">
        <f t="shared" si="9"/>
        <v>2591</v>
      </c>
      <c r="B627">
        <v>25</v>
      </c>
      <c r="C627">
        <v>91</v>
      </c>
      <c r="D627" t="s">
        <v>532</v>
      </c>
    </row>
    <row r="628" spans="1:4" x14ac:dyDescent="0.25">
      <c r="A628" t="str">
        <f t="shared" si="9"/>
        <v>25101</v>
      </c>
      <c r="B628">
        <v>25</v>
      </c>
      <c r="C628">
        <v>101</v>
      </c>
      <c r="D628" t="s">
        <v>271</v>
      </c>
    </row>
    <row r="629" spans="1:4" x14ac:dyDescent="0.25">
      <c r="A629" t="str">
        <f t="shared" si="9"/>
        <v>25102</v>
      </c>
      <c r="B629">
        <v>25</v>
      </c>
      <c r="C629">
        <v>102</v>
      </c>
      <c r="D629" t="s">
        <v>156</v>
      </c>
    </row>
    <row r="630" spans="1:4" x14ac:dyDescent="0.25">
      <c r="A630" t="str">
        <f t="shared" si="9"/>
        <v>25111</v>
      </c>
      <c r="B630">
        <v>25</v>
      </c>
      <c r="C630">
        <v>111</v>
      </c>
      <c r="D630" t="s">
        <v>270</v>
      </c>
    </row>
    <row r="631" spans="1:4" x14ac:dyDescent="0.25">
      <c r="A631" t="str">
        <f t="shared" si="9"/>
        <v>25112</v>
      </c>
      <c r="B631">
        <v>25</v>
      </c>
      <c r="C631">
        <v>112</v>
      </c>
      <c r="D631" t="s">
        <v>269</v>
      </c>
    </row>
    <row r="632" spans="1:4" x14ac:dyDescent="0.25">
      <c r="A632" t="str">
        <f t="shared" si="9"/>
        <v>25121</v>
      </c>
      <c r="B632">
        <v>25</v>
      </c>
      <c r="C632">
        <v>121</v>
      </c>
      <c r="D632" t="s">
        <v>153</v>
      </c>
    </row>
    <row r="633" spans="1:4" x14ac:dyDescent="0.25">
      <c r="A633" t="str">
        <f t="shared" si="9"/>
        <v>25122</v>
      </c>
      <c r="B633">
        <v>25</v>
      </c>
      <c r="C633">
        <v>122</v>
      </c>
      <c r="D633" t="s">
        <v>178</v>
      </c>
    </row>
    <row r="634" spans="1:4" x14ac:dyDescent="0.25">
      <c r="A634" t="str">
        <f t="shared" si="9"/>
        <v>25124</v>
      </c>
      <c r="B634">
        <v>25</v>
      </c>
      <c r="C634">
        <v>124</v>
      </c>
      <c r="D634" t="s">
        <v>177</v>
      </c>
    </row>
    <row r="635" spans="1:4" x14ac:dyDescent="0.25">
      <c r="A635" t="str">
        <f t="shared" si="9"/>
        <v>25137</v>
      </c>
      <c r="B635">
        <v>25</v>
      </c>
      <c r="C635">
        <v>137</v>
      </c>
      <c r="D635" t="s">
        <v>531</v>
      </c>
    </row>
    <row r="636" spans="1:4" x14ac:dyDescent="0.25">
      <c r="A636" t="str">
        <f t="shared" si="9"/>
        <v>25141</v>
      </c>
      <c r="B636">
        <v>25</v>
      </c>
      <c r="C636">
        <v>141</v>
      </c>
      <c r="D636" t="s">
        <v>268</v>
      </c>
    </row>
    <row r="637" spans="1:4" x14ac:dyDescent="0.25">
      <c r="A637" t="str">
        <f t="shared" si="9"/>
        <v>25153</v>
      </c>
      <c r="B637">
        <v>25</v>
      </c>
      <c r="C637">
        <v>153</v>
      </c>
      <c r="D637" t="s">
        <v>199</v>
      </c>
    </row>
    <row r="638" spans="1:4" x14ac:dyDescent="0.25">
      <c r="A638" t="str">
        <f t="shared" si="9"/>
        <v>25161</v>
      </c>
      <c r="B638">
        <v>25</v>
      </c>
      <c r="C638">
        <v>161</v>
      </c>
      <c r="D638" t="s">
        <v>530</v>
      </c>
    </row>
    <row r="639" spans="1:4" x14ac:dyDescent="0.25">
      <c r="A639" t="str">
        <f t="shared" si="9"/>
        <v>25163</v>
      </c>
      <c r="B639">
        <v>25</v>
      </c>
      <c r="C639">
        <v>163</v>
      </c>
      <c r="D639" t="s">
        <v>530</v>
      </c>
    </row>
    <row r="640" spans="1:4" x14ac:dyDescent="0.25">
      <c r="A640" t="str">
        <f t="shared" si="9"/>
        <v>25164</v>
      </c>
      <c r="B640">
        <v>25</v>
      </c>
      <c r="C640">
        <v>164</v>
      </c>
      <c r="D640" t="s">
        <v>1257</v>
      </c>
    </row>
    <row r="641" spans="1:4" x14ac:dyDescent="0.25">
      <c r="A641" t="str">
        <f t="shared" ref="A641:A704" si="10">B641&amp;""&amp;C641</f>
        <v>25201</v>
      </c>
      <c r="B641">
        <v>25</v>
      </c>
      <c r="C641">
        <v>201</v>
      </c>
      <c r="D641" t="s">
        <v>173</v>
      </c>
    </row>
    <row r="642" spans="1:4" x14ac:dyDescent="0.25">
      <c r="A642" t="str">
        <f t="shared" si="10"/>
        <v>25401</v>
      </c>
      <c r="B642">
        <v>25</v>
      </c>
      <c r="C642">
        <v>401</v>
      </c>
      <c r="D642" t="s">
        <v>529</v>
      </c>
    </row>
    <row r="643" spans="1:4" x14ac:dyDescent="0.25">
      <c r="A643" t="str">
        <f t="shared" si="10"/>
        <v>25402</v>
      </c>
      <c r="B643">
        <v>25</v>
      </c>
      <c r="C643">
        <v>402</v>
      </c>
      <c r="D643" t="s">
        <v>526</v>
      </c>
    </row>
    <row r="644" spans="1:4" x14ac:dyDescent="0.25">
      <c r="A644" t="str">
        <f t="shared" si="10"/>
        <v>25407</v>
      </c>
      <c r="B644">
        <v>25</v>
      </c>
      <c r="C644">
        <v>407</v>
      </c>
      <c r="D644" t="s">
        <v>528</v>
      </c>
    </row>
    <row r="645" spans="1:4" x14ac:dyDescent="0.25">
      <c r="A645" t="str">
        <f t="shared" si="10"/>
        <v>25417</v>
      </c>
      <c r="B645">
        <v>25</v>
      </c>
      <c r="C645">
        <v>417</v>
      </c>
      <c r="D645" t="s">
        <v>526</v>
      </c>
    </row>
    <row r="646" spans="1:4" x14ac:dyDescent="0.25">
      <c r="A646" t="str">
        <f t="shared" si="10"/>
        <v>25418</v>
      </c>
      <c r="B646">
        <v>25</v>
      </c>
      <c r="C646">
        <v>418</v>
      </c>
      <c r="D646" t="s">
        <v>527</v>
      </c>
    </row>
    <row r="647" spans="1:4" x14ac:dyDescent="0.25">
      <c r="A647" t="str">
        <f t="shared" si="10"/>
        <v>25420</v>
      </c>
      <c r="B647">
        <v>25</v>
      </c>
      <c r="C647">
        <v>420</v>
      </c>
      <c r="D647" t="s">
        <v>526</v>
      </c>
    </row>
    <row r="648" spans="1:4" x14ac:dyDescent="0.25">
      <c r="A648" t="str">
        <f t="shared" si="10"/>
        <v>25421</v>
      </c>
      <c r="B648">
        <v>25</v>
      </c>
      <c r="C648">
        <v>421</v>
      </c>
      <c r="D648" t="s">
        <v>525</v>
      </c>
    </row>
    <row r="649" spans="1:4" x14ac:dyDescent="0.25">
      <c r="A649" t="str">
        <f t="shared" si="10"/>
        <v>261</v>
      </c>
      <c r="B649">
        <v>26</v>
      </c>
      <c r="C649">
        <v>1</v>
      </c>
      <c r="D649" t="s">
        <v>106</v>
      </c>
    </row>
    <row r="650" spans="1:4" x14ac:dyDescent="0.25">
      <c r="A650" t="str">
        <f t="shared" si="10"/>
        <v>2611</v>
      </c>
      <c r="B650">
        <v>26</v>
      </c>
      <c r="C650">
        <v>11</v>
      </c>
      <c r="D650" t="s">
        <v>206</v>
      </c>
    </row>
    <row r="651" spans="1:4" x14ac:dyDescent="0.25">
      <c r="A651" t="str">
        <f t="shared" si="10"/>
        <v>2621</v>
      </c>
      <c r="B651">
        <v>26</v>
      </c>
      <c r="C651">
        <v>21</v>
      </c>
      <c r="D651" t="s">
        <v>204</v>
      </c>
    </row>
    <row r="652" spans="1:4" x14ac:dyDescent="0.25">
      <c r="A652" t="str">
        <f t="shared" si="10"/>
        <v>2631</v>
      </c>
      <c r="B652">
        <v>26</v>
      </c>
      <c r="C652">
        <v>31</v>
      </c>
      <c r="D652" t="s">
        <v>109</v>
      </c>
    </row>
    <row r="653" spans="1:4" x14ac:dyDescent="0.25">
      <c r="A653" t="str">
        <f t="shared" si="10"/>
        <v>2641</v>
      </c>
      <c r="B653">
        <v>26</v>
      </c>
      <c r="C653">
        <v>41</v>
      </c>
      <c r="D653" t="s">
        <v>252</v>
      </c>
    </row>
    <row r="654" spans="1:4" x14ac:dyDescent="0.25">
      <c r="A654" t="str">
        <f t="shared" si="10"/>
        <v>2642</v>
      </c>
      <c r="B654">
        <v>26</v>
      </c>
      <c r="C654">
        <v>42</v>
      </c>
      <c r="D654" t="s">
        <v>1242</v>
      </c>
    </row>
    <row r="655" spans="1:4" x14ac:dyDescent="0.25">
      <c r="A655" t="str">
        <f t="shared" si="10"/>
        <v>2651</v>
      </c>
      <c r="B655">
        <v>26</v>
      </c>
      <c r="C655">
        <v>51</v>
      </c>
      <c r="D655" t="s">
        <v>251</v>
      </c>
    </row>
    <row r="656" spans="1:4" x14ac:dyDescent="0.25">
      <c r="A656" t="str">
        <f t="shared" si="10"/>
        <v>2671</v>
      </c>
      <c r="B656">
        <v>26</v>
      </c>
      <c r="C656">
        <v>71</v>
      </c>
      <c r="D656" t="s">
        <v>159</v>
      </c>
    </row>
    <row r="657" spans="1:4" x14ac:dyDescent="0.25">
      <c r="A657" t="str">
        <f t="shared" si="10"/>
        <v>2672</v>
      </c>
      <c r="B657">
        <v>26</v>
      </c>
      <c r="C657">
        <v>72</v>
      </c>
      <c r="D657" t="s">
        <v>183</v>
      </c>
    </row>
    <row r="658" spans="1:4" x14ac:dyDescent="0.25">
      <c r="A658" t="str">
        <f t="shared" si="10"/>
        <v>26101</v>
      </c>
      <c r="B658">
        <v>26</v>
      </c>
      <c r="C658">
        <v>101</v>
      </c>
      <c r="D658" t="s">
        <v>181</v>
      </c>
    </row>
    <row r="659" spans="1:4" x14ac:dyDescent="0.25">
      <c r="A659" t="str">
        <f t="shared" si="10"/>
        <v>26102</v>
      </c>
      <c r="B659">
        <v>26</v>
      </c>
      <c r="C659">
        <v>102</v>
      </c>
      <c r="D659" t="s">
        <v>156</v>
      </c>
    </row>
    <row r="660" spans="1:4" x14ac:dyDescent="0.25">
      <c r="A660" t="str">
        <f t="shared" si="10"/>
        <v>26105</v>
      </c>
      <c r="B660">
        <v>26</v>
      </c>
      <c r="C660">
        <v>105</v>
      </c>
      <c r="D660" t="s">
        <v>180</v>
      </c>
    </row>
    <row r="661" spans="1:4" x14ac:dyDescent="0.25">
      <c r="A661" t="str">
        <f t="shared" si="10"/>
        <v>26121</v>
      </c>
      <c r="B661">
        <v>26</v>
      </c>
      <c r="C661">
        <v>121</v>
      </c>
      <c r="D661" t="s">
        <v>153</v>
      </c>
    </row>
    <row r="662" spans="1:4" x14ac:dyDescent="0.25">
      <c r="A662" t="str">
        <f t="shared" si="10"/>
        <v>26122</v>
      </c>
      <c r="B662">
        <v>26</v>
      </c>
      <c r="C662">
        <v>122</v>
      </c>
      <c r="D662" t="s">
        <v>178</v>
      </c>
    </row>
    <row r="663" spans="1:4" x14ac:dyDescent="0.25">
      <c r="A663" t="str">
        <f t="shared" si="10"/>
        <v>26124</v>
      </c>
      <c r="B663">
        <v>26</v>
      </c>
      <c r="C663">
        <v>124</v>
      </c>
      <c r="D663" t="s">
        <v>177</v>
      </c>
    </row>
    <row r="664" spans="1:4" x14ac:dyDescent="0.25">
      <c r="A664" t="str">
        <f t="shared" si="10"/>
        <v>26141</v>
      </c>
      <c r="B664">
        <v>26</v>
      </c>
      <c r="C664">
        <v>141</v>
      </c>
      <c r="D664" t="s">
        <v>217</v>
      </c>
    </row>
    <row r="665" spans="1:4" x14ac:dyDescent="0.25">
      <c r="A665" t="str">
        <f t="shared" si="10"/>
        <v>26153</v>
      </c>
      <c r="B665">
        <v>26</v>
      </c>
      <c r="C665">
        <v>153</v>
      </c>
      <c r="D665" t="s">
        <v>524</v>
      </c>
    </row>
    <row r="666" spans="1:4" x14ac:dyDescent="0.25">
      <c r="A666" t="str">
        <f t="shared" si="10"/>
        <v>26161</v>
      </c>
      <c r="B666">
        <v>26</v>
      </c>
      <c r="C666">
        <v>161</v>
      </c>
      <c r="D666" t="s">
        <v>150</v>
      </c>
    </row>
    <row r="667" spans="1:4" x14ac:dyDescent="0.25">
      <c r="A667" t="str">
        <f t="shared" si="10"/>
        <v>26181</v>
      </c>
      <c r="B667">
        <v>26</v>
      </c>
      <c r="C667">
        <v>181</v>
      </c>
      <c r="D667" t="s">
        <v>411</v>
      </c>
    </row>
    <row r="668" spans="1:4" x14ac:dyDescent="0.25">
      <c r="A668" t="str">
        <f t="shared" si="10"/>
        <v>26201</v>
      </c>
      <c r="B668">
        <v>26</v>
      </c>
      <c r="C668">
        <v>201</v>
      </c>
      <c r="D668" t="s">
        <v>123</v>
      </c>
    </row>
    <row r="669" spans="1:4" x14ac:dyDescent="0.25">
      <c r="A669" t="str">
        <f t="shared" si="10"/>
        <v>271</v>
      </c>
      <c r="B669">
        <v>27</v>
      </c>
      <c r="C669">
        <v>1</v>
      </c>
      <c r="D669" t="s">
        <v>106</v>
      </c>
    </row>
    <row r="670" spans="1:4" x14ac:dyDescent="0.25">
      <c r="A670" t="str">
        <f t="shared" si="10"/>
        <v>2711</v>
      </c>
      <c r="B670">
        <v>27</v>
      </c>
      <c r="C670">
        <v>11</v>
      </c>
      <c r="D670" t="s">
        <v>206</v>
      </c>
    </row>
    <row r="671" spans="1:4" x14ac:dyDescent="0.25">
      <c r="A671" t="str">
        <f t="shared" si="10"/>
        <v>2713</v>
      </c>
      <c r="B671">
        <v>27</v>
      </c>
      <c r="C671">
        <v>13</v>
      </c>
      <c r="D671" t="s">
        <v>317</v>
      </c>
    </row>
    <row r="672" spans="1:4" x14ac:dyDescent="0.25">
      <c r="A672" t="str">
        <f t="shared" si="10"/>
        <v>2721</v>
      </c>
      <c r="B672">
        <v>27</v>
      </c>
      <c r="C672">
        <v>21</v>
      </c>
      <c r="D672" t="s">
        <v>204</v>
      </c>
    </row>
    <row r="673" spans="1:4" x14ac:dyDescent="0.25">
      <c r="A673" t="str">
        <f t="shared" si="10"/>
        <v>2723</v>
      </c>
      <c r="B673">
        <v>27</v>
      </c>
      <c r="C673">
        <v>23</v>
      </c>
      <c r="D673" t="s">
        <v>316</v>
      </c>
    </row>
    <row r="674" spans="1:4" x14ac:dyDescent="0.25">
      <c r="A674" t="str">
        <f t="shared" si="10"/>
        <v>2731</v>
      </c>
      <c r="B674">
        <v>27</v>
      </c>
      <c r="C674">
        <v>31</v>
      </c>
      <c r="D674" t="s">
        <v>109</v>
      </c>
    </row>
    <row r="675" spans="1:4" x14ac:dyDescent="0.25">
      <c r="A675" t="str">
        <f t="shared" si="10"/>
        <v>2733</v>
      </c>
      <c r="B675">
        <v>27</v>
      </c>
      <c r="C675">
        <v>33</v>
      </c>
      <c r="D675" t="s">
        <v>110</v>
      </c>
    </row>
    <row r="676" spans="1:4" x14ac:dyDescent="0.25">
      <c r="A676" t="str">
        <f t="shared" si="10"/>
        <v>2741</v>
      </c>
      <c r="B676">
        <v>27</v>
      </c>
      <c r="C676">
        <v>41</v>
      </c>
      <c r="D676" t="s">
        <v>523</v>
      </c>
    </row>
    <row r="677" spans="1:4" x14ac:dyDescent="0.25">
      <c r="A677" t="str">
        <f t="shared" si="10"/>
        <v>2742</v>
      </c>
      <c r="B677">
        <v>27</v>
      </c>
      <c r="C677">
        <v>42</v>
      </c>
      <c r="D677" t="s">
        <v>522</v>
      </c>
    </row>
    <row r="678" spans="1:4" x14ac:dyDescent="0.25">
      <c r="A678" t="str">
        <f t="shared" si="10"/>
        <v>2743</v>
      </c>
      <c r="B678">
        <v>27</v>
      </c>
      <c r="C678">
        <v>43</v>
      </c>
      <c r="D678" t="s">
        <v>521</v>
      </c>
    </row>
    <row r="679" spans="1:4" x14ac:dyDescent="0.25">
      <c r="A679" t="str">
        <f t="shared" si="10"/>
        <v>2744</v>
      </c>
      <c r="B679">
        <v>27</v>
      </c>
      <c r="C679">
        <v>44</v>
      </c>
      <c r="D679" t="s">
        <v>188</v>
      </c>
    </row>
    <row r="680" spans="1:4" x14ac:dyDescent="0.25">
      <c r="A680" t="str">
        <f t="shared" si="10"/>
        <v>2751</v>
      </c>
      <c r="B680">
        <v>27</v>
      </c>
      <c r="C680">
        <v>51</v>
      </c>
      <c r="D680" t="s">
        <v>187</v>
      </c>
    </row>
    <row r="681" spans="1:4" x14ac:dyDescent="0.25">
      <c r="A681" t="str">
        <f t="shared" si="10"/>
        <v>2761</v>
      </c>
      <c r="B681">
        <v>27</v>
      </c>
      <c r="C681">
        <v>61</v>
      </c>
      <c r="D681" t="s">
        <v>520</v>
      </c>
    </row>
    <row r="682" spans="1:4" x14ac:dyDescent="0.25">
      <c r="A682" t="str">
        <f t="shared" si="10"/>
        <v>2762</v>
      </c>
      <c r="B682">
        <v>27</v>
      </c>
      <c r="C682">
        <v>62</v>
      </c>
      <c r="D682" t="s">
        <v>185</v>
      </c>
    </row>
    <row r="683" spans="1:4" x14ac:dyDescent="0.25">
      <c r="A683" t="str">
        <f t="shared" si="10"/>
        <v>2763</v>
      </c>
      <c r="B683">
        <v>27</v>
      </c>
      <c r="C683">
        <v>63</v>
      </c>
      <c r="D683" t="s">
        <v>314</v>
      </c>
    </row>
    <row r="684" spans="1:4" x14ac:dyDescent="0.25">
      <c r="A684" t="str">
        <f t="shared" si="10"/>
        <v>2764</v>
      </c>
      <c r="B684">
        <v>27</v>
      </c>
      <c r="C684">
        <v>64</v>
      </c>
      <c r="D684" t="s">
        <v>184</v>
      </c>
    </row>
    <row r="685" spans="1:4" x14ac:dyDescent="0.25">
      <c r="A685" t="str">
        <f t="shared" si="10"/>
        <v>2771</v>
      </c>
      <c r="B685">
        <v>27</v>
      </c>
      <c r="C685">
        <v>71</v>
      </c>
      <c r="D685" t="s">
        <v>159</v>
      </c>
    </row>
    <row r="686" spans="1:4" x14ac:dyDescent="0.25">
      <c r="A686" t="str">
        <f t="shared" si="10"/>
        <v>2772</v>
      </c>
      <c r="B686">
        <v>27</v>
      </c>
      <c r="C686">
        <v>72</v>
      </c>
      <c r="D686" t="s">
        <v>183</v>
      </c>
    </row>
    <row r="687" spans="1:4" x14ac:dyDescent="0.25">
      <c r="A687" t="str">
        <f t="shared" si="10"/>
        <v>2781</v>
      </c>
      <c r="B687">
        <v>27</v>
      </c>
      <c r="C687">
        <v>81</v>
      </c>
      <c r="D687" t="s">
        <v>182</v>
      </c>
    </row>
    <row r="688" spans="1:4" x14ac:dyDescent="0.25">
      <c r="A688" t="str">
        <f t="shared" si="10"/>
        <v>2791</v>
      </c>
      <c r="B688">
        <v>27</v>
      </c>
      <c r="C688">
        <v>91</v>
      </c>
      <c r="D688" t="s">
        <v>25</v>
      </c>
    </row>
    <row r="689" spans="1:4" x14ac:dyDescent="0.25">
      <c r="A689" t="str">
        <f t="shared" si="10"/>
        <v>2792</v>
      </c>
      <c r="B689">
        <v>27</v>
      </c>
      <c r="C689">
        <v>92</v>
      </c>
      <c r="D689" t="s">
        <v>256</v>
      </c>
    </row>
    <row r="690" spans="1:4" x14ac:dyDescent="0.25">
      <c r="A690" t="str">
        <f t="shared" si="10"/>
        <v>27101</v>
      </c>
      <c r="B690">
        <v>27</v>
      </c>
      <c r="C690">
        <v>101</v>
      </c>
      <c r="D690" t="s">
        <v>181</v>
      </c>
    </row>
    <row r="691" spans="1:4" x14ac:dyDescent="0.25">
      <c r="A691" t="str">
        <f t="shared" si="10"/>
        <v>27102</v>
      </c>
      <c r="B691">
        <v>27</v>
      </c>
      <c r="C691">
        <v>102</v>
      </c>
      <c r="D691" t="s">
        <v>156</v>
      </c>
    </row>
    <row r="692" spans="1:4" x14ac:dyDescent="0.25">
      <c r="A692" t="str">
        <f t="shared" si="10"/>
        <v>27105</v>
      </c>
      <c r="B692">
        <v>27</v>
      </c>
      <c r="C692">
        <v>105</v>
      </c>
      <c r="D692" t="s">
        <v>180</v>
      </c>
    </row>
    <row r="693" spans="1:4" x14ac:dyDescent="0.25">
      <c r="A693" t="str">
        <f t="shared" si="10"/>
        <v>27108</v>
      </c>
      <c r="B693">
        <v>27</v>
      </c>
      <c r="C693">
        <v>108</v>
      </c>
      <c r="D693" t="s">
        <v>66</v>
      </c>
    </row>
    <row r="694" spans="1:4" x14ac:dyDescent="0.25">
      <c r="A694" t="str">
        <f t="shared" si="10"/>
        <v>27111</v>
      </c>
      <c r="B694">
        <v>27</v>
      </c>
      <c r="C694">
        <v>111</v>
      </c>
      <c r="D694" t="s">
        <v>179</v>
      </c>
    </row>
    <row r="695" spans="1:4" x14ac:dyDescent="0.25">
      <c r="A695" t="str">
        <f t="shared" si="10"/>
        <v>27121</v>
      </c>
      <c r="B695">
        <v>27</v>
      </c>
      <c r="C695">
        <v>121</v>
      </c>
      <c r="D695" t="s">
        <v>153</v>
      </c>
    </row>
    <row r="696" spans="1:4" x14ac:dyDescent="0.25">
      <c r="A696" t="str">
        <f t="shared" si="10"/>
        <v>27122</v>
      </c>
      <c r="B696">
        <v>27</v>
      </c>
      <c r="C696">
        <v>122</v>
      </c>
      <c r="D696" t="s">
        <v>178</v>
      </c>
    </row>
    <row r="697" spans="1:4" x14ac:dyDescent="0.25">
      <c r="A697" t="str">
        <f t="shared" si="10"/>
        <v>27131</v>
      </c>
      <c r="B697">
        <v>27</v>
      </c>
      <c r="C697">
        <v>131</v>
      </c>
      <c r="D697" t="s">
        <v>176</v>
      </c>
    </row>
    <row r="698" spans="1:4" x14ac:dyDescent="0.25">
      <c r="A698" t="str">
        <f t="shared" si="10"/>
        <v>27132</v>
      </c>
      <c r="B698">
        <v>27</v>
      </c>
      <c r="C698">
        <v>132</v>
      </c>
      <c r="D698" t="s">
        <v>176</v>
      </c>
    </row>
    <row r="699" spans="1:4" x14ac:dyDescent="0.25">
      <c r="A699" t="str">
        <f t="shared" si="10"/>
        <v>27133</v>
      </c>
      <c r="B699">
        <v>27</v>
      </c>
      <c r="C699">
        <v>133</v>
      </c>
      <c r="D699" t="s">
        <v>176</v>
      </c>
    </row>
    <row r="700" spans="1:4" x14ac:dyDescent="0.25">
      <c r="A700" t="str">
        <f t="shared" si="10"/>
        <v>27135</v>
      </c>
      <c r="B700">
        <v>27</v>
      </c>
      <c r="C700">
        <v>135</v>
      </c>
      <c r="D700" t="s">
        <v>176</v>
      </c>
    </row>
    <row r="701" spans="1:4" x14ac:dyDescent="0.25">
      <c r="A701" t="str">
        <f t="shared" si="10"/>
        <v>27138</v>
      </c>
      <c r="B701">
        <v>27</v>
      </c>
      <c r="C701">
        <v>138</v>
      </c>
      <c r="D701" t="s">
        <v>247</v>
      </c>
    </row>
    <row r="702" spans="1:4" x14ac:dyDescent="0.25">
      <c r="A702" t="str">
        <f t="shared" si="10"/>
        <v>27139</v>
      </c>
      <c r="B702">
        <v>27</v>
      </c>
      <c r="C702">
        <v>139</v>
      </c>
      <c r="D702" t="s">
        <v>248</v>
      </c>
    </row>
    <row r="703" spans="1:4" x14ac:dyDescent="0.25">
      <c r="A703" t="str">
        <f t="shared" si="10"/>
        <v>27140</v>
      </c>
      <c r="B703">
        <v>27</v>
      </c>
      <c r="C703">
        <v>140</v>
      </c>
      <c r="D703" t="s">
        <v>175</v>
      </c>
    </row>
    <row r="704" spans="1:4" x14ac:dyDescent="0.25">
      <c r="A704" t="str">
        <f t="shared" si="10"/>
        <v>27141</v>
      </c>
      <c r="B704">
        <v>27</v>
      </c>
      <c r="C704">
        <v>141</v>
      </c>
      <c r="D704" t="s">
        <v>217</v>
      </c>
    </row>
    <row r="705" spans="1:4" x14ac:dyDescent="0.25">
      <c r="A705" t="str">
        <f t="shared" ref="A705:A768" si="11">B705&amp;""&amp;C705</f>
        <v>27142</v>
      </c>
      <c r="B705">
        <v>27</v>
      </c>
      <c r="C705">
        <v>142</v>
      </c>
      <c r="D705" t="s">
        <v>240</v>
      </c>
    </row>
    <row r="706" spans="1:4" x14ac:dyDescent="0.25">
      <c r="A706" t="str">
        <f t="shared" si="11"/>
        <v>27143</v>
      </c>
      <c r="B706">
        <v>27</v>
      </c>
      <c r="C706">
        <v>143</v>
      </c>
      <c r="D706" t="s">
        <v>253</v>
      </c>
    </row>
    <row r="707" spans="1:4" x14ac:dyDescent="0.25">
      <c r="A707" t="str">
        <f t="shared" si="11"/>
        <v>27151</v>
      </c>
      <c r="B707">
        <v>27</v>
      </c>
      <c r="C707">
        <v>151</v>
      </c>
      <c r="D707" t="s">
        <v>239</v>
      </c>
    </row>
    <row r="708" spans="1:4" x14ac:dyDescent="0.25">
      <c r="A708" t="str">
        <f t="shared" si="11"/>
        <v>27161</v>
      </c>
      <c r="B708">
        <v>27</v>
      </c>
      <c r="C708">
        <v>161</v>
      </c>
      <c r="D708" t="s">
        <v>150</v>
      </c>
    </row>
    <row r="709" spans="1:4" x14ac:dyDescent="0.25">
      <c r="A709" t="str">
        <f t="shared" si="11"/>
        <v>27162</v>
      </c>
      <c r="B709">
        <v>27</v>
      </c>
      <c r="C709">
        <v>162</v>
      </c>
      <c r="D709" t="s">
        <v>150</v>
      </c>
    </row>
    <row r="710" spans="1:4" x14ac:dyDescent="0.25">
      <c r="A710" t="str">
        <f t="shared" si="11"/>
        <v>27171</v>
      </c>
      <c r="B710">
        <v>27</v>
      </c>
      <c r="C710">
        <v>171</v>
      </c>
      <c r="D710" t="s">
        <v>238</v>
      </c>
    </row>
    <row r="711" spans="1:4" x14ac:dyDescent="0.25">
      <c r="A711" t="str">
        <f t="shared" si="11"/>
        <v>27172</v>
      </c>
      <c r="B711">
        <v>27</v>
      </c>
      <c r="C711">
        <v>172</v>
      </c>
      <c r="D711" t="s">
        <v>237</v>
      </c>
    </row>
    <row r="712" spans="1:4" x14ac:dyDescent="0.25">
      <c r="A712" t="str">
        <f t="shared" si="11"/>
        <v>27181</v>
      </c>
      <c r="B712">
        <v>27</v>
      </c>
      <c r="C712">
        <v>181</v>
      </c>
      <c r="D712" t="s">
        <v>236</v>
      </c>
    </row>
    <row r="713" spans="1:4" x14ac:dyDescent="0.25">
      <c r="A713" t="str">
        <f t="shared" si="11"/>
        <v>27201</v>
      </c>
      <c r="B713">
        <v>27</v>
      </c>
      <c r="C713">
        <v>201</v>
      </c>
      <c r="D713" t="s">
        <v>123</v>
      </c>
    </row>
    <row r="714" spans="1:4" x14ac:dyDescent="0.25">
      <c r="A714" t="str">
        <f t="shared" si="11"/>
        <v>27300</v>
      </c>
      <c r="B714">
        <v>27</v>
      </c>
      <c r="C714">
        <v>300</v>
      </c>
      <c r="D714" t="s">
        <v>235</v>
      </c>
    </row>
    <row r="715" spans="1:4" x14ac:dyDescent="0.25">
      <c r="A715" t="str">
        <f t="shared" si="11"/>
        <v>27301</v>
      </c>
      <c r="B715">
        <v>27</v>
      </c>
      <c r="C715">
        <v>301</v>
      </c>
      <c r="D715" t="s">
        <v>234</v>
      </c>
    </row>
    <row r="716" spans="1:4" x14ac:dyDescent="0.25">
      <c r="A716" t="str">
        <f t="shared" si="11"/>
        <v>27302</v>
      </c>
      <c r="B716">
        <v>27</v>
      </c>
      <c r="C716">
        <v>302</v>
      </c>
      <c r="D716" t="s">
        <v>16</v>
      </c>
    </row>
    <row r="717" spans="1:4" x14ac:dyDescent="0.25">
      <c r="A717" t="str">
        <f t="shared" si="11"/>
        <v>27303</v>
      </c>
      <c r="B717">
        <v>27</v>
      </c>
      <c r="C717">
        <v>303</v>
      </c>
      <c r="D717" t="s">
        <v>17</v>
      </c>
    </row>
    <row r="718" spans="1:4" x14ac:dyDescent="0.25">
      <c r="A718" t="str">
        <f t="shared" si="11"/>
        <v>27304</v>
      </c>
      <c r="B718">
        <v>27</v>
      </c>
      <c r="C718">
        <v>304</v>
      </c>
      <c r="D718" t="s">
        <v>18</v>
      </c>
    </row>
    <row r="719" spans="1:4" x14ac:dyDescent="0.25">
      <c r="A719" t="str">
        <f t="shared" si="11"/>
        <v>27305</v>
      </c>
      <c r="B719">
        <v>27</v>
      </c>
      <c r="C719">
        <v>305</v>
      </c>
      <c r="D719" t="s">
        <v>19</v>
      </c>
    </row>
    <row r="720" spans="1:4" x14ac:dyDescent="0.25">
      <c r="A720" t="str">
        <f t="shared" si="11"/>
        <v>27306</v>
      </c>
      <c r="B720">
        <v>27</v>
      </c>
      <c r="C720">
        <v>306</v>
      </c>
      <c r="D720" t="s">
        <v>233</v>
      </c>
    </row>
    <row r="721" spans="1:4" x14ac:dyDescent="0.25">
      <c r="A721" t="str">
        <f t="shared" si="11"/>
        <v>27404</v>
      </c>
      <c r="B721">
        <v>27</v>
      </c>
      <c r="C721">
        <v>404</v>
      </c>
      <c r="D721" t="s">
        <v>327</v>
      </c>
    </row>
    <row r="722" spans="1:4" x14ac:dyDescent="0.25">
      <c r="A722" t="str">
        <f t="shared" si="11"/>
        <v>27405</v>
      </c>
      <c r="B722">
        <v>27</v>
      </c>
      <c r="C722">
        <v>405</v>
      </c>
      <c r="D722" t="s">
        <v>246</v>
      </c>
    </row>
    <row r="723" spans="1:4" x14ac:dyDescent="0.25">
      <c r="A723" t="str">
        <f t="shared" si="11"/>
        <v>27406</v>
      </c>
      <c r="B723">
        <v>27</v>
      </c>
      <c r="C723">
        <v>406</v>
      </c>
      <c r="D723" t="s">
        <v>238</v>
      </c>
    </row>
    <row r="724" spans="1:4" x14ac:dyDescent="0.25">
      <c r="A724" t="str">
        <f t="shared" si="11"/>
        <v>27411</v>
      </c>
      <c r="B724">
        <v>27</v>
      </c>
      <c r="C724">
        <v>411</v>
      </c>
      <c r="D724" t="s">
        <v>247</v>
      </c>
    </row>
    <row r="725" spans="1:4" x14ac:dyDescent="0.25">
      <c r="A725" t="str">
        <f t="shared" si="11"/>
        <v>27414</v>
      </c>
      <c r="B725">
        <v>27</v>
      </c>
      <c r="C725">
        <v>414</v>
      </c>
      <c r="D725" t="s">
        <v>325</v>
      </c>
    </row>
    <row r="726" spans="1:4" x14ac:dyDescent="0.25">
      <c r="A726" t="str">
        <f t="shared" si="11"/>
        <v>281</v>
      </c>
      <c r="B726">
        <v>28</v>
      </c>
      <c r="C726">
        <v>1</v>
      </c>
      <c r="D726" t="s">
        <v>106</v>
      </c>
    </row>
    <row r="727" spans="1:4" x14ac:dyDescent="0.25">
      <c r="A727" t="str">
        <f t="shared" si="11"/>
        <v>2811</v>
      </c>
      <c r="B727">
        <v>28</v>
      </c>
      <c r="C727">
        <v>11</v>
      </c>
      <c r="D727" t="s">
        <v>294</v>
      </c>
    </row>
    <row r="728" spans="1:4" x14ac:dyDescent="0.25">
      <c r="A728" t="str">
        <f t="shared" si="11"/>
        <v>2821</v>
      </c>
      <c r="B728">
        <v>28</v>
      </c>
      <c r="C728">
        <v>21</v>
      </c>
      <c r="D728" t="s">
        <v>293</v>
      </c>
    </row>
    <row r="729" spans="1:4" x14ac:dyDescent="0.25">
      <c r="A729" t="str">
        <f t="shared" si="11"/>
        <v>2831</v>
      </c>
      <c r="B729">
        <v>28</v>
      </c>
      <c r="C729">
        <v>31</v>
      </c>
      <c r="D729" t="s">
        <v>109</v>
      </c>
    </row>
    <row r="730" spans="1:4" x14ac:dyDescent="0.25">
      <c r="A730" t="str">
        <f t="shared" si="11"/>
        <v>2871</v>
      </c>
      <c r="B730">
        <v>28</v>
      </c>
      <c r="C730">
        <v>71</v>
      </c>
      <c r="D730" t="s">
        <v>159</v>
      </c>
    </row>
    <row r="731" spans="1:4" x14ac:dyDescent="0.25">
      <c r="A731" t="str">
        <f t="shared" si="11"/>
        <v>2872</v>
      </c>
      <c r="B731">
        <v>28</v>
      </c>
      <c r="C731">
        <v>72</v>
      </c>
      <c r="D731" t="s">
        <v>183</v>
      </c>
    </row>
    <row r="732" spans="1:4" x14ac:dyDescent="0.25">
      <c r="A732" t="str">
        <f t="shared" si="11"/>
        <v>28101</v>
      </c>
      <c r="B732">
        <v>28</v>
      </c>
      <c r="C732">
        <v>101</v>
      </c>
      <c r="D732" t="s">
        <v>360</v>
      </c>
    </row>
    <row r="733" spans="1:4" x14ac:dyDescent="0.25">
      <c r="A733" t="str">
        <f t="shared" si="11"/>
        <v>28102</v>
      </c>
      <c r="B733">
        <v>28</v>
      </c>
      <c r="C733">
        <v>102</v>
      </c>
      <c r="D733" t="s">
        <v>156</v>
      </c>
    </row>
    <row r="734" spans="1:4" x14ac:dyDescent="0.25">
      <c r="A734" t="str">
        <f t="shared" si="11"/>
        <v>28103</v>
      </c>
      <c r="B734">
        <v>28</v>
      </c>
      <c r="C734">
        <v>103</v>
      </c>
      <c r="D734" t="s">
        <v>361</v>
      </c>
    </row>
    <row r="735" spans="1:4" x14ac:dyDescent="0.25">
      <c r="A735" t="str">
        <f t="shared" si="11"/>
        <v>28121</v>
      </c>
      <c r="B735">
        <v>28</v>
      </c>
      <c r="C735">
        <v>121</v>
      </c>
      <c r="D735" t="s">
        <v>153</v>
      </c>
    </row>
    <row r="736" spans="1:4" x14ac:dyDescent="0.25">
      <c r="A736" t="str">
        <f t="shared" si="11"/>
        <v>28122</v>
      </c>
      <c r="B736">
        <v>28</v>
      </c>
      <c r="C736">
        <v>122</v>
      </c>
      <c r="D736" t="s">
        <v>178</v>
      </c>
    </row>
    <row r="737" spans="1:4" x14ac:dyDescent="0.25">
      <c r="A737" t="str">
        <f t="shared" si="11"/>
        <v>28201</v>
      </c>
      <c r="B737">
        <v>28</v>
      </c>
      <c r="C737">
        <v>201</v>
      </c>
      <c r="D737" t="s">
        <v>123</v>
      </c>
    </row>
    <row r="738" spans="1:4" x14ac:dyDescent="0.25">
      <c r="A738" t="str">
        <f t="shared" si="11"/>
        <v>291</v>
      </c>
      <c r="B738">
        <v>29</v>
      </c>
      <c r="C738">
        <v>1</v>
      </c>
      <c r="D738" t="s">
        <v>106</v>
      </c>
    </row>
    <row r="739" spans="1:4" x14ac:dyDescent="0.25">
      <c r="A739" t="str">
        <f t="shared" si="11"/>
        <v>2911</v>
      </c>
      <c r="B739">
        <v>29</v>
      </c>
      <c r="C739">
        <v>11</v>
      </c>
      <c r="D739" t="s">
        <v>206</v>
      </c>
    </row>
    <row r="740" spans="1:4" x14ac:dyDescent="0.25">
      <c r="A740" t="str">
        <f t="shared" si="11"/>
        <v>2921</v>
      </c>
      <c r="B740">
        <v>29</v>
      </c>
      <c r="C740">
        <v>21</v>
      </c>
      <c r="D740" t="s">
        <v>204</v>
      </c>
    </row>
    <row r="741" spans="1:4" x14ac:dyDescent="0.25">
      <c r="A741" t="str">
        <f t="shared" si="11"/>
        <v>2931</v>
      </c>
      <c r="B741">
        <v>29</v>
      </c>
      <c r="C741">
        <v>31</v>
      </c>
      <c r="D741" t="s">
        <v>109</v>
      </c>
    </row>
    <row r="742" spans="1:4" x14ac:dyDescent="0.25">
      <c r="A742" t="str">
        <f t="shared" si="11"/>
        <v>2933</v>
      </c>
      <c r="B742">
        <v>29</v>
      </c>
      <c r="C742">
        <v>33</v>
      </c>
      <c r="D742" t="s">
        <v>110</v>
      </c>
    </row>
    <row r="743" spans="1:4" x14ac:dyDescent="0.25">
      <c r="A743" t="str">
        <f t="shared" si="11"/>
        <v>2941</v>
      </c>
      <c r="B743">
        <v>29</v>
      </c>
      <c r="C743">
        <v>41</v>
      </c>
      <c r="D743" t="s">
        <v>519</v>
      </c>
    </row>
    <row r="744" spans="1:4" x14ac:dyDescent="0.25">
      <c r="A744" t="str">
        <f t="shared" si="11"/>
        <v>2942</v>
      </c>
      <c r="B744">
        <v>29</v>
      </c>
      <c r="C744">
        <v>42</v>
      </c>
      <c r="D744" t="s">
        <v>518</v>
      </c>
    </row>
    <row r="745" spans="1:4" x14ac:dyDescent="0.25">
      <c r="A745" t="str">
        <f t="shared" si="11"/>
        <v>2943</v>
      </c>
      <c r="B745">
        <v>29</v>
      </c>
      <c r="C745">
        <v>43</v>
      </c>
      <c r="D745" t="s">
        <v>396</v>
      </c>
    </row>
    <row r="746" spans="1:4" x14ac:dyDescent="0.25">
      <c r="A746" t="str">
        <f t="shared" si="11"/>
        <v>2951</v>
      </c>
      <c r="B746">
        <v>29</v>
      </c>
      <c r="C746">
        <v>51</v>
      </c>
      <c r="D746" t="s">
        <v>290</v>
      </c>
    </row>
    <row r="747" spans="1:4" x14ac:dyDescent="0.25">
      <c r="A747" t="str">
        <f t="shared" si="11"/>
        <v>2961</v>
      </c>
      <c r="B747">
        <v>29</v>
      </c>
      <c r="C747">
        <v>61</v>
      </c>
      <c r="D747" t="s">
        <v>186</v>
      </c>
    </row>
    <row r="748" spans="1:4" x14ac:dyDescent="0.25">
      <c r="A748" t="str">
        <f t="shared" si="11"/>
        <v>2962</v>
      </c>
      <c r="B748">
        <v>29</v>
      </c>
      <c r="C748">
        <v>62</v>
      </c>
      <c r="D748" t="s">
        <v>117</v>
      </c>
    </row>
    <row r="749" spans="1:4" x14ac:dyDescent="0.25">
      <c r="A749" t="str">
        <f t="shared" si="11"/>
        <v>2964</v>
      </c>
      <c r="B749">
        <v>29</v>
      </c>
      <c r="C749">
        <v>64</v>
      </c>
      <c r="D749" t="s">
        <v>184</v>
      </c>
    </row>
    <row r="750" spans="1:4" x14ac:dyDescent="0.25">
      <c r="A750" t="str">
        <f t="shared" si="11"/>
        <v>2971</v>
      </c>
      <c r="B750">
        <v>29</v>
      </c>
      <c r="C750">
        <v>71</v>
      </c>
      <c r="D750" t="s">
        <v>159</v>
      </c>
    </row>
    <row r="751" spans="1:4" x14ac:dyDescent="0.25">
      <c r="A751" t="str">
        <f t="shared" si="11"/>
        <v>2972</v>
      </c>
      <c r="B751">
        <v>29</v>
      </c>
      <c r="C751">
        <v>72</v>
      </c>
      <c r="D751" t="s">
        <v>183</v>
      </c>
    </row>
    <row r="752" spans="1:4" x14ac:dyDescent="0.25">
      <c r="A752" t="str">
        <f t="shared" si="11"/>
        <v>2981</v>
      </c>
      <c r="B752">
        <v>29</v>
      </c>
      <c r="C752">
        <v>81</v>
      </c>
      <c r="D752" t="s">
        <v>182</v>
      </c>
    </row>
    <row r="753" spans="1:4" x14ac:dyDescent="0.25">
      <c r="A753" t="str">
        <f t="shared" si="11"/>
        <v>2991</v>
      </c>
      <c r="B753">
        <v>29</v>
      </c>
      <c r="C753">
        <v>91</v>
      </c>
      <c r="D753" t="s">
        <v>25</v>
      </c>
    </row>
    <row r="754" spans="1:4" x14ac:dyDescent="0.25">
      <c r="A754" t="str">
        <f t="shared" si="11"/>
        <v>29101</v>
      </c>
      <c r="B754">
        <v>29</v>
      </c>
      <c r="C754">
        <v>101</v>
      </c>
      <c r="D754" t="s">
        <v>181</v>
      </c>
    </row>
    <row r="755" spans="1:4" x14ac:dyDescent="0.25">
      <c r="A755" t="str">
        <f t="shared" si="11"/>
        <v>29102</v>
      </c>
      <c r="B755">
        <v>29</v>
      </c>
      <c r="C755">
        <v>102</v>
      </c>
      <c r="D755" t="s">
        <v>156</v>
      </c>
    </row>
    <row r="756" spans="1:4" x14ac:dyDescent="0.25">
      <c r="A756" t="str">
        <f t="shared" si="11"/>
        <v>29105</v>
      </c>
      <c r="B756">
        <v>29</v>
      </c>
      <c r="C756">
        <v>105</v>
      </c>
      <c r="D756" t="s">
        <v>180</v>
      </c>
    </row>
    <row r="757" spans="1:4" x14ac:dyDescent="0.25">
      <c r="A757" t="str">
        <f t="shared" si="11"/>
        <v>29110</v>
      </c>
      <c r="B757">
        <v>29</v>
      </c>
      <c r="C757">
        <v>110</v>
      </c>
      <c r="D757" t="s">
        <v>289</v>
      </c>
    </row>
    <row r="758" spans="1:4" x14ac:dyDescent="0.25">
      <c r="A758" t="str">
        <f t="shared" si="11"/>
        <v>29111</v>
      </c>
      <c r="B758">
        <v>29</v>
      </c>
      <c r="C758">
        <v>111</v>
      </c>
      <c r="D758" t="s">
        <v>179</v>
      </c>
    </row>
    <row r="759" spans="1:4" x14ac:dyDescent="0.25">
      <c r="A759" t="str">
        <f t="shared" si="11"/>
        <v>29121</v>
      </c>
      <c r="B759">
        <v>29</v>
      </c>
      <c r="C759">
        <v>121</v>
      </c>
      <c r="D759" t="s">
        <v>153</v>
      </c>
    </row>
    <row r="760" spans="1:4" x14ac:dyDescent="0.25">
      <c r="A760" t="str">
        <f t="shared" si="11"/>
        <v>29122</v>
      </c>
      <c r="B760">
        <v>29</v>
      </c>
      <c r="C760">
        <v>122</v>
      </c>
      <c r="D760" t="s">
        <v>178</v>
      </c>
    </row>
    <row r="761" spans="1:4" x14ac:dyDescent="0.25">
      <c r="A761" t="str">
        <f t="shared" si="11"/>
        <v>29132</v>
      </c>
      <c r="B761">
        <v>29</v>
      </c>
      <c r="C761">
        <v>132</v>
      </c>
      <c r="D761" t="s">
        <v>176</v>
      </c>
    </row>
    <row r="762" spans="1:4" x14ac:dyDescent="0.25">
      <c r="A762" t="str">
        <f t="shared" si="11"/>
        <v>29140</v>
      </c>
      <c r="B762">
        <v>29</v>
      </c>
      <c r="C762">
        <v>140</v>
      </c>
      <c r="D762" t="s">
        <v>175</v>
      </c>
    </row>
    <row r="763" spans="1:4" x14ac:dyDescent="0.25">
      <c r="A763" t="str">
        <f t="shared" si="11"/>
        <v>29141</v>
      </c>
      <c r="B763">
        <v>29</v>
      </c>
      <c r="C763">
        <v>141</v>
      </c>
      <c r="D763" t="s">
        <v>217</v>
      </c>
    </row>
    <row r="764" spans="1:4" x14ac:dyDescent="0.25">
      <c r="A764" t="str">
        <f t="shared" si="11"/>
        <v>29142</v>
      </c>
      <c r="B764">
        <v>29</v>
      </c>
      <c r="C764">
        <v>142</v>
      </c>
      <c r="D764" t="s">
        <v>240</v>
      </c>
    </row>
    <row r="765" spans="1:4" x14ac:dyDescent="0.25">
      <c r="A765" t="str">
        <f t="shared" si="11"/>
        <v>29151</v>
      </c>
      <c r="B765">
        <v>29</v>
      </c>
      <c r="C765">
        <v>151</v>
      </c>
      <c r="D765" t="s">
        <v>239</v>
      </c>
    </row>
    <row r="766" spans="1:4" x14ac:dyDescent="0.25">
      <c r="A766" t="str">
        <f t="shared" si="11"/>
        <v>29161</v>
      </c>
      <c r="B766">
        <v>29</v>
      </c>
      <c r="C766">
        <v>161</v>
      </c>
      <c r="D766" t="s">
        <v>29</v>
      </c>
    </row>
    <row r="767" spans="1:4" x14ac:dyDescent="0.25">
      <c r="A767" t="str">
        <f t="shared" si="11"/>
        <v>29171</v>
      </c>
      <c r="B767">
        <v>29</v>
      </c>
      <c r="C767">
        <v>171</v>
      </c>
      <c r="D767" t="s">
        <v>238</v>
      </c>
    </row>
    <row r="768" spans="1:4" x14ac:dyDescent="0.25">
      <c r="A768" t="str">
        <f t="shared" si="11"/>
        <v>29172</v>
      </c>
      <c r="B768">
        <v>29</v>
      </c>
      <c r="C768">
        <v>172</v>
      </c>
      <c r="D768" t="s">
        <v>237</v>
      </c>
    </row>
    <row r="769" spans="1:4" x14ac:dyDescent="0.25">
      <c r="A769" t="str">
        <f t="shared" ref="A769:A832" si="12">B769&amp;""&amp;C769</f>
        <v>29181</v>
      </c>
      <c r="B769">
        <v>29</v>
      </c>
      <c r="C769">
        <v>181</v>
      </c>
      <c r="D769" t="s">
        <v>236</v>
      </c>
    </row>
    <row r="770" spans="1:4" x14ac:dyDescent="0.25">
      <c r="A770" t="str">
        <f t="shared" si="12"/>
        <v>29201</v>
      </c>
      <c r="B770">
        <v>29</v>
      </c>
      <c r="C770">
        <v>201</v>
      </c>
      <c r="D770" t="s">
        <v>123</v>
      </c>
    </row>
    <row r="771" spans="1:4" x14ac:dyDescent="0.25">
      <c r="A771" t="str">
        <f t="shared" si="12"/>
        <v>29300</v>
      </c>
      <c r="B771">
        <v>29</v>
      </c>
      <c r="C771">
        <v>300</v>
      </c>
      <c r="D771" t="s">
        <v>235</v>
      </c>
    </row>
    <row r="772" spans="1:4" x14ac:dyDescent="0.25">
      <c r="A772" t="str">
        <f t="shared" si="12"/>
        <v>29301</v>
      </c>
      <c r="B772">
        <v>29</v>
      </c>
      <c r="C772">
        <v>301</v>
      </c>
      <c r="D772" t="s">
        <v>234</v>
      </c>
    </row>
    <row r="773" spans="1:4" x14ac:dyDescent="0.25">
      <c r="A773" t="str">
        <f t="shared" si="12"/>
        <v>29302</v>
      </c>
      <c r="B773">
        <v>29</v>
      </c>
      <c r="C773">
        <v>302</v>
      </c>
      <c r="D773" t="s">
        <v>16</v>
      </c>
    </row>
    <row r="774" spans="1:4" x14ac:dyDescent="0.25">
      <c r="A774" t="str">
        <f t="shared" si="12"/>
        <v>29303</v>
      </c>
      <c r="B774">
        <v>29</v>
      </c>
      <c r="C774">
        <v>303</v>
      </c>
      <c r="D774" t="s">
        <v>17</v>
      </c>
    </row>
    <row r="775" spans="1:4" x14ac:dyDescent="0.25">
      <c r="A775" t="str">
        <f t="shared" si="12"/>
        <v>29304</v>
      </c>
      <c r="B775">
        <v>29</v>
      </c>
      <c r="C775">
        <v>304</v>
      </c>
      <c r="D775" t="s">
        <v>18</v>
      </c>
    </row>
    <row r="776" spans="1:4" x14ac:dyDescent="0.25">
      <c r="A776" t="str">
        <f t="shared" si="12"/>
        <v>29305</v>
      </c>
      <c r="B776">
        <v>29</v>
      </c>
      <c r="C776">
        <v>305</v>
      </c>
      <c r="D776" t="s">
        <v>19</v>
      </c>
    </row>
    <row r="777" spans="1:4" x14ac:dyDescent="0.25">
      <c r="A777" t="str">
        <f t="shared" si="12"/>
        <v>29306</v>
      </c>
      <c r="B777">
        <v>29</v>
      </c>
      <c r="C777">
        <v>306</v>
      </c>
      <c r="D777" t="s">
        <v>233</v>
      </c>
    </row>
    <row r="778" spans="1:4" x14ac:dyDescent="0.25">
      <c r="A778" t="str">
        <f t="shared" si="12"/>
        <v>29401</v>
      </c>
      <c r="B778">
        <v>29</v>
      </c>
      <c r="C778">
        <v>401</v>
      </c>
      <c r="D778" t="s">
        <v>517</v>
      </c>
    </row>
    <row r="779" spans="1:4" x14ac:dyDescent="0.25">
      <c r="A779" t="str">
        <f t="shared" si="12"/>
        <v>29402</v>
      </c>
      <c r="B779">
        <v>29</v>
      </c>
      <c r="C779">
        <v>402</v>
      </c>
      <c r="D779" t="s">
        <v>517</v>
      </c>
    </row>
    <row r="780" spans="1:4" x14ac:dyDescent="0.25">
      <c r="A780" t="str">
        <f t="shared" si="12"/>
        <v>29403</v>
      </c>
      <c r="B780">
        <v>29</v>
      </c>
      <c r="C780">
        <v>403</v>
      </c>
      <c r="D780" t="s">
        <v>516</v>
      </c>
    </row>
    <row r="781" spans="1:4" x14ac:dyDescent="0.25">
      <c r="A781" t="str">
        <f t="shared" si="12"/>
        <v>29404</v>
      </c>
      <c r="B781">
        <v>29</v>
      </c>
      <c r="C781">
        <v>404</v>
      </c>
      <c r="D781" t="s">
        <v>516</v>
      </c>
    </row>
    <row r="782" spans="1:4" x14ac:dyDescent="0.25">
      <c r="A782" t="str">
        <f t="shared" si="12"/>
        <v>29406</v>
      </c>
      <c r="B782">
        <v>29</v>
      </c>
      <c r="C782">
        <v>406</v>
      </c>
      <c r="D782" t="s">
        <v>516</v>
      </c>
    </row>
    <row r="783" spans="1:4" x14ac:dyDescent="0.25">
      <c r="A783" t="str">
        <f t="shared" si="12"/>
        <v>301</v>
      </c>
      <c r="B783">
        <v>30</v>
      </c>
      <c r="C783">
        <v>1</v>
      </c>
      <c r="D783" t="s">
        <v>106</v>
      </c>
    </row>
    <row r="784" spans="1:4" x14ac:dyDescent="0.25">
      <c r="A784" t="str">
        <f t="shared" si="12"/>
        <v>3011</v>
      </c>
      <c r="B784">
        <v>30</v>
      </c>
      <c r="C784">
        <v>11</v>
      </c>
      <c r="D784" t="s">
        <v>294</v>
      </c>
    </row>
    <row r="785" spans="1:4" x14ac:dyDescent="0.25">
      <c r="A785" t="str">
        <f t="shared" si="12"/>
        <v>3021</v>
      </c>
      <c r="B785">
        <v>30</v>
      </c>
      <c r="C785">
        <v>21</v>
      </c>
      <c r="D785" t="s">
        <v>293</v>
      </c>
    </row>
    <row r="786" spans="1:4" x14ac:dyDescent="0.25">
      <c r="A786" t="str">
        <f t="shared" si="12"/>
        <v>3031</v>
      </c>
      <c r="B786">
        <v>30</v>
      </c>
      <c r="C786">
        <v>31</v>
      </c>
      <c r="D786" t="s">
        <v>109</v>
      </c>
    </row>
    <row r="787" spans="1:4" x14ac:dyDescent="0.25">
      <c r="A787" t="str">
        <f t="shared" si="12"/>
        <v>3061</v>
      </c>
      <c r="B787">
        <v>30</v>
      </c>
      <c r="C787">
        <v>61</v>
      </c>
      <c r="D787" t="s">
        <v>186</v>
      </c>
    </row>
    <row r="788" spans="1:4" x14ac:dyDescent="0.25">
      <c r="A788" t="str">
        <f t="shared" si="12"/>
        <v>3062</v>
      </c>
      <c r="B788">
        <v>30</v>
      </c>
      <c r="C788">
        <v>62</v>
      </c>
      <c r="D788" t="s">
        <v>299</v>
      </c>
    </row>
    <row r="789" spans="1:4" x14ac:dyDescent="0.25">
      <c r="A789" t="str">
        <f t="shared" si="12"/>
        <v>3063</v>
      </c>
      <c r="B789">
        <v>30</v>
      </c>
      <c r="C789">
        <v>63</v>
      </c>
    </row>
    <row r="790" spans="1:4" x14ac:dyDescent="0.25">
      <c r="A790" t="str">
        <f t="shared" si="12"/>
        <v>3064</v>
      </c>
      <c r="B790">
        <v>30</v>
      </c>
      <c r="C790">
        <v>64</v>
      </c>
    </row>
    <row r="791" spans="1:4" x14ac:dyDescent="0.25">
      <c r="A791" t="str">
        <f t="shared" si="12"/>
        <v>3071</v>
      </c>
      <c r="B791">
        <v>30</v>
      </c>
      <c r="C791">
        <v>71</v>
      </c>
      <c r="D791" t="s">
        <v>159</v>
      </c>
    </row>
    <row r="792" spans="1:4" x14ac:dyDescent="0.25">
      <c r="A792" t="str">
        <f t="shared" si="12"/>
        <v>3072</v>
      </c>
      <c r="B792">
        <v>30</v>
      </c>
      <c r="C792">
        <v>72</v>
      </c>
      <c r="D792" t="s">
        <v>183</v>
      </c>
    </row>
    <row r="793" spans="1:4" x14ac:dyDescent="0.25">
      <c r="A793" t="str">
        <f t="shared" si="12"/>
        <v>30101</v>
      </c>
      <c r="B793">
        <v>30</v>
      </c>
      <c r="C793">
        <v>101</v>
      </c>
      <c r="D793" t="s">
        <v>181</v>
      </c>
    </row>
    <row r="794" spans="1:4" x14ac:dyDescent="0.25">
      <c r="A794" t="str">
        <f t="shared" si="12"/>
        <v>30102</v>
      </c>
      <c r="B794">
        <v>30</v>
      </c>
      <c r="C794">
        <v>102</v>
      </c>
      <c r="D794" t="s">
        <v>156</v>
      </c>
    </row>
    <row r="795" spans="1:4" x14ac:dyDescent="0.25">
      <c r="A795" t="str">
        <f t="shared" si="12"/>
        <v>30105</v>
      </c>
      <c r="B795">
        <v>30</v>
      </c>
      <c r="C795">
        <v>105</v>
      </c>
      <c r="D795" t="s">
        <v>180</v>
      </c>
    </row>
    <row r="796" spans="1:4" x14ac:dyDescent="0.25">
      <c r="A796" t="str">
        <f t="shared" si="12"/>
        <v>30108</v>
      </c>
      <c r="B796">
        <v>30</v>
      </c>
      <c r="C796">
        <v>108</v>
      </c>
      <c r="D796" t="s">
        <v>218</v>
      </c>
    </row>
    <row r="797" spans="1:4" x14ac:dyDescent="0.25">
      <c r="A797" t="str">
        <f t="shared" si="12"/>
        <v>30121</v>
      </c>
      <c r="B797">
        <v>30</v>
      </c>
      <c r="C797">
        <v>121</v>
      </c>
      <c r="D797" t="s">
        <v>153</v>
      </c>
    </row>
    <row r="798" spans="1:4" x14ac:dyDescent="0.25">
      <c r="A798" t="str">
        <f t="shared" si="12"/>
        <v>30122</v>
      </c>
      <c r="B798">
        <v>30</v>
      </c>
      <c r="C798">
        <v>122</v>
      </c>
      <c r="D798" t="s">
        <v>178</v>
      </c>
    </row>
    <row r="799" spans="1:4" x14ac:dyDescent="0.25">
      <c r="A799" t="str">
        <f t="shared" si="12"/>
        <v>30181</v>
      </c>
      <c r="B799">
        <v>30</v>
      </c>
      <c r="C799">
        <v>181</v>
      </c>
      <c r="D799" t="s">
        <v>298</v>
      </c>
    </row>
    <row r="800" spans="1:4" x14ac:dyDescent="0.25">
      <c r="A800" t="str">
        <f t="shared" si="12"/>
        <v>30201</v>
      </c>
      <c r="B800">
        <v>30</v>
      </c>
      <c r="C800">
        <v>201</v>
      </c>
      <c r="D800" t="s">
        <v>123</v>
      </c>
    </row>
    <row r="801" spans="1:4" x14ac:dyDescent="0.25">
      <c r="A801" t="str">
        <f t="shared" si="12"/>
        <v>30401</v>
      </c>
      <c r="B801">
        <v>30</v>
      </c>
      <c r="C801">
        <v>401</v>
      </c>
      <c r="D801" t="s">
        <v>297</v>
      </c>
    </row>
    <row r="802" spans="1:4" x14ac:dyDescent="0.25">
      <c r="A802" t="str">
        <f t="shared" si="12"/>
        <v>30402</v>
      </c>
      <c r="B802">
        <v>30</v>
      </c>
      <c r="C802">
        <v>402</v>
      </c>
      <c r="D802" t="s">
        <v>297</v>
      </c>
    </row>
    <row r="803" spans="1:4" x14ac:dyDescent="0.25">
      <c r="A803" t="str">
        <f t="shared" si="12"/>
        <v>331</v>
      </c>
      <c r="B803">
        <v>33</v>
      </c>
      <c r="C803">
        <v>1</v>
      </c>
      <c r="D803" t="s">
        <v>106</v>
      </c>
    </row>
    <row r="804" spans="1:4" x14ac:dyDescent="0.25">
      <c r="A804" t="str">
        <f t="shared" si="12"/>
        <v>3311</v>
      </c>
      <c r="B804">
        <v>33</v>
      </c>
      <c r="C804">
        <v>11</v>
      </c>
      <c r="D804" t="s">
        <v>206</v>
      </c>
    </row>
    <row r="805" spans="1:4" x14ac:dyDescent="0.25">
      <c r="A805" t="str">
        <f t="shared" si="12"/>
        <v>3321</v>
      </c>
      <c r="B805">
        <v>33</v>
      </c>
      <c r="C805">
        <v>21</v>
      </c>
      <c r="D805" t="s">
        <v>204</v>
      </c>
    </row>
    <row r="806" spans="1:4" x14ac:dyDescent="0.25">
      <c r="A806" t="str">
        <f t="shared" si="12"/>
        <v>3331</v>
      </c>
      <c r="B806">
        <v>33</v>
      </c>
      <c r="C806">
        <v>31</v>
      </c>
      <c r="D806" t="s">
        <v>109</v>
      </c>
    </row>
    <row r="807" spans="1:4" x14ac:dyDescent="0.25">
      <c r="A807" t="str">
        <f t="shared" si="12"/>
        <v>3333</v>
      </c>
      <c r="B807">
        <v>33</v>
      </c>
      <c r="C807">
        <v>33</v>
      </c>
      <c r="D807" t="s">
        <v>110</v>
      </c>
    </row>
    <row r="808" spans="1:4" x14ac:dyDescent="0.25">
      <c r="A808" t="str">
        <f t="shared" si="12"/>
        <v>3341</v>
      </c>
      <c r="B808">
        <v>33</v>
      </c>
      <c r="C808">
        <v>41</v>
      </c>
      <c r="D808" t="s">
        <v>190</v>
      </c>
    </row>
    <row r="809" spans="1:4" x14ac:dyDescent="0.25">
      <c r="A809" t="str">
        <f t="shared" si="12"/>
        <v>3351</v>
      </c>
      <c r="B809">
        <v>33</v>
      </c>
      <c r="C809">
        <v>51</v>
      </c>
      <c r="D809" t="s">
        <v>333</v>
      </c>
    </row>
    <row r="810" spans="1:4" x14ac:dyDescent="0.25">
      <c r="A810" t="str">
        <f t="shared" si="12"/>
        <v>3362</v>
      </c>
      <c r="B810">
        <v>33</v>
      </c>
      <c r="C810">
        <v>62</v>
      </c>
      <c r="D810" t="s">
        <v>185</v>
      </c>
    </row>
    <row r="811" spans="1:4" x14ac:dyDescent="0.25">
      <c r="A811" t="str">
        <f t="shared" si="12"/>
        <v>3364</v>
      </c>
      <c r="B811">
        <v>33</v>
      </c>
      <c r="C811">
        <v>64</v>
      </c>
      <c r="D811" t="s">
        <v>184</v>
      </c>
    </row>
    <row r="812" spans="1:4" x14ac:dyDescent="0.25">
      <c r="A812" t="str">
        <f t="shared" si="12"/>
        <v>3371</v>
      </c>
      <c r="B812">
        <v>33</v>
      </c>
      <c r="C812">
        <v>71</v>
      </c>
      <c r="D812" t="s">
        <v>159</v>
      </c>
    </row>
    <row r="813" spans="1:4" x14ac:dyDescent="0.25">
      <c r="A813" t="str">
        <f t="shared" si="12"/>
        <v>3372</v>
      </c>
      <c r="B813">
        <v>33</v>
      </c>
      <c r="C813">
        <v>72</v>
      </c>
      <c r="D813" t="s">
        <v>183</v>
      </c>
    </row>
    <row r="814" spans="1:4" x14ac:dyDescent="0.25">
      <c r="A814" t="str">
        <f t="shared" si="12"/>
        <v>3381</v>
      </c>
      <c r="B814">
        <v>33</v>
      </c>
      <c r="C814">
        <v>81</v>
      </c>
      <c r="D814" t="s">
        <v>182</v>
      </c>
    </row>
    <row r="815" spans="1:4" x14ac:dyDescent="0.25">
      <c r="A815" t="str">
        <f t="shared" si="12"/>
        <v>3391</v>
      </c>
      <c r="B815">
        <v>33</v>
      </c>
      <c r="C815">
        <v>91</v>
      </c>
      <c r="D815" t="s">
        <v>25</v>
      </c>
    </row>
    <row r="816" spans="1:4" x14ac:dyDescent="0.25">
      <c r="A816" t="str">
        <f t="shared" si="12"/>
        <v>33100</v>
      </c>
      <c r="B816">
        <v>33</v>
      </c>
      <c r="C816">
        <v>100</v>
      </c>
      <c r="D816" t="s">
        <v>412</v>
      </c>
    </row>
    <row r="817" spans="1:4" x14ac:dyDescent="0.25">
      <c r="A817" t="str">
        <f t="shared" si="12"/>
        <v>33101</v>
      </c>
      <c r="B817">
        <v>33</v>
      </c>
      <c r="C817">
        <v>101</v>
      </c>
      <c r="D817" t="s">
        <v>181</v>
      </c>
    </row>
    <row r="818" spans="1:4" x14ac:dyDescent="0.25">
      <c r="A818" t="str">
        <f t="shared" si="12"/>
        <v>33102</v>
      </c>
      <c r="B818">
        <v>33</v>
      </c>
      <c r="C818">
        <v>102</v>
      </c>
      <c r="D818" t="s">
        <v>156</v>
      </c>
    </row>
    <row r="819" spans="1:4" x14ac:dyDescent="0.25">
      <c r="A819" t="str">
        <f t="shared" si="12"/>
        <v>33105</v>
      </c>
      <c r="B819">
        <v>33</v>
      </c>
      <c r="C819">
        <v>105</v>
      </c>
      <c r="D819" t="s">
        <v>180</v>
      </c>
    </row>
    <row r="820" spans="1:4" x14ac:dyDescent="0.25">
      <c r="A820" t="str">
        <f t="shared" si="12"/>
        <v>33108</v>
      </c>
      <c r="B820">
        <v>33</v>
      </c>
      <c r="C820">
        <v>108</v>
      </c>
      <c r="D820" t="s">
        <v>66</v>
      </c>
    </row>
    <row r="821" spans="1:4" x14ac:dyDescent="0.25">
      <c r="A821" t="str">
        <f t="shared" si="12"/>
        <v>33111</v>
      </c>
      <c r="B821">
        <v>33</v>
      </c>
      <c r="C821">
        <v>111</v>
      </c>
      <c r="D821" t="s">
        <v>179</v>
      </c>
    </row>
    <row r="822" spans="1:4" x14ac:dyDescent="0.25">
      <c r="A822" t="str">
        <f t="shared" si="12"/>
        <v>33113</v>
      </c>
      <c r="B822">
        <v>33</v>
      </c>
      <c r="C822">
        <v>113</v>
      </c>
      <c r="D822" t="s">
        <v>288</v>
      </c>
    </row>
    <row r="823" spans="1:4" x14ac:dyDescent="0.25">
      <c r="A823" t="str">
        <f t="shared" si="12"/>
        <v>33121</v>
      </c>
      <c r="B823">
        <v>33</v>
      </c>
      <c r="C823">
        <v>121</v>
      </c>
      <c r="D823" t="s">
        <v>153</v>
      </c>
    </row>
    <row r="824" spans="1:4" x14ac:dyDescent="0.25">
      <c r="A824" t="str">
        <f t="shared" si="12"/>
        <v>33122</v>
      </c>
      <c r="B824">
        <v>33</v>
      </c>
      <c r="C824">
        <v>122</v>
      </c>
      <c r="D824" t="s">
        <v>178</v>
      </c>
    </row>
    <row r="825" spans="1:4" x14ac:dyDescent="0.25">
      <c r="A825" t="str">
        <f t="shared" si="12"/>
        <v>33132</v>
      </c>
      <c r="B825">
        <v>33</v>
      </c>
      <c r="C825">
        <v>132</v>
      </c>
      <c r="D825" t="s">
        <v>176</v>
      </c>
    </row>
    <row r="826" spans="1:4" x14ac:dyDescent="0.25">
      <c r="A826" t="str">
        <f t="shared" si="12"/>
        <v>33133</v>
      </c>
      <c r="B826">
        <v>33</v>
      </c>
      <c r="C826">
        <v>133</v>
      </c>
      <c r="D826" t="s">
        <v>176</v>
      </c>
    </row>
    <row r="827" spans="1:4" x14ac:dyDescent="0.25">
      <c r="A827" t="str">
        <f t="shared" si="12"/>
        <v>33161</v>
      </c>
      <c r="B827">
        <v>33</v>
      </c>
      <c r="C827">
        <v>161</v>
      </c>
      <c r="D827" t="s">
        <v>497</v>
      </c>
    </row>
    <row r="828" spans="1:4" x14ac:dyDescent="0.25">
      <c r="A828" t="str">
        <f t="shared" si="12"/>
        <v>33171</v>
      </c>
      <c r="B828">
        <v>33</v>
      </c>
      <c r="C828">
        <v>171</v>
      </c>
      <c r="D828" t="s">
        <v>212</v>
      </c>
    </row>
    <row r="829" spans="1:4" x14ac:dyDescent="0.25">
      <c r="A829" t="str">
        <f t="shared" si="12"/>
        <v>33172</v>
      </c>
      <c r="B829">
        <v>33</v>
      </c>
      <c r="C829">
        <v>172</v>
      </c>
      <c r="D829" t="s">
        <v>515</v>
      </c>
    </row>
    <row r="830" spans="1:4" x14ac:dyDescent="0.25">
      <c r="A830" t="str">
        <f t="shared" si="12"/>
        <v>33201</v>
      </c>
      <c r="B830">
        <v>33</v>
      </c>
      <c r="C830">
        <v>201</v>
      </c>
      <c r="D830" t="s">
        <v>123</v>
      </c>
    </row>
    <row r="831" spans="1:4" x14ac:dyDescent="0.25">
      <c r="A831" t="str">
        <f t="shared" si="12"/>
        <v>33401</v>
      </c>
      <c r="B831">
        <v>33</v>
      </c>
      <c r="C831">
        <v>401</v>
      </c>
      <c r="D831" t="s">
        <v>513</v>
      </c>
    </row>
    <row r="832" spans="1:4" x14ac:dyDescent="0.25">
      <c r="A832" t="str">
        <f t="shared" si="12"/>
        <v>33403</v>
      </c>
      <c r="B832">
        <v>33</v>
      </c>
      <c r="C832">
        <v>403</v>
      </c>
      <c r="D832" t="s">
        <v>512</v>
      </c>
    </row>
    <row r="833" spans="1:4" x14ac:dyDescent="0.25">
      <c r="A833" t="str">
        <f t="shared" ref="A833:A896" si="13">B833&amp;""&amp;C833</f>
        <v>33405</v>
      </c>
      <c r="B833">
        <v>33</v>
      </c>
      <c r="C833">
        <v>405</v>
      </c>
      <c r="D833" t="s">
        <v>514</v>
      </c>
    </row>
    <row r="834" spans="1:4" x14ac:dyDescent="0.25">
      <c r="A834" t="str">
        <f t="shared" si="13"/>
        <v>33413</v>
      </c>
      <c r="B834">
        <v>33</v>
      </c>
      <c r="C834">
        <v>413</v>
      </c>
      <c r="D834" t="s">
        <v>511</v>
      </c>
    </row>
    <row r="835" spans="1:4" x14ac:dyDescent="0.25">
      <c r="A835" t="str">
        <f t="shared" si="13"/>
        <v>33417</v>
      </c>
      <c r="B835">
        <v>33</v>
      </c>
      <c r="C835">
        <v>417</v>
      </c>
      <c r="D835" t="s">
        <v>510</v>
      </c>
    </row>
    <row r="836" spans="1:4" x14ac:dyDescent="0.25">
      <c r="A836" t="str">
        <f t="shared" si="13"/>
        <v>33418</v>
      </c>
      <c r="B836">
        <v>33</v>
      </c>
      <c r="C836">
        <v>418</v>
      </c>
      <c r="D836" t="s">
        <v>459</v>
      </c>
    </row>
    <row r="837" spans="1:4" x14ac:dyDescent="0.25">
      <c r="A837" t="str">
        <f t="shared" si="13"/>
        <v>341</v>
      </c>
      <c r="B837">
        <v>34</v>
      </c>
      <c r="C837">
        <v>1</v>
      </c>
      <c r="D837" t="s">
        <v>106</v>
      </c>
    </row>
    <row r="838" spans="1:4" x14ac:dyDescent="0.25">
      <c r="A838" t="str">
        <f t="shared" si="13"/>
        <v>342</v>
      </c>
      <c r="B838">
        <v>34</v>
      </c>
      <c r="C838">
        <v>2</v>
      </c>
      <c r="D838" t="s">
        <v>496</v>
      </c>
    </row>
    <row r="839" spans="1:4" x14ac:dyDescent="0.25">
      <c r="A839" t="str">
        <f t="shared" si="13"/>
        <v>345</v>
      </c>
      <c r="B839">
        <v>34</v>
      </c>
      <c r="C839">
        <v>5</v>
      </c>
      <c r="D839" t="s">
        <v>1232</v>
      </c>
    </row>
    <row r="840" spans="1:4" x14ac:dyDescent="0.25">
      <c r="A840" t="str">
        <f t="shared" si="13"/>
        <v>3411</v>
      </c>
      <c r="B840">
        <v>34</v>
      </c>
      <c r="C840">
        <v>11</v>
      </c>
      <c r="D840" t="s">
        <v>206</v>
      </c>
    </row>
    <row r="841" spans="1:4" x14ac:dyDescent="0.25">
      <c r="A841" t="str">
        <f t="shared" si="13"/>
        <v>3412</v>
      </c>
      <c r="B841">
        <v>34</v>
      </c>
      <c r="C841">
        <v>12</v>
      </c>
      <c r="D841" t="s">
        <v>206</v>
      </c>
    </row>
    <row r="842" spans="1:4" x14ac:dyDescent="0.25">
      <c r="A842" t="str">
        <f t="shared" si="13"/>
        <v>3413</v>
      </c>
      <c r="B842">
        <v>34</v>
      </c>
      <c r="C842">
        <v>13</v>
      </c>
      <c r="D842" t="s">
        <v>317</v>
      </c>
    </row>
    <row r="843" spans="1:4" x14ac:dyDescent="0.25">
      <c r="A843" t="str">
        <f t="shared" si="13"/>
        <v>3421</v>
      </c>
      <c r="B843">
        <v>34</v>
      </c>
      <c r="C843">
        <v>21</v>
      </c>
      <c r="D843" t="s">
        <v>204</v>
      </c>
    </row>
    <row r="844" spans="1:4" x14ac:dyDescent="0.25">
      <c r="A844" t="str">
        <f t="shared" si="13"/>
        <v>3422</v>
      </c>
      <c r="B844">
        <v>34</v>
      </c>
      <c r="C844">
        <v>22</v>
      </c>
      <c r="D844" t="s">
        <v>204</v>
      </c>
    </row>
    <row r="845" spans="1:4" x14ac:dyDescent="0.25">
      <c r="A845" t="str">
        <f t="shared" si="13"/>
        <v>3423</v>
      </c>
      <c r="B845">
        <v>34</v>
      </c>
      <c r="C845">
        <v>23</v>
      </c>
      <c r="D845" t="s">
        <v>316</v>
      </c>
    </row>
    <row r="846" spans="1:4" x14ac:dyDescent="0.25">
      <c r="A846" t="str">
        <f t="shared" si="13"/>
        <v>3431</v>
      </c>
      <c r="B846">
        <v>34</v>
      </c>
      <c r="C846">
        <v>31</v>
      </c>
      <c r="D846" t="s">
        <v>109</v>
      </c>
    </row>
    <row r="847" spans="1:4" x14ac:dyDescent="0.25">
      <c r="A847" t="str">
        <f t="shared" si="13"/>
        <v>3433</v>
      </c>
      <c r="B847">
        <v>34</v>
      </c>
      <c r="C847">
        <v>33</v>
      </c>
      <c r="D847" t="s">
        <v>110</v>
      </c>
    </row>
    <row r="848" spans="1:4" x14ac:dyDescent="0.25">
      <c r="A848" t="str">
        <f t="shared" si="13"/>
        <v>3436</v>
      </c>
      <c r="B848">
        <v>34</v>
      </c>
      <c r="C848">
        <v>36</v>
      </c>
      <c r="D848" t="s">
        <v>223</v>
      </c>
    </row>
    <row r="849" spans="1:4" x14ac:dyDescent="0.25">
      <c r="A849" t="str">
        <f t="shared" si="13"/>
        <v>3437</v>
      </c>
      <c r="B849">
        <v>34</v>
      </c>
      <c r="C849">
        <v>37</v>
      </c>
      <c r="D849" t="s">
        <v>222</v>
      </c>
    </row>
    <row r="850" spans="1:4" x14ac:dyDescent="0.25">
      <c r="A850" t="str">
        <f t="shared" si="13"/>
        <v>3438</v>
      </c>
      <c r="B850">
        <v>34</v>
      </c>
      <c r="C850">
        <v>38</v>
      </c>
      <c r="D850" t="s">
        <v>221</v>
      </c>
    </row>
    <row r="851" spans="1:4" x14ac:dyDescent="0.25">
      <c r="A851" t="str">
        <f t="shared" si="13"/>
        <v>3441</v>
      </c>
      <c r="B851">
        <v>34</v>
      </c>
      <c r="C851">
        <v>41</v>
      </c>
      <c r="D851" t="s">
        <v>190</v>
      </c>
    </row>
    <row r="852" spans="1:4" x14ac:dyDescent="0.25">
      <c r="A852" t="str">
        <f t="shared" si="13"/>
        <v>3442</v>
      </c>
      <c r="B852">
        <v>34</v>
      </c>
      <c r="C852">
        <v>42</v>
      </c>
      <c r="D852" t="s">
        <v>150</v>
      </c>
    </row>
    <row r="853" spans="1:4" x14ac:dyDescent="0.25">
      <c r="A853" t="str">
        <f t="shared" si="13"/>
        <v>3443</v>
      </c>
      <c r="B853">
        <v>34</v>
      </c>
      <c r="C853">
        <v>43</v>
      </c>
      <c r="D853" t="s">
        <v>213</v>
      </c>
    </row>
    <row r="854" spans="1:4" x14ac:dyDescent="0.25">
      <c r="A854" t="str">
        <f t="shared" si="13"/>
        <v>3444</v>
      </c>
      <c r="B854">
        <v>34</v>
      </c>
      <c r="C854">
        <v>44</v>
      </c>
      <c r="D854" t="s">
        <v>215</v>
      </c>
    </row>
    <row r="855" spans="1:4" x14ac:dyDescent="0.25">
      <c r="A855" t="str">
        <f t="shared" si="13"/>
        <v>3445</v>
      </c>
      <c r="B855">
        <v>34</v>
      </c>
      <c r="C855">
        <v>45</v>
      </c>
      <c r="D855" t="s">
        <v>238</v>
      </c>
    </row>
    <row r="856" spans="1:4" x14ac:dyDescent="0.25">
      <c r="A856" t="str">
        <f t="shared" si="13"/>
        <v>3446</v>
      </c>
      <c r="B856">
        <v>34</v>
      </c>
      <c r="C856">
        <v>46</v>
      </c>
      <c r="D856" t="s">
        <v>495</v>
      </c>
    </row>
    <row r="857" spans="1:4" x14ac:dyDescent="0.25">
      <c r="A857" t="str">
        <f t="shared" si="13"/>
        <v>3447</v>
      </c>
      <c r="B857">
        <v>34</v>
      </c>
      <c r="C857">
        <v>47</v>
      </c>
      <c r="D857" t="s">
        <v>238</v>
      </c>
    </row>
    <row r="858" spans="1:4" x14ac:dyDescent="0.25">
      <c r="A858" t="str">
        <f t="shared" si="13"/>
        <v>3448</v>
      </c>
      <c r="B858">
        <v>34</v>
      </c>
      <c r="C858">
        <v>48</v>
      </c>
      <c r="D858" t="s">
        <v>212</v>
      </c>
    </row>
    <row r="859" spans="1:4" x14ac:dyDescent="0.25">
      <c r="A859" t="str">
        <f t="shared" si="13"/>
        <v>3449</v>
      </c>
      <c r="B859">
        <v>34</v>
      </c>
      <c r="C859">
        <v>49</v>
      </c>
      <c r="D859" t="s">
        <v>494</v>
      </c>
    </row>
    <row r="860" spans="1:4" x14ac:dyDescent="0.25">
      <c r="A860" t="str">
        <f t="shared" si="13"/>
        <v>3450</v>
      </c>
      <c r="B860">
        <v>34</v>
      </c>
      <c r="C860">
        <v>50</v>
      </c>
      <c r="D860" t="s">
        <v>493</v>
      </c>
    </row>
    <row r="861" spans="1:4" x14ac:dyDescent="0.25">
      <c r="A861" t="str">
        <f t="shared" si="13"/>
        <v>3451</v>
      </c>
      <c r="B861">
        <v>34</v>
      </c>
      <c r="C861">
        <v>51</v>
      </c>
      <c r="D861" t="s">
        <v>114</v>
      </c>
    </row>
    <row r="862" spans="1:4" x14ac:dyDescent="0.25">
      <c r="A862" t="str">
        <f t="shared" si="13"/>
        <v>3452</v>
      </c>
      <c r="B862">
        <v>34</v>
      </c>
      <c r="C862">
        <v>52</v>
      </c>
      <c r="D862" t="s">
        <v>210</v>
      </c>
    </row>
    <row r="863" spans="1:4" x14ac:dyDescent="0.25">
      <c r="A863" t="str">
        <f t="shared" si="13"/>
        <v>3453</v>
      </c>
      <c r="B863">
        <v>34</v>
      </c>
      <c r="C863">
        <v>53</v>
      </c>
      <c r="D863" t="s">
        <v>492</v>
      </c>
    </row>
    <row r="864" spans="1:4" x14ac:dyDescent="0.25">
      <c r="A864" t="str">
        <f t="shared" si="13"/>
        <v>3454</v>
      </c>
      <c r="B864">
        <v>34</v>
      </c>
      <c r="C864">
        <v>54</v>
      </c>
      <c r="D864" t="s">
        <v>215</v>
      </c>
    </row>
    <row r="865" spans="1:4" x14ac:dyDescent="0.25">
      <c r="A865" t="str">
        <f t="shared" si="13"/>
        <v>3455</v>
      </c>
      <c r="B865">
        <v>34</v>
      </c>
      <c r="C865">
        <v>55</v>
      </c>
      <c r="D865" t="s">
        <v>212</v>
      </c>
    </row>
    <row r="866" spans="1:4" x14ac:dyDescent="0.25">
      <c r="A866" t="str">
        <f t="shared" si="13"/>
        <v>3456</v>
      </c>
      <c r="B866">
        <v>34</v>
      </c>
      <c r="C866">
        <v>56</v>
      </c>
      <c r="D866" t="s">
        <v>491</v>
      </c>
    </row>
    <row r="867" spans="1:4" x14ac:dyDescent="0.25">
      <c r="A867" t="str">
        <f t="shared" si="13"/>
        <v>3457</v>
      </c>
      <c r="B867">
        <v>34</v>
      </c>
      <c r="C867">
        <v>57</v>
      </c>
      <c r="D867" t="s">
        <v>490</v>
      </c>
    </row>
    <row r="868" spans="1:4" x14ac:dyDescent="0.25">
      <c r="A868" t="str">
        <f t="shared" si="13"/>
        <v>3458</v>
      </c>
      <c r="B868">
        <v>34</v>
      </c>
      <c r="C868">
        <v>58</v>
      </c>
      <c r="D868" t="s">
        <v>1238</v>
      </c>
    </row>
    <row r="869" spans="1:4" x14ac:dyDescent="0.25">
      <c r="A869" t="str">
        <f t="shared" si="13"/>
        <v>3461</v>
      </c>
      <c r="B869">
        <v>34</v>
      </c>
      <c r="C869">
        <v>61</v>
      </c>
      <c r="D869" t="s">
        <v>375</v>
      </c>
    </row>
    <row r="870" spans="1:4" x14ac:dyDescent="0.25">
      <c r="A870" t="str">
        <f t="shared" si="13"/>
        <v>3462</v>
      </c>
      <c r="B870">
        <v>34</v>
      </c>
      <c r="C870">
        <v>62</v>
      </c>
      <c r="D870" t="s">
        <v>208</v>
      </c>
    </row>
    <row r="871" spans="1:4" x14ac:dyDescent="0.25">
      <c r="A871" t="str">
        <f t="shared" si="13"/>
        <v>3464</v>
      </c>
      <c r="B871">
        <v>34</v>
      </c>
      <c r="C871">
        <v>64</v>
      </c>
      <c r="D871" t="s">
        <v>184</v>
      </c>
    </row>
    <row r="872" spans="1:4" x14ac:dyDescent="0.25">
      <c r="A872" t="str">
        <f t="shared" si="13"/>
        <v>3471</v>
      </c>
      <c r="B872">
        <v>34</v>
      </c>
      <c r="C872">
        <v>71</v>
      </c>
      <c r="D872" t="s">
        <v>159</v>
      </c>
    </row>
    <row r="873" spans="1:4" x14ac:dyDescent="0.25">
      <c r="A873" t="str">
        <f t="shared" si="13"/>
        <v>3472</v>
      </c>
      <c r="B873">
        <v>34</v>
      </c>
      <c r="C873">
        <v>72</v>
      </c>
      <c r="D873" t="s">
        <v>183</v>
      </c>
    </row>
    <row r="874" spans="1:4" x14ac:dyDescent="0.25">
      <c r="A874" t="str">
        <f t="shared" si="13"/>
        <v>3481</v>
      </c>
      <c r="B874">
        <v>34</v>
      </c>
      <c r="C874">
        <v>81</v>
      </c>
      <c r="D874" t="s">
        <v>182</v>
      </c>
    </row>
    <row r="875" spans="1:4" x14ac:dyDescent="0.25">
      <c r="A875" t="str">
        <f t="shared" si="13"/>
        <v>3491</v>
      </c>
      <c r="B875">
        <v>34</v>
      </c>
      <c r="C875">
        <v>91</v>
      </c>
      <c r="D875" t="s">
        <v>25</v>
      </c>
    </row>
    <row r="876" spans="1:4" x14ac:dyDescent="0.25">
      <c r="A876" t="str">
        <f t="shared" si="13"/>
        <v>34101</v>
      </c>
      <c r="B876">
        <v>34</v>
      </c>
      <c r="C876">
        <v>101</v>
      </c>
      <c r="D876" t="s">
        <v>360</v>
      </c>
    </row>
    <row r="877" spans="1:4" x14ac:dyDescent="0.25">
      <c r="A877" t="str">
        <f t="shared" si="13"/>
        <v>34102</v>
      </c>
      <c r="B877">
        <v>34</v>
      </c>
      <c r="C877">
        <v>102</v>
      </c>
      <c r="D877" t="s">
        <v>156</v>
      </c>
    </row>
    <row r="878" spans="1:4" x14ac:dyDescent="0.25">
      <c r="A878" t="str">
        <f t="shared" si="13"/>
        <v>34103</v>
      </c>
      <c r="B878">
        <v>34</v>
      </c>
      <c r="C878">
        <v>103</v>
      </c>
      <c r="D878" t="s">
        <v>361</v>
      </c>
    </row>
    <row r="879" spans="1:4" x14ac:dyDescent="0.25">
      <c r="A879" t="str">
        <f t="shared" si="13"/>
        <v>34105</v>
      </c>
      <c r="B879">
        <v>34</v>
      </c>
      <c r="C879">
        <v>105</v>
      </c>
      <c r="D879" t="s">
        <v>180</v>
      </c>
    </row>
    <row r="880" spans="1:4" x14ac:dyDescent="0.25">
      <c r="A880" t="str">
        <f t="shared" si="13"/>
        <v>34108</v>
      </c>
      <c r="B880">
        <v>34</v>
      </c>
      <c r="C880">
        <v>108</v>
      </c>
      <c r="D880" t="s">
        <v>66</v>
      </c>
    </row>
    <row r="881" spans="1:4" x14ac:dyDescent="0.25">
      <c r="A881" t="str">
        <f t="shared" si="13"/>
        <v>34111</v>
      </c>
      <c r="B881">
        <v>34</v>
      </c>
      <c r="C881">
        <v>111</v>
      </c>
      <c r="D881" t="s">
        <v>179</v>
      </c>
    </row>
    <row r="882" spans="1:4" x14ac:dyDescent="0.25">
      <c r="A882" t="str">
        <f t="shared" si="13"/>
        <v>34113</v>
      </c>
      <c r="B882">
        <v>34</v>
      </c>
      <c r="C882">
        <v>113</v>
      </c>
      <c r="D882" t="s">
        <v>288</v>
      </c>
    </row>
    <row r="883" spans="1:4" x14ac:dyDescent="0.25">
      <c r="A883" t="str">
        <f t="shared" si="13"/>
        <v>34121</v>
      </c>
      <c r="B883">
        <v>34</v>
      </c>
      <c r="C883">
        <v>121</v>
      </c>
      <c r="D883" t="s">
        <v>123</v>
      </c>
    </row>
    <row r="884" spans="1:4" x14ac:dyDescent="0.25">
      <c r="A884" t="str">
        <f t="shared" si="13"/>
        <v>34122</v>
      </c>
      <c r="B884">
        <v>34</v>
      </c>
      <c r="C884">
        <v>122</v>
      </c>
      <c r="D884" t="s">
        <v>123</v>
      </c>
    </row>
    <row r="885" spans="1:4" x14ac:dyDescent="0.25">
      <c r="A885" t="str">
        <f t="shared" si="13"/>
        <v>34124</v>
      </c>
      <c r="B885">
        <v>34</v>
      </c>
      <c r="C885">
        <v>124</v>
      </c>
      <c r="D885" t="s">
        <v>151</v>
      </c>
    </row>
    <row r="886" spans="1:4" x14ac:dyDescent="0.25">
      <c r="A886" t="str">
        <f t="shared" si="13"/>
        <v>34132</v>
      </c>
      <c r="B886">
        <v>34</v>
      </c>
      <c r="C886">
        <v>132</v>
      </c>
      <c r="D886" t="s">
        <v>176</v>
      </c>
    </row>
    <row r="887" spans="1:4" x14ac:dyDescent="0.25">
      <c r="A887" t="str">
        <f t="shared" si="13"/>
        <v>34140</v>
      </c>
      <c r="B887">
        <v>34</v>
      </c>
      <c r="C887">
        <v>140</v>
      </c>
      <c r="D887" t="s">
        <v>175</v>
      </c>
    </row>
    <row r="888" spans="1:4" x14ac:dyDescent="0.25">
      <c r="A888" t="str">
        <f t="shared" si="13"/>
        <v>34160</v>
      </c>
      <c r="B888">
        <v>34</v>
      </c>
      <c r="C888">
        <v>160</v>
      </c>
      <c r="D888" t="s">
        <v>150</v>
      </c>
    </row>
    <row r="889" spans="1:4" x14ac:dyDescent="0.25">
      <c r="A889" t="str">
        <f t="shared" si="13"/>
        <v>34161</v>
      </c>
      <c r="B889">
        <v>34</v>
      </c>
      <c r="C889">
        <v>161</v>
      </c>
      <c r="D889" t="s">
        <v>150</v>
      </c>
    </row>
    <row r="890" spans="1:4" x14ac:dyDescent="0.25">
      <c r="A890" t="str">
        <f t="shared" si="13"/>
        <v>34162</v>
      </c>
      <c r="B890">
        <v>34</v>
      </c>
      <c r="C890">
        <v>162</v>
      </c>
      <c r="D890" t="s">
        <v>150</v>
      </c>
    </row>
    <row r="891" spans="1:4" x14ac:dyDescent="0.25">
      <c r="A891" t="str">
        <f t="shared" si="13"/>
        <v>34163</v>
      </c>
      <c r="B891">
        <v>34</v>
      </c>
      <c r="C891">
        <v>163</v>
      </c>
      <c r="D891" t="s">
        <v>150</v>
      </c>
    </row>
    <row r="892" spans="1:4" x14ac:dyDescent="0.25">
      <c r="A892" t="str">
        <f t="shared" si="13"/>
        <v>34201</v>
      </c>
      <c r="B892">
        <v>34</v>
      </c>
      <c r="C892">
        <v>201</v>
      </c>
      <c r="D892" t="s">
        <v>123</v>
      </c>
    </row>
    <row r="893" spans="1:4" x14ac:dyDescent="0.25">
      <c r="A893" t="str">
        <f t="shared" si="13"/>
        <v>351</v>
      </c>
      <c r="B893">
        <v>35</v>
      </c>
      <c r="C893">
        <v>1</v>
      </c>
      <c r="D893" t="s">
        <v>106</v>
      </c>
    </row>
    <row r="894" spans="1:4" x14ac:dyDescent="0.25">
      <c r="A894" t="str">
        <f t="shared" si="13"/>
        <v>352</v>
      </c>
      <c r="B894">
        <v>35</v>
      </c>
      <c r="C894">
        <v>2</v>
      </c>
      <c r="D894" t="s">
        <v>509</v>
      </c>
    </row>
    <row r="895" spans="1:4" x14ac:dyDescent="0.25">
      <c r="A895" t="str">
        <f t="shared" si="13"/>
        <v>3511</v>
      </c>
      <c r="B895">
        <v>35</v>
      </c>
      <c r="C895">
        <v>11</v>
      </c>
      <c r="D895" t="s">
        <v>107</v>
      </c>
    </row>
    <row r="896" spans="1:4" x14ac:dyDescent="0.25">
      <c r="A896" t="str">
        <f t="shared" si="13"/>
        <v>3512</v>
      </c>
      <c r="B896">
        <v>35</v>
      </c>
      <c r="C896">
        <v>12</v>
      </c>
      <c r="D896" t="s">
        <v>205</v>
      </c>
    </row>
    <row r="897" spans="1:4" x14ac:dyDescent="0.25">
      <c r="A897" t="str">
        <f t="shared" ref="A897:A960" si="14">B897&amp;""&amp;C897</f>
        <v>3513</v>
      </c>
      <c r="B897">
        <v>35</v>
      </c>
      <c r="C897">
        <v>13</v>
      </c>
      <c r="D897" t="s">
        <v>317</v>
      </c>
    </row>
    <row r="898" spans="1:4" x14ac:dyDescent="0.25">
      <c r="A898" t="str">
        <f t="shared" si="14"/>
        <v>3521</v>
      </c>
      <c r="B898">
        <v>35</v>
      </c>
      <c r="C898">
        <v>21</v>
      </c>
      <c r="D898" t="s">
        <v>108</v>
      </c>
    </row>
    <row r="899" spans="1:4" x14ac:dyDescent="0.25">
      <c r="A899" t="str">
        <f t="shared" si="14"/>
        <v>3522</v>
      </c>
      <c r="B899">
        <v>35</v>
      </c>
      <c r="C899">
        <v>22</v>
      </c>
      <c r="D899" t="s">
        <v>203</v>
      </c>
    </row>
    <row r="900" spans="1:4" x14ac:dyDescent="0.25">
      <c r="A900" t="str">
        <f t="shared" si="14"/>
        <v>3523</v>
      </c>
      <c r="B900">
        <v>35</v>
      </c>
      <c r="C900">
        <v>23</v>
      </c>
      <c r="D900" t="s">
        <v>316</v>
      </c>
    </row>
    <row r="901" spans="1:4" x14ac:dyDescent="0.25">
      <c r="A901" t="str">
        <f t="shared" si="14"/>
        <v>3531</v>
      </c>
      <c r="B901">
        <v>35</v>
      </c>
      <c r="C901">
        <v>31</v>
      </c>
      <c r="D901" t="s">
        <v>109</v>
      </c>
    </row>
    <row r="902" spans="1:4" x14ac:dyDescent="0.25">
      <c r="A902" t="str">
        <f t="shared" si="14"/>
        <v>3533</v>
      </c>
      <c r="B902">
        <v>35</v>
      </c>
      <c r="C902">
        <v>33</v>
      </c>
      <c r="D902" t="s">
        <v>110</v>
      </c>
    </row>
    <row r="903" spans="1:4" x14ac:dyDescent="0.25">
      <c r="A903" t="str">
        <f t="shared" si="14"/>
        <v>3541</v>
      </c>
      <c r="B903">
        <v>35</v>
      </c>
      <c r="C903">
        <v>41</v>
      </c>
      <c r="D903" t="s">
        <v>480</v>
      </c>
    </row>
    <row r="904" spans="1:4" x14ac:dyDescent="0.25">
      <c r="A904" t="str">
        <f t="shared" si="14"/>
        <v>3542</v>
      </c>
      <c r="B904">
        <v>35</v>
      </c>
      <c r="C904">
        <v>42</v>
      </c>
      <c r="D904" t="s">
        <v>508</v>
      </c>
    </row>
    <row r="905" spans="1:4" x14ac:dyDescent="0.25">
      <c r="A905" t="str">
        <f t="shared" si="14"/>
        <v>3543</v>
      </c>
      <c r="B905">
        <v>35</v>
      </c>
      <c r="C905">
        <v>43</v>
      </c>
      <c r="D905" t="s">
        <v>189</v>
      </c>
    </row>
    <row r="906" spans="1:4" x14ac:dyDescent="0.25">
      <c r="A906" t="str">
        <f t="shared" si="14"/>
        <v>3544</v>
      </c>
      <c r="B906">
        <v>35</v>
      </c>
      <c r="C906">
        <v>44</v>
      </c>
      <c r="D906" t="s">
        <v>188</v>
      </c>
    </row>
    <row r="907" spans="1:4" x14ac:dyDescent="0.25">
      <c r="A907" t="str">
        <f t="shared" si="14"/>
        <v>3551</v>
      </c>
      <c r="B907">
        <v>35</v>
      </c>
      <c r="C907">
        <v>51</v>
      </c>
      <c r="D907" t="s">
        <v>333</v>
      </c>
    </row>
    <row r="908" spans="1:4" x14ac:dyDescent="0.25">
      <c r="A908" t="str">
        <f t="shared" si="14"/>
        <v>3561</v>
      </c>
      <c r="B908">
        <v>35</v>
      </c>
      <c r="C908">
        <v>61</v>
      </c>
      <c r="D908" t="s">
        <v>186</v>
      </c>
    </row>
    <row r="909" spans="1:4" x14ac:dyDescent="0.25">
      <c r="A909" t="str">
        <f t="shared" si="14"/>
        <v>3562</v>
      </c>
      <c r="B909">
        <v>35</v>
      </c>
      <c r="C909">
        <v>62</v>
      </c>
      <c r="D909" t="s">
        <v>507</v>
      </c>
    </row>
    <row r="910" spans="1:4" x14ac:dyDescent="0.25">
      <c r="A910" t="str">
        <f t="shared" si="14"/>
        <v>3563</v>
      </c>
      <c r="B910">
        <v>35</v>
      </c>
      <c r="C910">
        <v>63</v>
      </c>
      <c r="D910" t="s">
        <v>314</v>
      </c>
    </row>
    <row r="911" spans="1:4" x14ac:dyDescent="0.25">
      <c r="A911" t="str">
        <f t="shared" si="14"/>
        <v>3564</v>
      </c>
      <c r="B911">
        <v>35</v>
      </c>
      <c r="C911">
        <v>64</v>
      </c>
      <c r="D911" t="s">
        <v>184</v>
      </c>
    </row>
    <row r="912" spans="1:4" x14ac:dyDescent="0.25">
      <c r="A912" t="str">
        <f t="shared" si="14"/>
        <v>3571</v>
      </c>
      <c r="B912">
        <v>35</v>
      </c>
      <c r="C912">
        <v>71</v>
      </c>
      <c r="D912" t="s">
        <v>159</v>
      </c>
    </row>
    <row r="913" spans="1:4" x14ac:dyDescent="0.25">
      <c r="A913" t="str">
        <f t="shared" si="14"/>
        <v>3572</v>
      </c>
      <c r="B913">
        <v>35</v>
      </c>
      <c r="C913">
        <v>72</v>
      </c>
      <c r="D913" t="s">
        <v>183</v>
      </c>
    </row>
    <row r="914" spans="1:4" x14ac:dyDescent="0.25">
      <c r="A914" t="str">
        <f t="shared" si="14"/>
        <v>3581</v>
      </c>
      <c r="B914">
        <v>35</v>
      </c>
      <c r="C914">
        <v>81</v>
      </c>
      <c r="D914" t="s">
        <v>182</v>
      </c>
    </row>
    <row r="915" spans="1:4" x14ac:dyDescent="0.25">
      <c r="A915" t="str">
        <f t="shared" si="14"/>
        <v>3591</v>
      </c>
      <c r="B915">
        <v>35</v>
      </c>
      <c r="C915">
        <v>91</v>
      </c>
      <c r="D915" t="s">
        <v>25</v>
      </c>
    </row>
    <row r="916" spans="1:4" x14ac:dyDescent="0.25">
      <c r="A916" t="str">
        <f t="shared" si="14"/>
        <v>35101</v>
      </c>
      <c r="B916">
        <v>35</v>
      </c>
      <c r="C916">
        <v>101</v>
      </c>
      <c r="D916" t="s">
        <v>181</v>
      </c>
    </row>
    <row r="917" spans="1:4" x14ac:dyDescent="0.25">
      <c r="A917" t="str">
        <f t="shared" si="14"/>
        <v>35102</v>
      </c>
      <c r="B917">
        <v>35</v>
      </c>
      <c r="C917">
        <v>102</v>
      </c>
      <c r="D917" t="s">
        <v>156</v>
      </c>
    </row>
    <row r="918" spans="1:4" x14ac:dyDescent="0.25">
      <c r="A918" t="str">
        <f t="shared" si="14"/>
        <v>35105</v>
      </c>
      <c r="B918">
        <v>35</v>
      </c>
      <c r="C918">
        <v>105</v>
      </c>
      <c r="D918" t="s">
        <v>180</v>
      </c>
    </row>
    <row r="919" spans="1:4" x14ac:dyDescent="0.25">
      <c r="A919" t="str">
        <f t="shared" si="14"/>
        <v>35108</v>
      </c>
      <c r="B919">
        <v>35</v>
      </c>
      <c r="C919">
        <v>108</v>
      </c>
      <c r="D919" t="s">
        <v>66</v>
      </c>
    </row>
    <row r="920" spans="1:4" x14ac:dyDescent="0.25">
      <c r="A920" t="str">
        <f t="shared" si="14"/>
        <v>35111</v>
      </c>
      <c r="B920">
        <v>35</v>
      </c>
      <c r="C920">
        <v>111</v>
      </c>
      <c r="D920" t="s">
        <v>179</v>
      </c>
    </row>
    <row r="921" spans="1:4" x14ac:dyDescent="0.25">
      <c r="A921" t="str">
        <f t="shared" si="14"/>
        <v>35113</v>
      </c>
      <c r="B921">
        <v>35</v>
      </c>
      <c r="C921">
        <v>113</v>
      </c>
      <c r="D921" t="s">
        <v>288</v>
      </c>
    </row>
    <row r="922" spans="1:4" x14ac:dyDescent="0.25">
      <c r="A922" t="str">
        <f t="shared" si="14"/>
        <v>35121</v>
      </c>
      <c r="B922">
        <v>35</v>
      </c>
      <c r="C922">
        <v>121</v>
      </c>
      <c r="D922" t="s">
        <v>153</v>
      </c>
    </row>
    <row r="923" spans="1:4" x14ac:dyDescent="0.25">
      <c r="A923" t="str">
        <f t="shared" si="14"/>
        <v>35122</v>
      </c>
      <c r="B923">
        <v>35</v>
      </c>
      <c r="C923">
        <v>122</v>
      </c>
      <c r="D923" t="s">
        <v>178</v>
      </c>
    </row>
    <row r="924" spans="1:4" x14ac:dyDescent="0.25">
      <c r="A924" t="str">
        <f t="shared" si="14"/>
        <v>35124</v>
      </c>
      <c r="B924">
        <v>35</v>
      </c>
      <c r="C924">
        <v>124</v>
      </c>
      <c r="D924" t="s">
        <v>151</v>
      </c>
    </row>
    <row r="925" spans="1:4" x14ac:dyDescent="0.25">
      <c r="A925" t="str">
        <f t="shared" si="14"/>
        <v>35131</v>
      </c>
      <c r="B925">
        <v>35</v>
      </c>
      <c r="C925">
        <v>131</v>
      </c>
      <c r="D925" t="s">
        <v>176</v>
      </c>
    </row>
    <row r="926" spans="1:4" x14ac:dyDescent="0.25">
      <c r="A926" t="str">
        <f t="shared" si="14"/>
        <v>35132</v>
      </c>
      <c r="B926">
        <v>35</v>
      </c>
      <c r="C926">
        <v>132</v>
      </c>
      <c r="D926" t="s">
        <v>176</v>
      </c>
    </row>
    <row r="927" spans="1:4" x14ac:dyDescent="0.25">
      <c r="A927" t="str">
        <f t="shared" si="14"/>
        <v>35133</v>
      </c>
      <c r="B927">
        <v>35</v>
      </c>
      <c r="C927">
        <v>133</v>
      </c>
      <c r="D927" t="s">
        <v>176</v>
      </c>
    </row>
    <row r="928" spans="1:4" x14ac:dyDescent="0.25">
      <c r="A928" t="str">
        <f t="shared" si="14"/>
        <v>35135</v>
      </c>
      <c r="B928">
        <v>35</v>
      </c>
      <c r="C928">
        <v>135</v>
      </c>
      <c r="D928" t="s">
        <v>176</v>
      </c>
    </row>
    <row r="929" spans="1:4" x14ac:dyDescent="0.25">
      <c r="A929" t="str">
        <f t="shared" si="14"/>
        <v>35139</v>
      </c>
      <c r="B929">
        <v>35</v>
      </c>
      <c r="C929">
        <v>139</v>
      </c>
      <c r="D929" t="s">
        <v>248</v>
      </c>
    </row>
    <row r="930" spans="1:4" x14ac:dyDescent="0.25">
      <c r="A930" t="str">
        <f t="shared" si="14"/>
        <v>35140</v>
      </c>
      <c r="B930">
        <v>35</v>
      </c>
      <c r="C930">
        <v>140</v>
      </c>
      <c r="D930" t="s">
        <v>328</v>
      </c>
    </row>
    <row r="931" spans="1:4" x14ac:dyDescent="0.25">
      <c r="A931" t="str">
        <f t="shared" si="14"/>
        <v>35141</v>
      </c>
      <c r="B931">
        <v>35</v>
      </c>
      <c r="C931">
        <v>141</v>
      </c>
      <c r="D931" t="s">
        <v>217</v>
      </c>
    </row>
    <row r="932" spans="1:4" x14ac:dyDescent="0.25">
      <c r="A932" t="str">
        <f t="shared" si="14"/>
        <v>35142</v>
      </c>
      <c r="B932">
        <v>35</v>
      </c>
      <c r="C932">
        <v>142</v>
      </c>
      <c r="D932" t="s">
        <v>240</v>
      </c>
    </row>
    <row r="933" spans="1:4" x14ac:dyDescent="0.25">
      <c r="A933" t="str">
        <f t="shared" si="14"/>
        <v>35151</v>
      </c>
      <c r="B933">
        <v>35</v>
      </c>
      <c r="C933">
        <v>151</v>
      </c>
      <c r="D933" t="s">
        <v>239</v>
      </c>
    </row>
    <row r="934" spans="1:4" x14ac:dyDescent="0.25">
      <c r="A934" t="str">
        <f t="shared" si="14"/>
        <v>35161</v>
      </c>
      <c r="B934">
        <v>35</v>
      </c>
      <c r="C934">
        <v>161</v>
      </c>
      <c r="D934" t="s">
        <v>29</v>
      </c>
    </row>
    <row r="935" spans="1:4" x14ac:dyDescent="0.25">
      <c r="A935" t="str">
        <f t="shared" si="14"/>
        <v>35163</v>
      </c>
      <c r="B935">
        <v>35</v>
      </c>
      <c r="C935">
        <v>163</v>
      </c>
      <c r="D935" t="s">
        <v>500</v>
      </c>
    </row>
    <row r="936" spans="1:4" x14ac:dyDescent="0.25">
      <c r="A936" t="str">
        <f t="shared" si="14"/>
        <v>35164</v>
      </c>
      <c r="B936">
        <v>35</v>
      </c>
      <c r="C936">
        <v>164</v>
      </c>
      <c r="D936" t="s">
        <v>499</v>
      </c>
    </row>
    <row r="937" spans="1:4" x14ac:dyDescent="0.25">
      <c r="A937" t="str">
        <f t="shared" si="14"/>
        <v>35171</v>
      </c>
      <c r="B937">
        <v>35</v>
      </c>
      <c r="C937">
        <v>171</v>
      </c>
      <c r="D937" t="s">
        <v>411</v>
      </c>
    </row>
    <row r="938" spans="1:4" x14ac:dyDescent="0.25">
      <c r="A938" t="str">
        <f t="shared" si="14"/>
        <v>35172</v>
      </c>
      <c r="B938">
        <v>35</v>
      </c>
      <c r="C938">
        <v>172</v>
      </c>
      <c r="D938" t="s">
        <v>237</v>
      </c>
    </row>
    <row r="939" spans="1:4" x14ac:dyDescent="0.25">
      <c r="A939" t="str">
        <f t="shared" si="14"/>
        <v>35181</v>
      </c>
      <c r="B939">
        <v>35</v>
      </c>
      <c r="C939">
        <v>181</v>
      </c>
      <c r="D939" t="s">
        <v>506</v>
      </c>
    </row>
    <row r="940" spans="1:4" x14ac:dyDescent="0.25">
      <c r="A940" t="str">
        <f t="shared" si="14"/>
        <v>35183</v>
      </c>
      <c r="B940">
        <v>35</v>
      </c>
      <c r="C940">
        <v>183</v>
      </c>
      <c r="D940" t="s">
        <v>505</v>
      </c>
    </row>
    <row r="941" spans="1:4" x14ac:dyDescent="0.25">
      <c r="A941" t="str">
        <f t="shared" si="14"/>
        <v>35201</v>
      </c>
      <c r="B941">
        <v>35</v>
      </c>
      <c r="C941">
        <v>201</v>
      </c>
      <c r="D941" t="s">
        <v>123</v>
      </c>
    </row>
    <row r="942" spans="1:4" x14ac:dyDescent="0.25">
      <c r="A942" t="str">
        <f t="shared" si="14"/>
        <v>35300</v>
      </c>
      <c r="B942">
        <v>35</v>
      </c>
      <c r="C942">
        <v>300</v>
      </c>
      <c r="D942" t="s">
        <v>235</v>
      </c>
    </row>
    <row r="943" spans="1:4" x14ac:dyDescent="0.25">
      <c r="A943" t="str">
        <f t="shared" si="14"/>
        <v>35301</v>
      </c>
      <c r="B943">
        <v>35</v>
      </c>
      <c r="C943">
        <v>301</v>
      </c>
      <c r="D943" t="s">
        <v>234</v>
      </c>
    </row>
    <row r="944" spans="1:4" x14ac:dyDescent="0.25">
      <c r="A944" t="str">
        <f t="shared" si="14"/>
        <v>35302</v>
      </c>
      <c r="B944">
        <v>35</v>
      </c>
      <c r="C944">
        <v>302</v>
      </c>
      <c r="D944" t="s">
        <v>16</v>
      </c>
    </row>
    <row r="945" spans="1:4" x14ac:dyDescent="0.25">
      <c r="A945" t="str">
        <f t="shared" si="14"/>
        <v>35303</v>
      </c>
      <c r="B945">
        <v>35</v>
      </c>
      <c r="C945">
        <v>303</v>
      </c>
      <c r="D945" t="s">
        <v>17</v>
      </c>
    </row>
    <row r="946" spans="1:4" x14ac:dyDescent="0.25">
      <c r="A946" t="str">
        <f t="shared" si="14"/>
        <v>35304</v>
      </c>
      <c r="B946">
        <v>35</v>
      </c>
      <c r="C946">
        <v>304</v>
      </c>
      <c r="D946" t="s">
        <v>18</v>
      </c>
    </row>
    <row r="947" spans="1:4" x14ac:dyDescent="0.25">
      <c r="A947" t="str">
        <f t="shared" si="14"/>
        <v>35305</v>
      </c>
      <c r="B947">
        <v>35</v>
      </c>
      <c r="C947">
        <v>305</v>
      </c>
      <c r="D947" t="s">
        <v>19</v>
      </c>
    </row>
    <row r="948" spans="1:4" x14ac:dyDescent="0.25">
      <c r="A948" t="str">
        <f t="shared" si="14"/>
        <v>35306</v>
      </c>
      <c r="B948">
        <v>35</v>
      </c>
      <c r="C948">
        <v>306</v>
      </c>
      <c r="D948" t="s">
        <v>233</v>
      </c>
    </row>
    <row r="949" spans="1:4" x14ac:dyDescent="0.25">
      <c r="A949" t="str">
        <f t="shared" si="14"/>
        <v>35401</v>
      </c>
      <c r="B949">
        <v>35</v>
      </c>
      <c r="C949">
        <v>401</v>
      </c>
      <c r="D949" t="s">
        <v>283</v>
      </c>
    </row>
    <row r="950" spans="1:4" x14ac:dyDescent="0.25">
      <c r="A950" t="str">
        <f t="shared" si="14"/>
        <v>35402</v>
      </c>
      <c r="B950">
        <v>35</v>
      </c>
      <c r="C950">
        <v>402</v>
      </c>
      <c r="D950" t="s">
        <v>283</v>
      </c>
    </row>
    <row r="951" spans="1:4" x14ac:dyDescent="0.25">
      <c r="A951" t="str">
        <f t="shared" si="14"/>
        <v>35403</v>
      </c>
      <c r="B951">
        <v>35</v>
      </c>
      <c r="C951">
        <v>403</v>
      </c>
      <c r="D951" t="s">
        <v>504</v>
      </c>
    </row>
    <row r="952" spans="1:4" x14ac:dyDescent="0.25">
      <c r="A952" t="str">
        <f t="shared" si="14"/>
        <v>35404</v>
      </c>
      <c r="B952">
        <v>35</v>
      </c>
      <c r="C952">
        <v>404</v>
      </c>
      <c r="D952" t="s">
        <v>503</v>
      </c>
    </row>
    <row r="953" spans="1:4" x14ac:dyDescent="0.25">
      <c r="A953" t="str">
        <f t="shared" si="14"/>
        <v>35405</v>
      </c>
      <c r="B953">
        <v>35</v>
      </c>
      <c r="C953">
        <v>405</v>
      </c>
      <c r="D953" t="s">
        <v>246</v>
      </c>
    </row>
    <row r="954" spans="1:4" x14ac:dyDescent="0.25">
      <c r="A954" t="str">
        <f t="shared" si="14"/>
        <v>35406</v>
      </c>
      <c r="B954">
        <v>35</v>
      </c>
      <c r="C954">
        <v>406</v>
      </c>
      <c r="D954" t="s">
        <v>658</v>
      </c>
    </row>
    <row r="955" spans="1:4" x14ac:dyDescent="0.25">
      <c r="A955" t="str">
        <f t="shared" si="14"/>
        <v>35411</v>
      </c>
      <c r="B955">
        <v>35</v>
      </c>
      <c r="C955">
        <v>411</v>
      </c>
      <c r="D955" t="s">
        <v>247</v>
      </c>
    </row>
    <row r="956" spans="1:4" x14ac:dyDescent="0.25">
      <c r="A956" t="str">
        <f t="shared" si="14"/>
        <v>35413</v>
      </c>
      <c r="B956">
        <v>35</v>
      </c>
      <c r="C956">
        <v>413</v>
      </c>
      <c r="D956" t="s">
        <v>502</v>
      </c>
    </row>
    <row r="957" spans="1:4" x14ac:dyDescent="0.25">
      <c r="A957" t="str">
        <f t="shared" si="14"/>
        <v>35414</v>
      </c>
      <c r="B957">
        <v>35</v>
      </c>
      <c r="C957">
        <v>414</v>
      </c>
      <c r="D957" t="s">
        <v>501</v>
      </c>
    </row>
    <row r="958" spans="1:4" x14ac:dyDescent="0.25">
      <c r="A958" t="str">
        <f t="shared" si="14"/>
        <v>391</v>
      </c>
      <c r="B958">
        <v>39</v>
      </c>
      <c r="C958">
        <v>1</v>
      </c>
      <c r="D958" t="s">
        <v>106</v>
      </c>
    </row>
    <row r="959" spans="1:4" x14ac:dyDescent="0.25">
      <c r="A959" t="str">
        <f t="shared" si="14"/>
        <v>392</v>
      </c>
      <c r="B959">
        <v>39</v>
      </c>
      <c r="C959">
        <v>2</v>
      </c>
      <c r="D959" t="s">
        <v>498</v>
      </c>
    </row>
    <row r="960" spans="1:4" x14ac:dyDescent="0.25">
      <c r="A960" t="str">
        <f t="shared" si="14"/>
        <v>3911</v>
      </c>
      <c r="B960">
        <v>39</v>
      </c>
      <c r="C960">
        <v>11</v>
      </c>
      <c r="D960" t="s">
        <v>107</v>
      </c>
    </row>
    <row r="961" spans="1:4" x14ac:dyDescent="0.25">
      <c r="A961" t="str">
        <f t="shared" ref="A961:A1024" si="15">B961&amp;""&amp;C961</f>
        <v>3912</v>
      </c>
      <c r="B961">
        <v>39</v>
      </c>
      <c r="C961">
        <v>12</v>
      </c>
      <c r="D961" t="s">
        <v>205</v>
      </c>
    </row>
    <row r="962" spans="1:4" x14ac:dyDescent="0.25">
      <c r="A962" t="str">
        <f t="shared" si="15"/>
        <v>3921</v>
      </c>
      <c r="B962">
        <v>39</v>
      </c>
      <c r="C962">
        <v>21</v>
      </c>
      <c r="D962" t="s">
        <v>108</v>
      </c>
    </row>
    <row r="963" spans="1:4" x14ac:dyDescent="0.25">
      <c r="A963" t="str">
        <f t="shared" si="15"/>
        <v>3922</v>
      </c>
      <c r="B963">
        <v>39</v>
      </c>
      <c r="C963">
        <v>22</v>
      </c>
      <c r="D963" t="s">
        <v>203</v>
      </c>
    </row>
    <row r="964" spans="1:4" x14ac:dyDescent="0.25">
      <c r="A964" t="str">
        <f t="shared" si="15"/>
        <v>3931</v>
      </c>
      <c r="B964">
        <v>39</v>
      </c>
      <c r="C964">
        <v>31</v>
      </c>
      <c r="D964" t="s">
        <v>109</v>
      </c>
    </row>
    <row r="965" spans="1:4" x14ac:dyDescent="0.25">
      <c r="A965" t="str">
        <f t="shared" si="15"/>
        <v>3933</v>
      </c>
      <c r="B965">
        <v>39</v>
      </c>
      <c r="C965">
        <v>33</v>
      </c>
      <c r="D965" t="s">
        <v>110</v>
      </c>
    </row>
    <row r="966" spans="1:4" x14ac:dyDescent="0.25">
      <c r="A966" t="str">
        <f t="shared" si="15"/>
        <v>3936</v>
      </c>
      <c r="B966">
        <v>39</v>
      </c>
      <c r="C966">
        <v>36</v>
      </c>
      <c r="D966" t="s">
        <v>223</v>
      </c>
    </row>
    <row r="967" spans="1:4" x14ac:dyDescent="0.25">
      <c r="A967" t="str">
        <f t="shared" si="15"/>
        <v>3937</v>
      </c>
      <c r="B967">
        <v>39</v>
      </c>
      <c r="C967">
        <v>37</v>
      </c>
      <c r="D967" t="s">
        <v>222</v>
      </c>
    </row>
    <row r="968" spans="1:4" x14ac:dyDescent="0.25">
      <c r="A968" t="str">
        <f t="shared" si="15"/>
        <v>3938</v>
      </c>
      <c r="B968">
        <v>39</v>
      </c>
      <c r="C968">
        <v>38</v>
      </c>
      <c r="D968" t="s">
        <v>221</v>
      </c>
    </row>
    <row r="969" spans="1:4" x14ac:dyDescent="0.25">
      <c r="A969" t="str">
        <f t="shared" si="15"/>
        <v>3941</v>
      </c>
      <c r="B969">
        <v>39</v>
      </c>
      <c r="C969">
        <v>41</v>
      </c>
      <c r="D969" t="s">
        <v>114</v>
      </c>
    </row>
    <row r="970" spans="1:4" x14ac:dyDescent="0.25">
      <c r="A970" t="str">
        <f t="shared" si="15"/>
        <v>3971</v>
      </c>
      <c r="B970">
        <v>39</v>
      </c>
      <c r="C970">
        <v>71</v>
      </c>
      <c r="D970" t="s">
        <v>159</v>
      </c>
    </row>
    <row r="971" spans="1:4" x14ac:dyDescent="0.25">
      <c r="A971" t="str">
        <f t="shared" si="15"/>
        <v>3972</v>
      </c>
      <c r="B971">
        <v>39</v>
      </c>
      <c r="C971">
        <v>72</v>
      </c>
      <c r="D971" t="s">
        <v>183</v>
      </c>
    </row>
    <row r="972" spans="1:4" x14ac:dyDescent="0.25">
      <c r="A972" t="str">
        <f t="shared" si="15"/>
        <v>3981</v>
      </c>
      <c r="B972">
        <v>39</v>
      </c>
      <c r="C972">
        <v>81</v>
      </c>
      <c r="D972" t="s">
        <v>182</v>
      </c>
    </row>
    <row r="973" spans="1:4" x14ac:dyDescent="0.25">
      <c r="A973" t="str">
        <f t="shared" si="15"/>
        <v>3991</v>
      </c>
      <c r="B973">
        <v>39</v>
      </c>
      <c r="C973">
        <v>91</v>
      </c>
      <c r="D973" t="s">
        <v>25</v>
      </c>
    </row>
    <row r="974" spans="1:4" x14ac:dyDescent="0.25">
      <c r="A974" t="str">
        <f t="shared" si="15"/>
        <v>39101</v>
      </c>
      <c r="B974">
        <v>39</v>
      </c>
      <c r="C974">
        <v>101</v>
      </c>
      <c r="D974" t="s">
        <v>181</v>
      </c>
    </row>
    <row r="975" spans="1:4" x14ac:dyDescent="0.25">
      <c r="A975" t="str">
        <f t="shared" si="15"/>
        <v>39102</v>
      </c>
      <c r="B975">
        <v>39</v>
      </c>
      <c r="C975">
        <v>102</v>
      </c>
      <c r="D975" t="s">
        <v>156</v>
      </c>
    </row>
    <row r="976" spans="1:4" x14ac:dyDescent="0.25">
      <c r="A976" t="str">
        <f t="shared" si="15"/>
        <v>39111</v>
      </c>
      <c r="B976">
        <v>39</v>
      </c>
      <c r="C976">
        <v>111</v>
      </c>
      <c r="D976" t="s">
        <v>179</v>
      </c>
    </row>
    <row r="977" spans="1:4" x14ac:dyDescent="0.25">
      <c r="A977" t="str">
        <f t="shared" si="15"/>
        <v>39113</v>
      </c>
      <c r="B977">
        <v>39</v>
      </c>
      <c r="C977">
        <v>113</v>
      </c>
      <c r="D977" t="s">
        <v>288</v>
      </c>
    </row>
    <row r="978" spans="1:4" x14ac:dyDescent="0.25">
      <c r="A978" t="str">
        <f t="shared" si="15"/>
        <v>39121</v>
      </c>
      <c r="B978">
        <v>39</v>
      </c>
      <c r="C978">
        <v>121</v>
      </c>
      <c r="D978" t="s">
        <v>153</v>
      </c>
    </row>
    <row r="979" spans="1:4" x14ac:dyDescent="0.25">
      <c r="A979" t="str">
        <f t="shared" si="15"/>
        <v>39122</v>
      </c>
      <c r="B979">
        <v>39</v>
      </c>
      <c r="C979">
        <v>122</v>
      </c>
      <c r="D979" t="s">
        <v>178</v>
      </c>
    </row>
    <row r="980" spans="1:4" x14ac:dyDescent="0.25">
      <c r="A980" t="str">
        <f t="shared" si="15"/>
        <v>39124</v>
      </c>
      <c r="B980">
        <v>39</v>
      </c>
      <c r="C980">
        <v>124</v>
      </c>
      <c r="D980" t="s">
        <v>151</v>
      </c>
    </row>
    <row r="981" spans="1:4" x14ac:dyDescent="0.25">
      <c r="A981" t="str">
        <f t="shared" si="15"/>
        <v>39160</v>
      </c>
      <c r="B981">
        <v>39</v>
      </c>
      <c r="C981">
        <v>160</v>
      </c>
      <c r="D981" t="s">
        <v>497</v>
      </c>
    </row>
    <row r="982" spans="1:4" x14ac:dyDescent="0.25">
      <c r="A982" t="str">
        <f t="shared" si="15"/>
        <v>39201</v>
      </c>
      <c r="B982">
        <v>39</v>
      </c>
      <c r="C982">
        <v>201</v>
      </c>
      <c r="D982" t="s">
        <v>123</v>
      </c>
    </row>
    <row r="983" spans="1:4" x14ac:dyDescent="0.25">
      <c r="A983" t="str">
        <f t="shared" si="15"/>
        <v>39300</v>
      </c>
      <c r="B983">
        <v>39</v>
      </c>
      <c r="C983">
        <v>300</v>
      </c>
      <c r="D983" t="s">
        <v>235</v>
      </c>
    </row>
    <row r="984" spans="1:4" x14ac:dyDescent="0.25">
      <c r="A984" t="str">
        <f t="shared" si="15"/>
        <v>39301</v>
      </c>
      <c r="B984">
        <v>39</v>
      </c>
      <c r="C984">
        <v>301</v>
      </c>
      <c r="D984" t="s">
        <v>234</v>
      </c>
    </row>
    <row r="985" spans="1:4" x14ac:dyDescent="0.25">
      <c r="A985" t="str">
        <f t="shared" si="15"/>
        <v>39302</v>
      </c>
      <c r="B985">
        <v>39</v>
      </c>
      <c r="C985">
        <v>302</v>
      </c>
      <c r="D985" t="s">
        <v>16</v>
      </c>
    </row>
    <row r="986" spans="1:4" x14ac:dyDescent="0.25">
      <c r="A986" t="str">
        <f t="shared" si="15"/>
        <v>39303</v>
      </c>
      <c r="B986">
        <v>39</v>
      </c>
      <c r="C986">
        <v>303</v>
      </c>
      <c r="D986" t="s">
        <v>17</v>
      </c>
    </row>
    <row r="987" spans="1:4" x14ac:dyDescent="0.25">
      <c r="A987" t="str">
        <f t="shared" si="15"/>
        <v>39304</v>
      </c>
      <c r="B987">
        <v>39</v>
      </c>
      <c r="C987">
        <v>304</v>
      </c>
      <c r="D987" t="s">
        <v>18</v>
      </c>
    </row>
    <row r="988" spans="1:4" x14ac:dyDescent="0.25">
      <c r="A988" t="str">
        <f t="shared" si="15"/>
        <v>39305</v>
      </c>
      <c r="B988">
        <v>39</v>
      </c>
      <c r="C988">
        <v>305</v>
      </c>
      <c r="D988" t="s">
        <v>19</v>
      </c>
    </row>
    <row r="989" spans="1:4" x14ac:dyDescent="0.25">
      <c r="A989" t="str">
        <f t="shared" si="15"/>
        <v>39306</v>
      </c>
      <c r="B989">
        <v>39</v>
      </c>
      <c r="C989">
        <v>306</v>
      </c>
      <c r="D989" t="s">
        <v>233</v>
      </c>
    </row>
    <row r="990" spans="1:4" x14ac:dyDescent="0.25">
      <c r="A990" t="str">
        <f t="shared" si="15"/>
        <v>401</v>
      </c>
      <c r="B990">
        <v>40</v>
      </c>
      <c r="C990">
        <v>1</v>
      </c>
      <c r="D990" t="s">
        <v>106</v>
      </c>
    </row>
    <row r="991" spans="1:4" x14ac:dyDescent="0.25">
      <c r="A991" t="str">
        <f t="shared" si="15"/>
        <v>402</v>
      </c>
      <c r="B991">
        <v>40</v>
      </c>
      <c r="C991">
        <v>2</v>
      </c>
      <c r="D991" t="s">
        <v>496</v>
      </c>
    </row>
    <row r="992" spans="1:4" x14ac:dyDescent="0.25">
      <c r="A992" t="str">
        <f t="shared" si="15"/>
        <v>4011</v>
      </c>
      <c r="B992">
        <v>40</v>
      </c>
      <c r="C992">
        <v>11</v>
      </c>
      <c r="D992" t="s">
        <v>206</v>
      </c>
    </row>
    <row r="993" spans="1:4" x14ac:dyDescent="0.25">
      <c r="A993" t="str">
        <f t="shared" si="15"/>
        <v>4012</v>
      </c>
      <c r="B993">
        <v>40</v>
      </c>
      <c r="C993">
        <v>12</v>
      </c>
      <c r="D993" t="s">
        <v>206</v>
      </c>
    </row>
    <row r="994" spans="1:4" x14ac:dyDescent="0.25">
      <c r="A994" t="str">
        <f t="shared" si="15"/>
        <v>4013</v>
      </c>
      <c r="B994">
        <v>40</v>
      </c>
      <c r="C994">
        <v>13</v>
      </c>
      <c r="D994" t="s">
        <v>317</v>
      </c>
    </row>
    <row r="995" spans="1:4" x14ac:dyDescent="0.25">
      <c r="A995" t="str">
        <f t="shared" si="15"/>
        <v>4021</v>
      </c>
      <c r="B995">
        <v>40</v>
      </c>
      <c r="C995">
        <v>21</v>
      </c>
      <c r="D995" t="s">
        <v>204</v>
      </c>
    </row>
    <row r="996" spans="1:4" x14ac:dyDescent="0.25">
      <c r="A996" t="str">
        <f t="shared" si="15"/>
        <v>4022</v>
      </c>
      <c r="B996">
        <v>40</v>
      </c>
      <c r="C996">
        <v>22</v>
      </c>
      <c r="D996" t="s">
        <v>204</v>
      </c>
    </row>
    <row r="997" spans="1:4" x14ac:dyDescent="0.25">
      <c r="A997" t="str">
        <f t="shared" si="15"/>
        <v>4023</v>
      </c>
      <c r="B997">
        <v>40</v>
      </c>
      <c r="C997">
        <v>23</v>
      </c>
      <c r="D997" t="s">
        <v>316</v>
      </c>
    </row>
    <row r="998" spans="1:4" x14ac:dyDescent="0.25">
      <c r="A998" t="str">
        <f t="shared" si="15"/>
        <v>4031</v>
      </c>
      <c r="B998">
        <v>40</v>
      </c>
      <c r="C998">
        <v>31</v>
      </c>
      <c r="D998" t="s">
        <v>109</v>
      </c>
    </row>
    <row r="999" spans="1:4" x14ac:dyDescent="0.25">
      <c r="A999" t="str">
        <f t="shared" si="15"/>
        <v>4033</v>
      </c>
      <c r="B999">
        <v>40</v>
      </c>
      <c r="C999">
        <v>33</v>
      </c>
      <c r="D999" t="s">
        <v>110</v>
      </c>
    </row>
    <row r="1000" spans="1:4" x14ac:dyDescent="0.25">
      <c r="A1000" t="str">
        <f t="shared" si="15"/>
        <v>4036</v>
      </c>
      <c r="B1000">
        <v>40</v>
      </c>
      <c r="C1000">
        <v>36</v>
      </c>
      <c r="D1000" t="s">
        <v>223</v>
      </c>
    </row>
    <row r="1001" spans="1:4" x14ac:dyDescent="0.25">
      <c r="A1001" t="str">
        <f t="shared" si="15"/>
        <v>4037</v>
      </c>
      <c r="B1001">
        <v>40</v>
      </c>
      <c r="C1001">
        <v>37</v>
      </c>
      <c r="D1001" t="s">
        <v>222</v>
      </c>
    </row>
    <row r="1002" spans="1:4" x14ac:dyDescent="0.25">
      <c r="A1002" t="str">
        <f t="shared" si="15"/>
        <v>4038</v>
      </c>
      <c r="B1002">
        <v>40</v>
      </c>
      <c r="C1002">
        <v>38</v>
      </c>
      <c r="D1002" t="s">
        <v>221</v>
      </c>
    </row>
    <row r="1003" spans="1:4" x14ac:dyDescent="0.25">
      <c r="A1003" t="str">
        <f t="shared" si="15"/>
        <v>4041</v>
      </c>
      <c r="B1003">
        <v>40</v>
      </c>
      <c r="C1003">
        <v>41</v>
      </c>
      <c r="D1003" t="s">
        <v>190</v>
      </c>
    </row>
    <row r="1004" spans="1:4" x14ac:dyDescent="0.25">
      <c r="A1004" t="str">
        <f t="shared" si="15"/>
        <v>4042</v>
      </c>
      <c r="B1004">
        <v>40</v>
      </c>
      <c r="C1004">
        <v>42</v>
      </c>
      <c r="D1004" t="s">
        <v>150</v>
      </c>
    </row>
    <row r="1005" spans="1:4" x14ac:dyDescent="0.25">
      <c r="A1005" t="str">
        <f t="shared" si="15"/>
        <v>4043</v>
      </c>
      <c r="B1005">
        <v>40</v>
      </c>
      <c r="C1005">
        <v>43</v>
      </c>
      <c r="D1005" t="s">
        <v>213</v>
      </c>
    </row>
    <row r="1006" spans="1:4" x14ac:dyDescent="0.25">
      <c r="A1006" t="str">
        <f t="shared" si="15"/>
        <v>4044</v>
      </c>
      <c r="B1006">
        <v>40</v>
      </c>
      <c r="C1006">
        <v>44</v>
      </c>
      <c r="D1006" t="s">
        <v>215</v>
      </c>
    </row>
    <row r="1007" spans="1:4" x14ac:dyDescent="0.25">
      <c r="A1007" t="str">
        <f t="shared" si="15"/>
        <v>4045</v>
      </c>
      <c r="B1007">
        <v>40</v>
      </c>
      <c r="C1007">
        <v>45</v>
      </c>
      <c r="D1007" t="s">
        <v>238</v>
      </c>
    </row>
    <row r="1008" spans="1:4" x14ac:dyDescent="0.25">
      <c r="A1008" t="str">
        <f t="shared" si="15"/>
        <v>4046</v>
      </c>
      <c r="B1008">
        <v>40</v>
      </c>
      <c r="C1008">
        <v>46</v>
      </c>
      <c r="D1008" t="s">
        <v>495</v>
      </c>
    </row>
    <row r="1009" spans="1:4" x14ac:dyDescent="0.25">
      <c r="A1009" t="str">
        <f t="shared" si="15"/>
        <v>4047</v>
      </c>
      <c r="B1009">
        <v>40</v>
      </c>
      <c r="C1009">
        <v>47</v>
      </c>
      <c r="D1009" t="s">
        <v>238</v>
      </c>
    </row>
    <row r="1010" spans="1:4" x14ac:dyDescent="0.25">
      <c r="A1010" t="str">
        <f t="shared" si="15"/>
        <v>4048</v>
      </c>
      <c r="B1010">
        <v>40</v>
      </c>
      <c r="C1010">
        <v>48</v>
      </c>
      <c r="D1010" t="s">
        <v>238</v>
      </c>
    </row>
    <row r="1011" spans="1:4" x14ac:dyDescent="0.25">
      <c r="A1011" t="str">
        <f t="shared" si="15"/>
        <v>4049</v>
      </c>
      <c r="B1011">
        <v>40</v>
      </c>
      <c r="C1011">
        <v>49</v>
      </c>
      <c r="D1011" t="s">
        <v>494</v>
      </c>
    </row>
    <row r="1012" spans="1:4" x14ac:dyDescent="0.25">
      <c r="A1012" t="str">
        <f t="shared" si="15"/>
        <v>4050</v>
      </c>
      <c r="B1012">
        <v>40</v>
      </c>
      <c r="C1012">
        <v>50</v>
      </c>
      <c r="D1012" t="s">
        <v>493</v>
      </c>
    </row>
    <row r="1013" spans="1:4" x14ac:dyDescent="0.25">
      <c r="A1013" t="str">
        <f t="shared" si="15"/>
        <v>4051</v>
      </c>
      <c r="B1013">
        <v>40</v>
      </c>
      <c r="C1013">
        <v>51</v>
      </c>
      <c r="D1013" t="s">
        <v>114</v>
      </c>
    </row>
    <row r="1014" spans="1:4" x14ac:dyDescent="0.25">
      <c r="A1014" t="str">
        <f t="shared" si="15"/>
        <v>4052</v>
      </c>
      <c r="B1014">
        <v>40</v>
      </c>
      <c r="C1014">
        <v>52</v>
      </c>
      <c r="D1014" t="s">
        <v>210</v>
      </c>
    </row>
    <row r="1015" spans="1:4" x14ac:dyDescent="0.25">
      <c r="A1015" t="str">
        <f t="shared" si="15"/>
        <v>4053</v>
      </c>
      <c r="B1015">
        <v>40</v>
      </c>
      <c r="C1015">
        <v>53</v>
      </c>
      <c r="D1015" t="s">
        <v>492</v>
      </c>
    </row>
    <row r="1016" spans="1:4" x14ac:dyDescent="0.25">
      <c r="A1016" t="str">
        <f t="shared" si="15"/>
        <v>4054</v>
      </c>
      <c r="B1016">
        <v>40</v>
      </c>
      <c r="C1016">
        <v>54</v>
      </c>
      <c r="D1016" t="s">
        <v>215</v>
      </c>
    </row>
    <row r="1017" spans="1:4" x14ac:dyDescent="0.25">
      <c r="A1017" t="str">
        <f t="shared" si="15"/>
        <v>4055</v>
      </c>
      <c r="B1017">
        <v>40</v>
      </c>
      <c r="C1017">
        <v>55</v>
      </c>
      <c r="D1017" t="s">
        <v>212</v>
      </c>
    </row>
    <row r="1018" spans="1:4" x14ac:dyDescent="0.25">
      <c r="A1018" t="str">
        <f t="shared" si="15"/>
        <v>4056</v>
      </c>
      <c r="B1018">
        <v>40</v>
      </c>
      <c r="C1018">
        <v>56</v>
      </c>
      <c r="D1018" t="s">
        <v>491</v>
      </c>
    </row>
    <row r="1019" spans="1:4" x14ac:dyDescent="0.25">
      <c r="A1019" t="str">
        <f t="shared" si="15"/>
        <v>4057</v>
      </c>
      <c r="B1019">
        <v>40</v>
      </c>
      <c r="C1019">
        <v>57</v>
      </c>
      <c r="D1019" t="s">
        <v>490</v>
      </c>
    </row>
    <row r="1020" spans="1:4" x14ac:dyDescent="0.25">
      <c r="A1020" t="str">
        <f t="shared" si="15"/>
        <v>4058</v>
      </c>
      <c r="B1020">
        <v>40</v>
      </c>
      <c r="C1020">
        <v>58</v>
      </c>
      <c r="D1020" t="s">
        <v>1238</v>
      </c>
    </row>
    <row r="1021" spans="1:4" x14ac:dyDescent="0.25">
      <c r="A1021" t="str">
        <f t="shared" si="15"/>
        <v>4061</v>
      </c>
      <c r="B1021">
        <v>40</v>
      </c>
      <c r="C1021">
        <v>61</v>
      </c>
      <c r="D1021" t="s">
        <v>375</v>
      </c>
    </row>
    <row r="1022" spans="1:4" x14ac:dyDescent="0.25">
      <c r="A1022" t="str">
        <f t="shared" si="15"/>
        <v>4062</v>
      </c>
      <c r="B1022">
        <v>40</v>
      </c>
      <c r="C1022">
        <v>62</v>
      </c>
      <c r="D1022" t="s">
        <v>208</v>
      </c>
    </row>
    <row r="1023" spans="1:4" x14ac:dyDescent="0.25">
      <c r="A1023" t="str">
        <f t="shared" si="15"/>
        <v>4064</v>
      </c>
      <c r="B1023">
        <v>40</v>
      </c>
      <c r="C1023">
        <v>64</v>
      </c>
      <c r="D1023" t="s">
        <v>184</v>
      </c>
    </row>
    <row r="1024" spans="1:4" x14ac:dyDescent="0.25">
      <c r="A1024" t="str">
        <f t="shared" si="15"/>
        <v>4071</v>
      </c>
      <c r="B1024">
        <v>40</v>
      </c>
      <c r="C1024">
        <v>71</v>
      </c>
      <c r="D1024" t="s">
        <v>159</v>
      </c>
    </row>
    <row r="1025" spans="1:4" x14ac:dyDescent="0.25">
      <c r="A1025" t="str">
        <f t="shared" ref="A1025:A1088" si="16">B1025&amp;""&amp;C1025</f>
        <v>4072</v>
      </c>
      <c r="B1025">
        <v>40</v>
      </c>
      <c r="C1025">
        <v>72</v>
      </c>
      <c r="D1025" t="s">
        <v>183</v>
      </c>
    </row>
    <row r="1026" spans="1:4" x14ac:dyDescent="0.25">
      <c r="A1026" t="str">
        <f t="shared" si="16"/>
        <v>4081</v>
      </c>
      <c r="B1026">
        <v>40</v>
      </c>
      <c r="C1026">
        <v>81</v>
      </c>
      <c r="D1026" t="s">
        <v>182</v>
      </c>
    </row>
    <row r="1027" spans="1:4" x14ac:dyDescent="0.25">
      <c r="A1027" t="str">
        <f t="shared" si="16"/>
        <v>4091</v>
      </c>
      <c r="B1027">
        <v>40</v>
      </c>
      <c r="C1027">
        <v>91</v>
      </c>
      <c r="D1027" t="s">
        <v>25</v>
      </c>
    </row>
    <row r="1028" spans="1:4" x14ac:dyDescent="0.25">
      <c r="A1028" t="str">
        <f t="shared" si="16"/>
        <v>40101</v>
      </c>
      <c r="B1028">
        <v>40</v>
      </c>
      <c r="C1028">
        <v>101</v>
      </c>
      <c r="D1028" t="s">
        <v>360</v>
      </c>
    </row>
    <row r="1029" spans="1:4" x14ac:dyDescent="0.25">
      <c r="A1029" t="str">
        <f t="shared" si="16"/>
        <v>40102</v>
      </c>
      <c r="B1029">
        <v>40</v>
      </c>
      <c r="C1029">
        <v>102</v>
      </c>
      <c r="D1029" t="s">
        <v>156</v>
      </c>
    </row>
    <row r="1030" spans="1:4" x14ac:dyDescent="0.25">
      <c r="A1030" t="str">
        <f t="shared" si="16"/>
        <v>40103</v>
      </c>
      <c r="B1030">
        <v>40</v>
      </c>
      <c r="C1030">
        <v>103</v>
      </c>
      <c r="D1030" t="s">
        <v>361</v>
      </c>
    </row>
    <row r="1031" spans="1:4" x14ac:dyDescent="0.25">
      <c r="A1031" t="str">
        <f t="shared" si="16"/>
        <v>40105</v>
      </c>
      <c r="B1031">
        <v>40</v>
      </c>
      <c r="C1031">
        <v>105</v>
      </c>
      <c r="D1031" t="s">
        <v>180</v>
      </c>
    </row>
    <row r="1032" spans="1:4" x14ac:dyDescent="0.25">
      <c r="A1032" t="str">
        <f t="shared" si="16"/>
        <v>40108</v>
      </c>
      <c r="B1032">
        <v>40</v>
      </c>
      <c r="C1032">
        <v>108</v>
      </c>
      <c r="D1032" t="s">
        <v>66</v>
      </c>
    </row>
    <row r="1033" spans="1:4" x14ac:dyDescent="0.25">
      <c r="A1033" t="str">
        <f t="shared" si="16"/>
        <v>40111</v>
      </c>
      <c r="B1033">
        <v>40</v>
      </c>
      <c r="C1033">
        <v>111</v>
      </c>
      <c r="D1033" t="s">
        <v>179</v>
      </c>
    </row>
    <row r="1034" spans="1:4" x14ac:dyDescent="0.25">
      <c r="A1034" t="str">
        <f t="shared" si="16"/>
        <v>40113</v>
      </c>
      <c r="B1034">
        <v>40</v>
      </c>
      <c r="C1034">
        <v>113</v>
      </c>
      <c r="D1034" t="s">
        <v>288</v>
      </c>
    </row>
    <row r="1035" spans="1:4" x14ac:dyDescent="0.25">
      <c r="A1035" t="str">
        <f t="shared" si="16"/>
        <v>40121</v>
      </c>
      <c r="B1035">
        <v>40</v>
      </c>
      <c r="C1035">
        <v>121</v>
      </c>
      <c r="D1035" t="s">
        <v>123</v>
      </c>
    </row>
    <row r="1036" spans="1:4" x14ac:dyDescent="0.25">
      <c r="A1036" t="str">
        <f t="shared" si="16"/>
        <v>40122</v>
      </c>
      <c r="B1036">
        <v>40</v>
      </c>
      <c r="C1036">
        <v>122</v>
      </c>
      <c r="D1036" t="s">
        <v>123</v>
      </c>
    </row>
    <row r="1037" spans="1:4" x14ac:dyDescent="0.25">
      <c r="A1037" t="str">
        <f t="shared" si="16"/>
        <v>40124</v>
      </c>
      <c r="B1037">
        <v>40</v>
      </c>
      <c r="C1037">
        <v>124</v>
      </c>
      <c r="D1037" t="s">
        <v>151</v>
      </c>
    </row>
    <row r="1038" spans="1:4" x14ac:dyDescent="0.25">
      <c r="A1038" t="str">
        <f t="shared" si="16"/>
        <v>40132</v>
      </c>
      <c r="B1038">
        <v>40</v>
      </c>
      <c r="C1038">
        <v>132</v>
      </c>
      <c r="D1038" t="s">
        <v>176</v>
      </c>
    </row>
    <row r="1039" spans="1:4" x14ac:dyDescent="0.25">
      <c r="A1039" t="str">
        <f t="shared" si="16"/>
        <v>40140</v>
      </c>
      <c r="B1039">
        <v>40</v>
      </c>
      <c r="C1039">
        <v>140</v>
      </c>
      <c r="D1039" t="s">
        <v>175</v>
      </c>
    </row>
    <row r="1040" spans="1:4" x14ac:dyDescent="0.25">
      <c r="A1040" t="str">
        <f t="shared" si="16"/>
        <v>40160</v>
      </c>
      <c r="B1040">
        <v>40</v>
      </c>
      <c r="C1040">
        <v>160</v>
      </c>
      <c r="D1040" t="s">
        <v>150</v>
      </c>
    </row>
    <row r="1041" spans="1:4" x14ac:dyDescent="0.25">
      <c r="A1041" t="str">
        <f t="shared" si="16"/>
        <v>40161</v>
      </c>
      <c r="B1041">
        <v>40</v>
      </c>
      <c r="C1041">
        <v>161</v>
      </c>
      <c r="D1041" t="s">
        <v>150</v>
      </c>
    </row>
    <row r="1042" spans="1:4" x14ac:dyDescent="0.25">
      <c r="A1042" t="str">
        <f t="shared" si="16"/>
        <v>40162</v>
      </c>
      <c r="B1042">
        <v>40</v>
      </c>
      <c r="C1042">
        <v>162</v>
      </c>
      <c r="D1042" t="s">
        <v>150</v>
      </c>
    </row>
    <row r="1043" spans="1:4" x14ac:dyDescent="0.25">
      <c r="A1043" t="str">
        <f t="shared" si="16"/>
        <v>40163</v>
      </c>
      <c r="B1043">
        <v>40</v>
      </c>
      <c r="C1043">
        <v>163</v>
      </c>
      <c r="D1043" t="s">
        <v>150</v>
      </c>
    </row>
    <row r="1044" spans="1:4" x14ac:dyDescent="0.25">
      <c r="A1044" t="str">
        <f t="shared" si="16"/>
        <v>40201</v>
      </c>
      <c r="B1044">
        <v>40</v>
      </c>
      <c r="C1044">
        <v>201</v>
      </c>
      <c r="D1044" t="s">
        <v>123</v>
      </c>
    </row>
    <row r="1045" spans="1:4" x14ac:dyDescent="0.25">
      <c r="A1045" t="str">
        <f t="shared" si="16"/>
        <v>411</v>
      </c>
      <c r="B1045">
        <v>41</v>
      </c>
      <c r="C1045">
        <v>1</v>
      </c>
      <c r="D1045" t="s">
        <v>106</v>
      </c>
    </row>
    <row r="1046" spans="1:4" x14ac:dyDescent="0.25">
      <c r="A1046" t="str">
        <f t="shared" si="16"/>
        <v>4111</v>
      </c>
      <c r="B1046">
        <v>41</v>
      </c>
      <c r="C1046">
        <v>11</v>
      </c>
      <c r="D1046" t="s">
        <v>206</v>
      </c>
    </row>
    <row r="1047" spans="1:4" x14ac:dyDescent="0.25">
      <c r="A1047" t="str">
        <f t="shared" si="16"/>
        <v>4113</v>
      </c>
      <c r="B1047">
        <v>41</v>
      </c>
      <c r="C1047">
        <v>13</v>
      </c>
      <c r="D1047" t="s">
        <v>317</v>
      </c>
    </row>
    <row r="1048" spans="1:4" x14ac:dyDescent="0.25">
      <c r="A1048" t="str">
        <f t="shared" si="16"/>
        <v>4121</v>
      </c>
      <c r="B1048">
        <v>41</v>
      </c>
      <c r="C1048">
        <v>21</v>
      </c>
      <c r="D1048" t="s">
        <v>204</v>
      </c>
    </row>
    <row r="1049" spans="1:4" x14ac:dyDescent="0.25">
      <c r="A1049" t="str">
        <f t="shared" si="16"/>
        <v>4123</v>
      </c>
      <c r="B1049">
        <v>41</v>
      </c>
      <c r="C1049">
        <v>23</v>
      </c>
      <c r="D1049" t="s">
        <v>316</v>
      </c>
    </row>
    <row r="1050" spans="1:4" x14ac:dyDescent="0.25">
      <c r="A1050" t="str">
        <f t="shared" si="16"/>
        <v>4131</v>
      </c>
      <c r="B1050">
        <v>41</v>
      </c>
      <c r="C1050">
        <v>31</v>
      </c>
      <c r="D1050" t="s">
        <v>109</v>
      </c>
    </row>
    <row r="1051" spans="1:4" x14ac:dyDescent="0.25">
      <c r="A1051" t="str">
        <f t="shared" si="16"/>
        <v>4133</v>
      </c>
      <c r="B1051">
        <v>41</v>
      </c>
      <c r="C1051">
        <v>33</v>
      </c>
      <c r="D1051" t="s">
        <v>110</v>
      </c>
    </row>
    <row r="1052" spans="1:4" x14ac:dyDescent="0.25">
      <c r="A1052" t="str">
        <f t="shared" si="16"/>
        <v>4141</v>
      </c>
      <c r="B1052">
        <v>41</v>
      </c>
      <c r="C1052">
        <v>41</v>
      </c>
      <c r="D1052" t="s">
        <v>190</v>
      </c>
    </row>
    <row r="1053" spans="1:4" x14ac:dyDescent="0.25">
      <c r="A1053" t="str">
        <f t="shared" si="16"/>
        <v>4142</v>
      </c>
      <c r="B1053">
        <v>41</v>
      </c>
      <c r="C1053">
        <v>42</v>
      </c>
      <c r="D1053" t="s">
        <v>411</v>
      </c>
    </row>
    <row r="1054" spans="1:4" x14ac:dyDescent="0.25">
      <c r="A1054" t="str">
        <f t="shared" si="16"/>
        <v>4143</v>
      </c>
      <c r="B1054">
        <v>41</v>
      </c>
      <c r="C1054">
        <v>43</v>
      </c>
      <c r="D1054" t="s">
        <v>489</v>
      </c>
    </row>
    <row r="1055" spans="1:4" x14ac:dyDescent="0.25">
      <c r="A1055" t="str">
        <f t="shared" si="16"/>
        <v>4144</v>
      </c>
      <c r="B1055">
        <v>41</v>
      </c>
      <c r="C1055">
        <v>44</v>
      </c>
      <c r="D1055" t="s">
        <v>188</v>
      </c>
    </row>
    <row r="1056" spans="1:4" x14ac:dyDescent="0.25">
      <c r="A1056" t="str">
        <f t="shared" si="16"/>
        <v>4151</v>
      </c>
      <c r="B1056">
        <v>41</v>
      </c>
      <c r="C1056">
        <v>51</v>
      </c>
      <c r="D1056" t="s">
        <v>187</v>
      </c>
    </row>
    <row r="1057" spans="1:4" x14ac:dyDescent="0.25">
      <c r="A1057" t="str">
        <f t="shared" si="16"/>
        <v>4152</v>
      </c>
      <c r="B1057">
        <v>41</v>
      </c>
      <c r="C1057">
        <v>52</v>
      </c>
      <c r="D1057" t="s">
        <v>320</v>
      </c>
    </row>
    <row r="1058" spans="1:4" x14ac:dyDescent="0.25">
      <c r="A1058" t="str">
        <f t="shared" si="16"/>
        <v>4161</v>
      </c>
      <c r="B1058">
        <v>41</v>
      </c>
      <c r="C1058">
        <v>61</v>
      </c>
      <c r="D1058" t="s">
        <v>186</v>
      </c>
    </row>
    <row r="1059" spans="1:4" x14ac:dyDescent="0.25">
      <c r="A1059" t="str">
        <f t="shared" si="16"/>
        <v>4162</v>
      </c>
      <c r="B1059">
        <v>41</v>
      </c>
      <c r="C1059">
        <v>62</v>
      </c>
      <c r="D1059" t="s">
        <v>185</v>
      </c>
    </row>
    <row r="1060" spans="1:4" x14ac:dyDescent="0.25">
      <c r="A1060" t="str">
        <f t="shared" si="16"/>
        <v>4164</v>
      </c>
      <c r="B1060">
        <v>41</v>
      </c>
      <c r="C1060">
        <v>64</v>
      </c>
      <c r="D1060" t="s">
        <v>184</v>
      </c>
    </row>
    <row r="1061" spans="1:4" x14ac:dyDescent="0.25">
      <c r="A1061" t="str">
        <f t="shared" si="16"/>
        <v>4171</v>
      </c>
      <c r="B1061">
        <v>41</v>
      </c>
      <c r="C1061">
        <v>71</v>
      </c>
      <c r="D1061" t="s">
        <v>159</v>
      </c>
    </row>
    <row r="1062" spans="1:4" x14ac:dyDescent="0.25">
      <c r="A1062" t="str">
        <f t="shared" si="16"/>
        <v>4172</v>
      </c>
      <c r="B1062">
        <v>41</v>
      </c>
      <c r="C1062">
        <v>72</v>
      </c>
      <c r="D1062" t="s">
        <v>183</v>
      </c>
    </row>
    <row r="1063" spans="1:4" x14ac:dyDescent="0.25">
      <c r="A1063" t="str">
        <f t="shared" si="16"/>
        <v>4181</v>
      </c>
      <c r="B1063">
        <v>41</v>
      </c>
      <c r="C1063">
        <v>81</v>
      </c>
      <c r="D1063" t="s">
        <v>182</v>
      </c>
    </row>
    <row r="1064" spans="1:4" x14ac:dyDescent="0.25">
      <c r="A1064" t="str">
        <f t="shared" si="16"/>
        <v>4192</v>
      </c>
      <c r="B1064">
        <v>41</v>
      </c>
      <c r="C1064">
        <v>92</v>
      </c>
      <c r="D1064" t="s">
        <v>256</v>
      </c>
    </row>
    <row r="1065" spans="1:4" x14ac:dyDescent="0.25">
      <c r="A1065" t="str">
        <f t="shared" si="16"/>
        <v>41101</v>
      </c>
      <c r="B1065">
        <v>41</v>
      </c>
      <c r="C1065">
        <v>101</v>
      </c>
      <c r="D1065" t="s">
        <v>181</v>
      </c>
    </row>
    <row r="1066" spans="1:4" x14ac:dyDescent="0.25">
      <c r="A1066" t="str">
        <f t="shared" si="16"/>
        <v>41102</v>
      </c>
      <c r="B1066">
        <v>41</v>
      </c>
      <c r="C1066">
        <v>102</v>
      </c>
      <c r="D1066" t="s">
        <v>156</v>
      </c>
    </row>
    <row r="1067" spans="1:4" x14ac:dyDescent="0.25">
      <c r="A1067" t="str">
        <f t="shared" si="16"/>
        <v>41111</v>
      </c>
      <c r="B1067">
        <v>41</v>
      </c>
      <c r="C1067">
        <v>111</v>
      </c>
      <c r="D1067" t="s">
        <v>179</v>
      </c>
    </row>
    <row r="1068" spans="1:4" x14ac:dyDescent="0.25">
      <c r="A1068" t="str">
        <f t="shared" si="16"/>
        <v>41121</v>
      </c>
      <c r="B1068">
        <v>41</v>
      </c>
      <c r="C1068">
        <v>121</v>
      </c>
      <c r="D1068" t="s">
        <v>153</v>
      </c>
    </row>
    <row r="1069" spans="1:4" x14ac:dyDescent="0.25">
      <c r="A1069" t="str">
        <f t="shared" si="16"/>
        <v>41122</v>
      </c>
      <c r="B1069">
        <v>41</v>
      </c>
      <c r="C1069">
        <v>122</v>
      </c>
      <c r="D1069" t="s">
        <v>178</v>
      </c>
    </row>
    <row r="1070" spans="1:4" x14ac:dyDescent="0.25">
      <c r="A1070" t="str">
        <f t="shared" si="16"/>
        <v>41131</v>
      </c>
      <c r="B1070">
        <v>41</v>
      </c>
      <c r="C1070">
        <v>131</v>
      </c>
      <c r="D1070" t="s">
        <v>176</v>
      </c>
    </row>
    <row r="1071" spans="1:4" x14ac:dyDescent="0.25">
      <c r="A1071" t="str">
        <f t="shared" si="16"/>
        <v>41132</v>
      </c>
      <c r="B1071">
        <v>41</v>
      </c>
      <c r="C1071">
        <v>132</v>
      </c>
      <c r="D1071" t="s">
        <v>176</v>
      </c>
    </row>
    <row r="1072" spans="1:4" x14ac:dyDescent="0.25">
      <c r="A1072" t="str">
        <f t="shared" si="16"/>
        <v>41133</v>
      </c>
      <c r="B1072">
        <v>41</v>
      </c>
      <c r="C1072">
        <v>133</v>
      </c>
      <c r="D1072" t="s">
        <v>176</v>
      </c>
    </row>
    <row r="1073" spans="1:4" x14ac:dyDescent="0.25">
      <c r="A1073" t="str">
        <f t="shared" si="16"/>
        <v>41135</v>
      </c>
      <c r="B1073">
        <v>41</v>
      </c>
      <c r="C1073">
        <v>135</v>
      </c>
      <c r="D1073" t="s">
        <v>176</v>
      </c>
    </row>
    <row r="1074" spans="1:4" x14ac:dyDescent="0.25">
      <c r="A1074" t="str">
        <f t="shared" si="16"/>
        <v>41138</v>
      </c>
      <c r="B1074">
        <v>41</v>
      </c>
      <c r="C1074">
        <v>138</v>
      </c>
      <c r="D1074" t="s">
        <v>247</v>
      </c>
    </row>
    <row r="1075" spans="1:4" x14ac:dyDescent="0.25">
      <c r="A1075" t="str">
        <f t="shared" si="16"/>
        <v>41139</v>
      </c>
      <c r="B1075">
        <v>41</v>
      </c>
      <c r="C1075">
        <v>139</v>
      </c>
      <c r="D1075" t="s">
        <v>248</v>
      </c>
    </row>
    <row r="1076" spans="1:4" x14ac:dyDescent="0.25">
      <c r="A1076" t="str">
        <f t="shared" si="16"/>
        <v>41140</v>
      </c>
      <c r="B1076">
        <v>41</v>
      </c>
      <c r="C1076">
        <v>140</v>
      </c>
      <c r="D1076" t="s">
        <v>175</v>
      </c>
    </row>
    <row r="1077" spans="1:4" x14ac:dyDescent="0.25">
      <c r="A1077" t="str">
        <f t="shared" si="16"/>
        <v>41141</v>
      </c>
      <c r="B1077">
        <v>41</v>
      </c>
      <c r="C1077">
        <v>141</v>
      </c>
      <c r="D1077" t="s">
        <v>217</v>
      </c>
    </row>
    <row r="1078" spans="1:4" x14ac:dyDescent="0.25">
      <c r="A1078" t="str">
        <f t="shared" si="16"/>
        <v>41142</v>
      </c>
      <c r="B1078">
        <v>41</v>
      </c>
      <c r="C1078">
        <v>142</v>
      </c>
      <c r="D1078" t="s">
        <v>240</v>
      </c>
    </row>
    <row r="1079" spans="1:4" x14ac:dyDescent="0.25">
      <c r="A1079" t="str">
        <f t="shared" si="16"/>
        <v>41143</v>
      </c>
      <c r="B1079">
        <v>41</v>
      </c>
      <c r="C1079">
        <v>143</v>
      </c>
      <c r="D1079" t="s">
        <v>253</v>
      </c>
    </row>
    <row r="1080" spans="1:4" x14ac:dyDescent="0.25">
      <c r="A1080" t="str">
        <f t="shared" si="16"/>
        <v>41151</v>
      </c>
      <c r="B1080">
        <v>41</v>
      </c>
      <c r="C1080">
        <v>151</v>
      </c>
      <c r="D1080" t="s">
        <v>239</v>
      </c>
    </row>
    <row r="1081" spans="1:4" x14ac:dyDescent="0.25">
      <c r="A1081" t="str">
        <f t="shared" si="16"/>
        <v>41161</v>
      </c>
      <c r="B1081">
        <v>41</v>
      </c>
      <c r="C1081">
        <v>161</v>
      </c>
      <c r="D1081" t="s">
        <v>29</v>
      </c>
    </row>
    <row r="1082" spans="1:4" x14ac:dyDescent="0.25">
      <c r="A1082" t="str">
        <f t="shared" si="16"/>
        <v>41162</v>
      </c>
      <c r="B1082">
        <v>41</v>
      </c>
      <c r="C1082">
        <v>162</v>
      </c>
      <c r="D1082" t="s">
        <v>174</v>
      </c>
    </row>
    <row r="1083" spans="1:4" x14ac:dyDescent="0.25">
      <c r="A1083" t="str">
        <f t="shared" si="16"/>
        <v>41171</v>
      </c>
      <c r="B1083">
        <v>41</v>
      </c>
      <c r="C1083">
        <v>171</v>
      </c>
      <c r="D1083" t="s">
        <v>238</v>
      </c>
    </row>
    <row r="1084" spans="1:4" x14ac:dyDescent="0.25">
      <c r="A1084" t="str">
        <f t="shared" si="16"/>
        <v>41172</v>
      </c>
      <c r="B1084">
        <v>41</v>
      </c>
      <c r="C1084">
        <v>172</v>
      </c>
      <c r="D1084" t="s">
        <v>237</v>
      </c>
    </row>
    <row r="1085" spans="1:4" x14ac:dyDescent="0.25">
      <c r="A1085" t="str">
        <f t="shared" si="16"/>
        <v>41181</v>
      </c>
      <c r="B1085">
        <v>41</v>
      </c>
      <c r="C1085">
        <v>181</v>
      </c>
      <c r="D1085" t="s">
        <v>236</v>
      </c>
    </row>
    <row r="1086" spans="1:4" x14ac:dyDescent="0.25">
      <c r="A1086" t="str">
        <f t="shared" si="16"/>
        <v>41201</v>
      </c>
      <c r="B1086">
        <v>41</v>
      </c>
      <c r="C1086">
        <v>201</v>
      </c>
      <c r="D1086" t="s">
        <v>123</v>
      </c>
    </row>
    <row r="1087" spans="1:4" x14ac:dyDescent="0.25">
      <c r="A1087" t="str">
        <f t="shared" si="16"/>
        <v>41300</v>
      </c>
      <c r="B1087">
        <v>41</v>
      </c>
      <c r="C1087">
        <v>300</v>
      </c>
      <c r="D1087" t="s">
        <v>235</v>
      </c>
    </row>
    <row r="1088" spans="1:4" x14ac:dyDescent="0.25">
      <c r="A1088" t="str">
        <f t="shared" si="16"/>
        <v>41301</v>
      </c>
      <c r="B1088">
        <v>41</v>
      </c>
      <c r="C1088">
        <v>301</v>
      </c>
      <c r="D1088" t="s">
        <v>234</v>
      </c>
    </row>
    <row r="1089" spans="1:4" x14ac:dyDescent="0.25">
      <c r="A1089" t="str">
        <f t="shared" ref="A1089:A1152" si="17">B1089&amp;""&amp;C1089</f>
        <v>41302</v>
      </c>
      <c r="B1089">
        <v>41</v>
      </c>
      <c r="C1089">
        <v>302</v>
      </c>
      <c r="D1089" t="s">
        <v>16</v>
      </c>
    </row>
    <row r="1090" spans="1:4" x14ac:dyDescent="0.25">
      <c r="A1090" t="str">
        <f t="shared" si="17"/>
        <v>41303</v>
      </c>
      <c r="B1090">
        <v>41</v>
      </c>
      <c r="C1090">
        <v>303</v>
      </c>
      <c r="D1090" t="s">
        <v>17</v>
      </c>
    </row>
    <row r="1091" spans="1:4" x14ac:dyDescent="0.25">
      <c r="A1091" t="str">
        <f t="shared" si="17"/>
        <v>41304</v>
      </c>
      <c r="B1091">
        <v>41</v>
      </c>
      <c r="C1091">
        <v>304</v>
      </c>
      <c r="D1091" t="s">
        <v>18</v>
      </c>
    </row>
    <row r="1092" spans="1:4" x14ac:dyDescent="0.25">
      <c r="A1092" t="str">
        <f t="shared" si="17"/>
        <v>41305</v>
      </c>
      <c r="B1092">
        <v>41</v>
      </c>
      <c r="C1092">
        <v>305</v>
      </c>
      <c r="D1092" t="s">
        <v>19</v>
      </c>
    </row>
    <row r="1093" spans="1:4" x14ac:dyDescent="0.25">
      <c r="A1093" t="str">
        <f t="shared" si="17"/>
        <v>41306</v>
      </c>
      <c r="B1093">
        <v>41</v>
      </c>
      <c r="C1093">
        <v>306</v>
      </c>
      <c r="D1093" t="s">
        <v>233</v>
      </c>
    </row>
    <row r="1094" spans="1:4" x14ac:dyDescent="0.25">
      <c r="A1094" t="str">
        <f t="shared" si="17"/>
        <v>41405</v>
      </c>
      <c r="B1094">
        <v>41</v>
      </c>
      <c r="C1094">
        <v>405</v>
      </c>
      <c r="D1094" t="s">
        <v>246</v>
      </c>
    </row>
    <row r="1095" spans="1:4" x14ac:dyDescent="0.25">
      <c r="A1095" t="str">
        <f t="shared" si="17"/>
        <v>41406</v>
      </c>
      <c r="B1095">
        <v>41</v>
      </c>
      <c r="C1095">
        <v>406</v>
      </c>
      <c r="D1095" t="s">
        <v>245</v>
      </c>
    </row>
    <row r="1096" spans="1:4" x14ac:dyDescent="0.25">
      <c r="A1096" t="str">
        <f t="shared" si="17"/>
        <v>41411</v>
      </c>
      <c r="B1096">
        <v>41</v>
      </c>
      <c r="C1096">
        <v>411</v>
      </c>
      <c r="D1096" t="s">
        <v>247</v>
      </c>
    </row>
    <row r="1097" spans="1:4" x14ac:dyDescent="0.25">
      <c r="A1097" t="str">
        <f t="shared" si="17"/>
        <v>41435</v>
      </c>
      <c r="B1097">
        <v>41</v>
      </c>
      <c r="C1097">
        <v>435</v>
      </c>
      <c r="D1097" t="s">
        <v>246</v>
      </c>
    </row>
    <row r="1098" spans="1:4" x14ac:dyDescent="0.25">
      <c r="A1098" t="str">
        <f t="shared" si="17"/>
        <v>41436</v>
      </c>
      <c r="B1098">
        <v>41</v>
      </c>
      <c r="C1098">
        <v>436</v>
      </c>
      <c r="D1098" t="s">
        <v>245</v>
      </c>
    </row>
    <row r="1099" spans="1:4" x14ac:dyDescent="0.25">
      <c r="A1099" t="str">
        <f t="shared" si="17"/>
        <v>421</v>
      </c>
      <c r="B1099">
        <v>42</v>
      </c>
      <c r="C1099">
        <v>1</v>
      </c>
      <c r="D1099" t="s">
        <v>106</v>
      </c>
    </row>
    <row r="1100" spans="1:4" x14ac:dyDescent="0.25">
      <c r="A1100" t="str">
        <f t="shared" si="17"/>
        <v>422</v>
      </c>
      <c r="B1100">
        <v>42</v>
      </c>
      <c r="C1100">
        <v>2</v>
      </c>
      <c r="D1100" t="s">
        <v>244</v>
      </c>
    </row>
    <row r="1101" spans="1:4" x14ac:dyDescent="0.25">
      <c r="A1101" t="str">
        <f t="shared" si="17"/>
        <v>4211</v>
      </c>
      <c r="B1101">
        <v>42</v>
      </c>
      <c r="C1101">
        <v>11</v>
      </c>
      <c r="D1101" t="s">
        <v>206</v>
      </c>
    </row>
    <row r="1102" spans="1:4" x14ac:dyDescent="0.25">
      <c r="A1102" t="str">
        <f t="shared" si="17"/>
        <v>4212</v>
      </c>
      <c r="B1102">
        <v>42</v>
      </c>
      <c r="C1102">
        <v>12</v>
      </c>
      <c r="D1102" t="s">
        <v>205</v>
      </c>
    </row>
    <row r="1103" spans="1:4" x14ac:dyDescent="0.25">
      <c r="A1103" t="str">
        <f t="shared" si="17"/>
        <v>4221</v>
      </c>
      <c r="B1103">
        <v>42</v>
      </c>
      <c r="C1103">
        <v>21</v>
      </c>
      <c r="D1103" t="s">
        <v>204</v>
      </c>
    </row>
    <row r="1104" spans="1:4" x14ac:dyDescent="0.25">
      <c r="A1104" t="str">
        <f t="shared" si="17"/>
        <v>4222</v>
      </c>
      <c r="B1104">
        <v>42</v>
      </c>
      <c r="C1104">
        <v>22</v>
      </c>
      <c r="D1104" t="s">
        <v>203</v>
      </c>
    </row>
    <row r="1105" spans="1:4" x14ac:dyDescent="0.25">
      <c r="A1105" t="str">
        <f t="shared" si="17"/>
        <v>4231</v>
      </c>
      <c r="B1105">
        <v>42</v>
      </c>
      <c r="C1105">
        <v>31</v>
      </c>
      <c r="D1105" t="s">
        <v>109</v>
      </c>
    </row>
    <row r="1106" spans="1:4" x14ac:dyDescent="0.25">
      <c r="A1106" t="str">
        <f t="shared" si="17"/>
        <v>4233</v>
      </c>
      <c r="B1106">
        <v>42</v>
      </c>
      <c r="C1106">
        <v>33</v>
      </c>
      <c r="D1106" t="s">
        <v>110</v>
      </c>
    </row>
    <row r="1107" spans="1:4" x14ac:dyDescent="0.25">
      <c r="A1107" t="str">
        <f t="shared" si="17"/>
        <v>4241</v>
      </c>
      <c r="B1107">
        <v>42</v>
      </c>
      <c r="C1107">
        <v>41</v>
      </c>
      <c r="D1107" t="s">
        <v>190</v>
      </c>
    </row>
    <row r="1108" spans="1:4" x14ac:dyDescent="0.25">
      <c r="A1108" t="str">
        <f t="shared" si="17"/>
        <v>4243</v>
      </c>
      <c r="B1108">
        <v>42</v>
      </c>
      <c r="C1108">
        <v>43</v>
      </c>
      <c r="D1108" t="s">
        <v>189</v>
      </c>
    </row>
    <row r="1109" spans="1:4" x14ac:dyDescent="0.25">
      <c r="A1109" t="str">
        <f t="shared" si="17"/>
        <v>4244</v>
      </c>
      <c r="B1109">
        <v>42</v>
      </c>
      <c r="C1109">
        <v>44</v>
      </c>
      <c r="D1109" t="s">
        <v>188</v>
      </c>
    </row>
    <row r="1110" spans="1:4" x14ac:dyDescent="0.25">
      <c r="A1110" t="str">
        <f t="shared" si="17"/>
        <v>4251</v>
      </c>
      <c r="B1110">
        <v>42</v>
      </c>
      <c r="C1110">
        <v>51</v>
      </c>
      <c r="D1110" t="s">
        <v>187</v>
      </c>
    </row>
    <row r="1111" spans="1:4" x14ac:dyDescent="0.25">
      <c r="A1111" t="str">
        <f t="shared" si="17"/>
        <v>4261</v>
      </c>
      <c r="B1111">
        <v>42</v>
      </c>
      <c r="C1111">
        <v>61</v>
      </c>
      <c r="D1111" t="s">
        <v>186</v>
      </c>
    </row>
    <row r="1112" spans="1:4" x14ac:dyDescent="0.25">
      <c r="A1112" t="str">
        <f t="shared" si="17"/>
        <v>4262</v>
      </c>
      <c r="B1112">
        <v>42</v>
      </c>
      <c r="C1112">
        <v>62</v>
      </c>
      <c r="D1112" t="s">
        <v>185</v>
      </c>
    </row>
    <row r="1113" spans="1:4" x14ac:dyDescent="0.25">
      <c r="A1113" t="str">
        <f t="shared" si="17"/>
        <v>4271</v>
      </c>
      <c r="B1113">
        <v>42</v>
      </c>
      <c r="C1113">
        <v>71</v>
      </c>
      <c r="D1113" t="s">
        <v>159</v>
      </c>
    </row>
    <row r="1114" spans="1:4" x14ac:dyDescent="0.25">
      <c r="A1114" t="str">
        <f t="shared" si="17"/>
        <v>4272</v>
      </c>
      <c r="B1114">
        <v>42</v>
      </c>
      <c r="C1114">
        <v>72</v>
      </c>
      <c r="D1114" t="s">
        <v>183</v>
      </c>
    </row>
    <row r="1115" spans="1:4" x14ac:dyDescent="0.25">
      <c r="A1115" t="str">
        <f t="shared" si="17"/>
        <v>4281</v>
      </c>
      <c r="B1115">
        <v>42</v>
      </c>
      <c r="C1115">
        <v>81</v>
      </c>
      <c r="D1115" t="s">
        <v>182</v>
      </c>
    </row>
    <row r="1116" spans="1:4" x14ac:dyDescent="0.25">
      <c r="A1116" t="str">
        <f t="shared" si="17"/>
        <v>4291</v>
      </c>
      <c r="B1116">
        <v>42</v>
      </c>
      <c r="C1116">
        <v>91</v>
      </c>
      <c r="D1116" t="s">
        <v>25</v>
      </c>
    </row>
    <row r="1117" spans="1:4" x14ac:dyDescent="0.25">
      <c r="A1117" t="str">
        <f t="shared" si="17"/>
        <v>42101</v>
      </c>
      <c r="B1117">
        <v>42</v>
      </c>
      <c r="C1117">
        <v>101</v>
      </c>
      <c r="D1117" t="s">
        <v>181</v>
      </c>
    </row>
    <row r="1118" spans="1:4" x14ac:dyDescent="0.25">
      <c r="A1118" t="str">
        <f t="shared" si="17"/>
        <v>42102</v>
      </c>
      <c r="B1118">
        <v>42</v>
      </c>
      <c r="C1118">
        <v>102</v>
      </c>
      <c r="D1118" t="s">
        <v>156</v>
      </c>
    </row>
    <row r="1119" spans="1:4" x14ac:dyDescent="0.25">
      <c r="A1119" t="str">
        <f t="shared" si="17"/>
        <v>42108</v>
      </c>
      <c r="B1119">
        <v>42</v>
      </c>
      <c r="C1119">
        <v>108</v>
      </c>
      <c r="D1119" t="s">
        <v>66</v>
      </c>
    </row>
    <row r="1120" spans="1:4" x14ac:dyDescent="0.25">
      <c r="A1120" t="str">
        <f t="shared" si="17"/>
        <v>42111</v>
      </c>
      <c r="B1120">
        <v>42</v>
      </c>
      <c r="C1120">
        <v>111</v>
      </c>
      <c r="D1120" t="s">
        <v>179</v>
      </c>
    </row>
    <row r="1121" spans="1:4" x14ac:dyDescent="0.25">
      <c r="A1121" t="str">
        <f t="shared" si="17"/>
        <v>42121</v>
      </c>
      <c r="B1121">
        <v>42</v>
      </c>
      <c r="C1121">
        <v>121</v>
      </c>
      <c r="D1121" t="s">
        <v>153</v>
      </c>
    </row>
    <row r="1122" spans="1:4" x14ac:dyDescent="0.25">
      <c r="A1122" t="str">
        <f t="shared" si="17"/>
        <v>42122</v>
      </c>
      <c r="B1122">
        <v>42</v>
      </c>
      <c r="C1122">
        <v>122</v>
      </c>
      <c r="D1122" t="s">
        <v>178</v>
      </c>
    </row>
    <row r="1123" spans="1:4" x14ac:dyDescent="0.25">
      <c r="A1123" t="str">
        <f t="shared" si="17"/>
        <v>42124</v>
      </c>
      <c r="B1123">
        <v>42</v>
      </c>
      <c r="C1123">
        <v>124</v>
      </c>
      <c r="D1123" t="s">
        <v>488</v>
      </c>
    </row>
    <row r="1124" spans="1:4" x14ac:dyDescent="0.25">
      <c r="A1124" t="str">
        <f t="shared" si="17"/>
        <v>42141</v>
      </c>
      <c r="B1124">
        <v>42</v>
      </c>
      <c r="C1124">
        <v>141</v>
      </c>
      <c r="D1124" t="s">
        <v>217</v>
      </c>
    </row>
    <row r="1125" spans="1:4" x14ac:dyDescent="0.25">
      <c r="A1125" t="str">
        <f t="shared" si="17"/>
        <v>42142</v>
      </c>
      <c r="B1125">
        <v>42</v>
      </c>
      <c r="C1125">
        <v>142</v>
      </c>
      <c r="D1125" t="s">
        <v>240</v>
      </c>
    </row>
    <row r="1126" spans="1:4" x14ac:dyDescent="0.25">
      <c r="A1126" t="str">
        <f t="shared" si="17"/>
        <v>42151</v>
      </c>
      <c r="B1126">
        <v>42</v>
      </c>
      <c r="C1126">
        <v>151</v>
      </c>
      <c r="D1126" t="s">
        <v>239</v>
      </c>
    </row>
    <row r="1127" spans="1:4" x14ac:dyDescent="0.25">
      <c r="A1127" t="str">
        <f t="shared" si="17"/>
        <v>42161</v>
      </c>
      <c r="B1127">
        <v>42</v>
      </c>
      <c r="C1127">
        <v>161</v>
      </c>
      <c r="D1127" t="s">
        <v>29</v>
      </c>
    </row>
    <row r="1128" spans="1:4" x14ac:dyDescent="0.25">
      <c r="A1128" t="str">
        <f t="shared" si="17"/>
        <v>42171</v>
      </c>
      <c r="B1128">
        <v>42</v>
      </c>
      <c r="C1128">
        <v>171</v>
      </c>
      <c r="D1128" t="s">
        <v>238</v>
      </c>
    </row>
    <row r="1129" spans="1:4" x14ac:dyDescent="0.25">
      <c r="A1129" t="str">
        <f t="shared" si="17"/>
        <v>42172</v>
      </c>
      <c r="B1129">
        <v>42</v>
      </c>
      <c r="C1129">
        <v>172</v>
      </c>
      <c r="D1129" t="s">
        <v>237</v>
      </c>
    </row>
    <row r="1130" spans="1:4" x14ac:dyDescent="0.25">
      <c r="A1130" t="str">
        <f t="shared" si="17"/>
        <v>42181</v>
      </c>
      <c r="B1130">
        <v>42</v>
      </c>
      <c r="C1130">
        <v>181</v>
      </c>
      <c r="D1130" t="s">
        <v>236</v>
      </c>
    </row>
    <row r="1131" spans="1:4" x14ac:dyDescent="0.25">
      <c r="A1131" t="str">
        <f t="shared" si="17"/>
        <v>42201</v>
      </c>
      <c r="B1131">
        <v>42</v>
      </c>
      <c r="C1131">
        <v>201</v>
      </c>
      <c r="D1131" t="s">
        <v>123</v>
      </c>
    </row>
    <row r="1132" spans="1:4" x14ac:dyDescent="0.25">
      <c r="A1132" t="str">
        <f t="shared" si="17"/>
        <v>42300</v>
      </c>
      <c r="B1132">
        <v>42</v>
      </c>
      <c r="C1132">
        <v>300</v>
      </c>
      <c r="D1132" t="s">
        <v>235</v>
      </c>
    </row>
    <row r="1133" spans="1:4" x14ac:dyDescent="0.25">
      <c r="A1133" t="str">
        <f t="shared" si="17"/>
        <v>42301</v>
      </c>
      <c r="B1133">
        <v>42</v>
      </c>
      <c r="C1133">
        <v>301</v>
      </c>
      <c r="D1133" t="s">
        <v>234</v>
      </c>
    </row>
    <row r="1134" spans="1:4" x14ac:dyDescent="0.25">
      <c r="A1134" t="str">
        <f t="shared" si="17"/>
        <v>42302</v>
      </c>
      <c r="B1134">
        <v>42</v>
      </c>
      <c r="C1134">
        <v>302</v>
      </c>
      <c r="D1134" t="s">
        <v>16</v>
      </c>
    </row>
    <row r="1135" spans="1:4" x14ac:dyDescent="0.25">
      <c r="A1135" t="str">
        <f t="shared" si="17"/>
        <v>42303</v>
      </c>
      <c r="B1135">
        <v>42</v>
      </c>
      <c r="C1135">
        <v>303</v>
      </c>
      <c r="D1135" t="s">
        <v>17</v>
      </c>
    </row>
    <row r="1136" spans="1:4" x14ac:dyDescent="0.25">
      <c r="A1136" t="str">
        <f t="shared" si="17"/>
        <v>42304</v>
      </c>
      <c r="B1136">
        <v>42</v>
      </c>
      <c r="C1136">
        <v>304</v>
      </c>
      <c r="D1136" t="s">
        <v>18</v>
      </c>
    </row>
    <row r="1137" spans="1:4" x14ac:dyDescent="0.25">
      <c r="A1137" t="str">
        <f t="shared" si="17"/>
        <v>42305</v>
      </c>
      <c r="B1137">
        <v>42</v>
      </c>
      <c r="C1137">
        <v>305</v>
      </c>
      <c r="D1137" t="s">
        <v>19</v>
      </c>
    </row>
    <row r="1138" spans="1:4" x14ac:dyDescent="0.25">
      <c r="A1138" t="str">
        <f t="shared" si="17"/>
        <v>42306</v>
      </c>
      <c r="B1138">
        <v>42</v>
      </c>
      <c r="C1138">
        <v>306</v>
      </c>
      <c r="D1138" t="s">
        <v>233</v>
      </c>
    </row>
    <row r="1139" spans="1:4" x14ac:dyDescent="0.25">
      <c r="A1139" t="str">
        <f t="shared" si="17"/>
        <v>461</v>
      </c>
      <c r="B1139">
        <v>46</v>
      </c>
      <c r="C1139">
        <v>1</v>
      </c>
      <c r="D1139" t="s">
        <v>106</v>
      </c>
    </row>
    <row r="1140" spans="1:4" x14ac:dyDescent="0.25">
      <c r="A1140" t="str">
        <f t="shared" si="17"/>
        <v>462</v>
      </c>
      <c r="B1140">
        <v>46</v>
      </c>
      <c r="C1140">
        <v>2</v>
      </c>
      <c r="D1140" t="s">
        <v>487</v>
      </c>
    </row>
    <row r="1141" spans="1:4" x14ac:dyDescent="0.25">
      <c r="A1141" t="str">
        <f t="shared" si="17"/>
        <v>4611</v>
      </c>
      <c r="B1141">
        <v>46</v>
      </c>
      <c r="C1141">
        <v>11</v>
      </c>
      <c r="D1141" t="s">
        <v>206</v>
      </c>
    </row>
    <row r="1142" spans="1:4" x14ac:dyDescent="0.25">
      <c r="A1142" t="str">
        <f t="shared" si="17"/>
        <v>4612</v>
      </c>
      <c r="B1142">
        <v>46</v>
      </c>
      <c r="C1142">
        <v>12</v>
      </c>
      <c r="D1142" t="s">
        <v>205</v>
      </c>
    </row>
    <row r="1143" spans="1:4" x14ac:dyDescent="0.25">
      <c r="A1143" t="str">
        <f t="shared" si="17"/>
        <v>4621</v>
      </c>
      <c r="B1143">
        <v>46</v>
      </c>
      <c r="C1143">
        <v>21</v>
      </c>
      <c r="D1143" t="s">
        <v>204</v>
      </c>
    </row>
    <row r="1144" spans="1:4" x14ac:dyDescent="0.25">
      <c r="A1144" t="str">
        <f t="shared" si="17"/>
        <v>4622</v>
      </c>
      <c r="B1144">
        <v>46</v>
      </c>
      <c r="C1144">
        <v>22</v>
      </c>
      <c r="D1144" t="s">
        <v>203</v>
      </c>
    </row>
    <row r="1145" spans="1:4" x14ac:dyDescent="0.25">
      <c r="A1145" t="str">
        <f t="shared" si="17"/>
        <v>4631</v>
      </c>
      <c r="B1145">
        <v>46</v>
      </c>
      <c r="C1145">
        <v>31</v>
      </c>
      <c r="D1145" t="s">
        <v>109</v>
      </c>
    </row>
    <row r="1146" spans="1:4" x14ac:dyDescent="0.25">
      <c r="A1146" t="str">
        <f t="shared" si="17"/>
        <v>4633</v>
      </c>
      <c r="B1146">
        <v>46</v>
      </c>
      <c r="C1146">
        <v>33</v>
      </c>
      <c r="D1146" t="s">
        <v>110</v>
      </c>
    </row>
    <row r="1147" spans="1:4" x14ac:dyDescent="0.25">
      <c r="A1147" t="str">
        <f t="shared" si="17"/>
        <v>4636</v>
      </c>
      <c r="B1147">
        <v>46</v>
      </c>
      <c r="C1147">
        <v>36</v>
      </c>
      <c r="D1147" t="s">
        <v>223</v>
      </c>
    </row>
    <row r="1148" spans="1:4" x14ac:dyDescent="0.25">
      <c r="A1148" t="str">
        <f t="shared" si="17"/>
        <v>4637</v>
      </c>
      <c r="B1148">
        <v>46</v>
      </c>
      <c r="C1148">
        <v>37</v>
      </c>
      <c r="D1148" t="s">
        <v>222</v>
      </c>
    </row>
    <row r="1149" spans="1:4" x14ac:dyDescent="0.25">
      <c r="A1149" t="str">
        <f t="shared" si="17"/>
        <v>4638</v>
      </c>
      <c r="B1149">
        <v>46</v>
      </c>
      <c r="C1149">
        <v>38</v>
      </c>
      <c r="D1149" t="s">
        <v>221</v>
      </c>
    </row>
    <row r="1150" spans="1:4" x14ac:dyDescent="0.25">
      <c r="A1150" t="str">
        <f t="shared" si="17"/>
        <v>4641</v>
      </c>
      <c r="B1150">
        <v>46</v>
      </c>
      <c r="C1150">
        <v>41</v>
      </c>
      <c r="D1150" t="s">
        <v>486</v>
      </c>
    </row>
    <row r="1151" spans="1:4" x14ac:dyDescent="0.25">
      <c r="A1151" t="str">
        <f t="shared" si="17"/>
        <v>4642</v>
      </c>
      <c r="B1151">
        <v>46</v>
      </c>
      <c r="C1151">
        <v>42</v>
      </c>
      <c r="D1151" t="s">
        <v>396</v>
      </c>
    </row>
    <row r="1152" spans="1:4" x14ac:dyDescent="0.25">
      <c r="A1152" t="str">
        <f t="shared" si="17"/>
        <v>4643</v>
      </c>
      <c r="B1152">
        <v>46</v>
      </c>
      <c r="C1152">
        <v>43</v>
      </c>
      <c r="D1152" t="s">
        <v>481</v>
      </c>
    </row>
    <row r="1153" spans="1:4" x14ac:dyDescent="0.25">
      <c r="A1153" t="str">
        <f t="shared" ref="A1153:A1216" si="18">B1153&amp;""&amp;C1153</f>
        <v>4644</v>
      </c>
      <c r="B1153">
        <v>46</v>
      </c>
      <c r="C1153">
        <v>44</v>
      </c>
      <c r="D1153" t="s">
        <v>485</v>
      </c>
    </row>
    <row r="1154" spans="1:4" x14ac:dyDescent="0.25">
      <c r="A1154" t="str">
        <f t="shared" si="18"/>
        <v>4645</v>
      </c>
      <c r="B1154">
        <v>46</v>
      </c>
      <c r="C1154">
        <v>45</v>
      </c>
      <c r="D1154" t="s">
        <v>186</v>
      </c>
    </row>
    <row r="1155" spans="1:4" x14ac:dyDescent="0.25">
      <c r="A1155" t="str">
        <f t="shared" si="18"/>
        <v>4646</v>
      </c>
      <c r="B1155">
        <v>46</v>
      </c>
      <c r="C1155">
        <v>46</v>
      </c>
      <c r="D1155" t="s">
        <v>299</v>
      </c>
    </row>
    <row r="1156" spans="1:4" x14ac:dyDescent="0.25">
      <c r="A1156" t="str">
        <f t="shared" si="18"/>
        <v>4651</v>
      </c>
      <c r="B1156">
        <v>46</v>
      </c>
      <c r="C1156">
        <v>51</v>
      </c>
      <c r="D1156" t="s">
        <v>259</v>
      </c>
    </row>
    <row r="1157" spans="1:4" x14ac:dyDescent="0.25">
      <c r="A1157" t="str">
        <f t="shared" si="18"/>
        <v>4652</v>
      </c>
      <c r="B1157">
        <v>46</v>
      </c>
      <c r="C1157">
        <v>52</v>
      </c>
      <c r="D1157" t="s">
        <v>484</v>
      </c>
    </row>
    <row r="1158" spans="1:4" x14ac:dyDescent="0.25">
      <c r="A1158" t="str">
        <f t="shared" si="18"/>
        <v>4661</v>
      </c>
      <c r="B1158">
        <v>46</v>
      </c>
      <c r="C1158">
        <v>61</v>
      </c>
      <c r="D1158" t="s">
        <v>186</v>
      </c>
    </row>
    <row r="1159" spans="1:4" x14ac:dyDescent="0.25">
      <c r="A1159" t="str">
        <f t="shared" si="18"/>
        <v>4662</v>
      </c>
      <c r="B1159">
        <v>46</v>
      </c>
      <c r="C1159">
        <v>62</v>
      </c>
      <c r="D1159" t="s">
        <v>299</v>
      </c>
    </row>
    <row r="1160" spans="1:4" x14ac:dyDescent="0.25">
      <c r="A1160" t="str">
        <f t="shared" si="18"/>
        <v>4665</v>
      </c>
      <c r="B1160">
        <v>46</v>
      </c>
      <c r="C1160">
        <v>65</v>
      </c>
      <c r="D1160" t="s">
        <v>483</v>
      </c>
    </row>
    <row r="1161" spans="1:4" x14ac:dyDescent="0.25">
      <c r="A1161" t="str">
        <f t="shared" si="18"/>
        <v>4666</v>
      </c>
      <c r="B1161">
        <v>46</v>
      </c>
      <c r="C1161">
        <v>66</v>
      </c>
      <c r="D1161" t="s">
        <v>482</v>
      </c>
    </row>
    <row r="1162" spans="1:4" x14ac:dyDescent="0.25">
      <c r="A1162" t="str">
        <f t="shared" si="18"/>
        <v>4671</v>
      </c>
      <c r="B1162">
        <v>46</v>
      </c>
      <c r="C1162">
        <v>71</v>
      </c>
      <c r="D1162" t="s">
        <v>159</v>
      </c>
    </row>
    <row r="1163" spans="1:4" x14ac:dyDescent="0.25">
      <c r="A1163" t="str">
        <f t="shared" si="18"/>
        <v>4672</v>
      </c>
      <c r="B1163">
        <v>46</v>
      </c>
      <c r="C1163">
        <v>72</v>
      </c>
      <c r="D1163" t="s">
        <v>183</v>
      </c>
    </row>
    <row r="1164" spans="1:4" x14ac:dyDescent="0.25">
      <c r="A1164" t="str">
        <f t="shared" si="18"/>
        <v>4681</v>
      </c>
      <c r="B1164">
        <v>46</v>
      </c>
      <c r="C1164">
        <v>81</v>
      </c>
      <c r="D1164" t="s">
        <v>182</v>
      </c>
    </row>
    <row r="1165" spans="1:4" x14ac:dyDescent="0.25">
      <c r="A1165" t="str">
        <f t="shared" si="18"/>
        <v>4691</v>
      </c>
      <c r="B1165">
        <v>46</v>
      </c>
      <c r="C1165">
        <v>91</v>
      </c>
      <c r="D1165" t="s">
        <v>25</v>
      </c>
    </row>
    <row r="1166" spans="1:4" x14ac:dyDescent="0.25">
      <c r="A1166" t="str">
        <f t="shared" si="18"/>
        <v>46101</v>
      </c>
      <c r="B1166">
        <v>46</v>
      </c>
      <c r="C1166">
        <v>101</v>
      </c>
      <c r="D1166" t="s">
        <v>181</v>
      </c>
    </row>
    <row r="1167" spans="1:4" x14ac:dyDescent="0.25">
      <c r="A1167" t="str">
        <f t="shared" si="18"/>
        <v>46102</v>
      </c>
      <c r="B1167">
        <v>46</v>
      </c>
      <c r="C1167">
        <v>102</v>
      </c>
      <c r="D1167" t="s">
        <v>156</v>
      </c>
    </row>
    <row r="1168" spans="1:4" x14ac:dyDescent="0.25">
      <c r="A1168" t="str">
        <f t="shared" si="18"/>
        <v>46110</v>
      </c>
      <c r="B1168">
        <v>46</v>
      </c>
      <c r="C1168">
        <v>110</v>
      </c>
      <c r="D1168" t="s">
        <v>289</v>
      </c>
    </row>
    <row r="1169" spans="1:4" x14ac:dyDescent="0.25">
      <c r="A1169" t="str">
        <f t="shared" si="18"/>
        <v>46111</v>
      </c>
      <c r="B1169">
        <v>46</v>
      </c>
      <c r="C1169">
        <v>111</v>
      </c>
      <c r="D1169" t="s">
        <v>179</v>
      </c>
    </row>
    <row r="1170" spans="1:4" x14ac:dyDescent="0.25">
      <c r="A1170" t="str">
        <f t="shared" si="18"/>
        <v>46121</v>
      </c>
      <c r="B1170">
        <v>46</v>
      </c>
      <c r="C1170">
        <v>121</v>
      </c>
      <c r="D1170" t="s">
        <v>153</v>
      </c>
    </row>
    <row r="1171" spans="1:4" x14ac:dyDescent="0.25">
      <c r="A1171" t="str">
        <f t="shared" si="18"/>
        <v>46122</v>
      </c>
      <c r="B1171">
        <v>46</v>
      </c>
      <c r="C1171">
        <v>122</v>
      </c>
      <c r="D1171" t="s">
        <v>178</v>
      </c>
    </row>
    <row r="1172" spans="1:4" x14ac:dyDescent="0.25">
      <c r="A1172" t="str">
        <f t="shared" si="18"/>
        <v>46124</v>
      </c>
      <c r="B1172">
        <v>46</v>
      </c>
      <c r="C1172">
        <v>124</v>
      </c>
      <c r="D1172" t="s">
        <v>151</v>
      </c>
    </row>
    <row r="1173" spans="1:4" x14ac:dyDescent="0.25">
      <c r="A1173" t="str">
        <f t="shared" si="18"/>
        <v>46141</v>
      </c>
      <c r="B1173">
        <v>46</v>
      </c>
      <c r="C1173">
        <v>141</v>
      </c>
      <c r="D1173" t="s">
        <v>217</v>
      </c>
    </row>
    <row r="1174" spans="1:4" x14ac:dyDescent="0.25">
      <c r="A1174" t="str">
        <f t="shared" si="18"/>
        <v>46142</v>
      </c>
      <c r="B1174">
        <v>46</v>
      </c>
      <c r="C1174">
        <v>142</v>
      </c>
      <c r="D1174" t="s">
        <v>240</v>
      </c>
    </row>
    <row r="1175" spans="1:4" x14ac:dyDescent="0.25">
      <c r="A1175" t="str">
        <f t="shared" si="18"/>
        <v>46151</v>
      </c>
      <c r="B1175">
        <v>46</v>
      </c>
      <c r="C1175">
        <v>151</v>
      </c>
      <c r="D1175" t="s">
        <v>239</v>
      </c>
    </row>
    <row r="1176" spans="1:4" x14ac:dyDescent="0.25">
      <c r="A1176" t="str">
        <f t="shared" si="18"/>
        <v>46161</v>
      </c>
      <c r="B1176">
        <v>46</v>
      </c>
      <c r="C1176">
        <v>161</v>
      </c>
      <c r="D1176" t="s">
        <v>150</v>
      </c>
    </row>
    <row r="1177" spans="1:4" x14ac:dyDescent="0.25">
      <c r="A1177" t="str">
        <f t="shared" si="18"/>
        <v>46171</v>
      </c>
      <c r="B1177">
        <v>46</v>
      </c>
      <c r="C1177">
        <v>171</v>
      </c>
      <c r="D1177" t="s">
        <v>238</v>
      </c>
    </row>
    <row r="1178" spans="1:4" x14ac:dyDescent="0.25">
      <c r="A1178" t="str">
        <f t="shared" si="18"/>
        <v>46172</v>
      </c>
      <c r="B1178">
        <v>46</v>
      </c>
      <c r="C1178">
        <v>172</v>
      </c>
      <c r="D1178" t="s">
        <v>237</v>
      </c>
    </row>
    <row r="1179" spans="1:4" x14ac:dyDescent="0.25">
      <c r="A1179" t="str">
        <f t="shared" si="18"/>
        <v>46201</v>
      </c>
      <c r="B1179">
        <v>46</v>
      </c>
      <c r="C1179">
        <v>201</v>
      </c>
      <c r="D1179" t="s">
        <v>123</v>
      </c>
    </row>
    <row r="1180" spans="1:4" x14ac:dyDescent="0.25">
      <c r="A1180" t="str">
        <f t="shared" si="18"/>
        <v>46300</v>
      </c>
      <c r="B1180">
        <v>46</v>
      </c>
      <c r="C1180">
        <v>300</v>
      </c>
      <c r="D1180" t="s">
        <v>235</v>
      </c>
    </row>
    <row r="1181" spans="1:4" x14ac:dyDescent="0.25">
      <c r="A1181" t="str">
        <f t="shared" si="18"/>
        <v>46301</v>
      </c>
      <c r="B1181">
        <v>46</v>
      </c>
      <c r="C1181">
        <v>301</v>
      </c>
      <c r="D1181" t="s">
        <v>234</v>
      </c>
    </row>
    <row r="1182" spans="1:4" x14ac:dyDescent="0.25">
      <c r="A1182" t="str">
        <f t="shared" si="18"/>
        <v>46302</v>
      </c>
      <c r="B1182">
        <v>46</v>
      </c>
      <c r="C1182">
        <v>302</v>
      </c>
      <c r="D1182" t="s">
        <v>16</v>
      </c>
    </row>
    <row r="1183" spans="1:4" x14ac:dyDescent="0.25">
      <c r="A1183" t="str">
        <f t="shared" si="18"/>
        <v>46303</v>
      </c>
      <c r="B1183">
        <v>46</v>
      </c>
      <c r="C1183">
        <v>303</v>
      </c>
      <c r="D1183" t="s">
        <v>17</v>
      </c>
    </row>
    <row r="1184" spans="1:4" x14ac:dyDescent="0.25">
      <c r="A1184" t="str">
        <f t="shared" si="18"/>
        <v>46304</v>
      </c>
      <c r="B1184">
        <v>46</v>
      </c>
      <c r="C1184">
        <v>304</v>
      </c>
      <c r="D1184" t="s">
        <v>18</v>
      </c>
    </row>
    <row r="1185" spans="1:4" x14ac:dyDescent="0.25">
      <c r="A1185" t="str">
        <f t="shared" si="18"/>
        <v>46305</v>
      </c>
      <c r="B1185">
        <v>46</v>
      </c>
      <c r="C1185">
        <v>305</v>
      </c>
      <c r="D1185" t="s">
        <v>19</v>
      </c>
    </row>
    <row r="1186" spans="1:4" x14ac:dyDescent="0.25">
      <c r="A1186" t="str">
        <f t="shared" si="18"/>
        <v>46306</v>
      </c>
      <c r="B1186">
        <v>46</v>
      </c>
      <c r="C1186">
        <v>306</v>
      </c>
      <c r="D1186" t="s">
        <v>233</v>
      </c>
    </row>
    <row r="1187" spans="1:4" x14ac:dyDescent="0.25">
      <c r="A1187" t="str">
        <f t="shared" si="18"/>
        <v>471</v>
      </c>
      <c r="B1187">
        <v>47</v>
      </c>
      <c r="C1187">
        <v>1</v>
      </c>
      <c r="D1187" t="s">
        <v>106</v>
      </c>
    </row>
    <row r="1188" spans="1:4" x14ac:dyDescent="0.25">
      <c r="A1188" t="str">
        <f t="shared" si="18"/>
        <v>4711</v>
      </c>
      <c r="B1188">
        <v>47</v>
      </c>
      <c r="C1188">
        <v>11</v>
      </c>
      <c r="D1188" t="s">
        <v>206</v>
      </c>
    </row>
    <row r="1189" spans="1:4" x14ac:dyDescent="0.25">
      <c r="A1189" t="str">
        <f t="shared" si="18"/>
        <v>4721</v>
      </c>
      <c r="B1189">
        <v>47</v>
      </c>
      <c r="C1189">
        <v>21</v>
      </c>
      <c r="D1189" t="s">
        <v>204</v>
      </c>
    </row>
    <row r="1190" spans="1:4" x14ac:dyDescent="0.25">
      <c r="A1190" t="str">
        <f t="shared" si="18"/>
        <v>4731</v>
      </c>
      <c r="B1190">
        <v>47</v>
      </c>
      <c r="C1190">
        <v>31</v>
      </c>
      <c r="D1190" t="s">
        <v>109</v>
      </c>
    </row>
    <row r="1191" spans="1:4" x14ac:dyDescent="0.25">
      <c r="A1191" t="str">
        <f t="shared" si="18"/>
        <v>4733</v>
      </c>
      <c r="B1191">
        <v>47</v>
      </c>
      <c r="C1191">
        <v>33</v>
      </c>
      <c r="D1191" t="s">
        <v>110</v>
      </c>
    </row>
    <row r="1192" spans="1:4" x14ac:dyDescent="0.25">
      <c r="A1192" t="str">
        <f t="shared" si="18"/>
        <v>4741</v>
      </c>
      <c r="B1192">
        <v>47</v>
      </c>
      <c r="C1192">
        <v>41</v>
      </c>
      <c r="D1192" t="s">
        <v>481</v>
      </c>
    </row>
    <row r="1193" spans="1:4" x14ac:dyDescent="0.25">
      <c r="A1193" t="str">
        <f t="shared" si="18"/>
        <v>4743</v>
      </c>
      <c r="B1193">
        <v>47</v>
      </c>
      <c r="C1193">
        <v>43</v>
      </c>
      <c r="D1193" t="s">
        <v>480</v>
      </c>
    </row>
    <row r="1194" spans="1:4" x14ac:dyDescent="0.25">
      <c r="A1194" t="str">
        <f t="shared" si="18"/>
        <v>4751</v>
      </c>
      <c r="B1194">
        <v>47</v>
      </c>
      <c r="C1194">
        <v>51</v>
      </c>
      <c r="D1194" t="s">
        <v>290</v>
      </c>
    </row>
    <row r="1195" spans="1:4" x14ac:dyDescent="0.25">
      <c r="A1195" t="str">
        <f t="shared" si="18"/>
        <v>4761</v>
      </c>
      <c r="B1195">
        <v>47</v>
      </c>
      <c r="C1195">
        <v>61</v>
      </c>
      <c r="D1195" t="s">
        <v>186</v>
      </c>
    </row>
    <row r="1196" spans="1:4" x14ac:dyDescent="0.25">
      <c r="A1196" t="str">
        <f t="shared" si="18"/>
        <v>4762</v>
      </c>
      <c r="B1196">
        <v>47</v>
      </c>
      <c r="C1196">
        <v>62</v>
      </c>
      <c r="D1196" t="s">
        <v>185</v>
      </c>
    </row>
    <row r="1197" spans="1:4" x14ac:dyDescent="0.25">
      <c r="A1197" t="str">
        <f t="shared" si="18"/>
        <v>4771</v>
      </c>
      <c r="B1197">
        <v>47</v>
      </c>
      <c r="C1197">
        <v>71</v>
      </c>
      <c r="D1197" t="s">
        <v>159</v>
      </c>
    </row>
    <row r="1198" spans="1:4" x14ac:dyDescent="0.25">
      <c r="A1198" t="str">
        <f t="shared" si="18"/>
        <v>4772</v>
      </c>
      <c r="B1198">
        <v>47</v>
      </c>
      <c r="C1198">
        <v>72</v>
      </c>
      <c r="D1198" t="s">
        <v>183</v>
      </c>
    </row>
    <row r="1199" spans="1:4" x14ac:dyDescent="0.25">
      <c r="A1199" t="str">
        <f t="shared" si="18"/>
        <v>4781</v>
      </c>
      <c r="B1199">
        <v>47</v>
      </c>
      <c r="C1199">
        <v>81</v>
      </c>
      <c r="D1199" t="s">
        <v>182</v>
      </c>
    </row>
    <row r="1200" spans="1:4" x14ac:dyDescent="0.25">
      <c r="A1200" t="str">
        <f t="shared" si="18"/>
        <v>4791</v>
      </c>
      <c r="B1200">
        <v>47</v>
      </c>
      <c r="C1200">
        <v>91</v>
      </c>
      <c r="D1200" t="s">
        <v>25</v>
      </c>
    </row>
    <row r="1201" spans="1:4" x14ac:dyDescent="0.25">
      <c r="A1201" t="str">
        <f t="shared" si="18"/>
        <v>47101</v>
      </c>
      <c r="B1201">
        <v>47</v>
      </c>
      <c r="C1201">
        <v>101</v>
      </c>
      <c r="D1201" t="s">
        <v>181</v>
      </c>
    </row>
    <row r="1202" spans="1:4" x14ac:dyDescent="0.25">
      <c r="A1202" t="str">
        <f t="shared" si="18"/>
        <v>47102</v>
      </c>
      <c r="B1202">
        <v>47</v>
      </c>
      <c r="C1202">
        <v>102</v>
      </c>
      <c r="D1202" t="s">
        <v>156</v>
      </c>
    </row>
    <row r="1203" spans="1:4" x14ac:dyDescent="0.25">
      <c r="A1203" t="str">
        <f t="shared" si="18"/>
        <v>47108</v>
      </c>
      <c r="B1203">
        <v>47</v>
      </c>
      <c r="C1203">
        <v>108</v>
      </c>
      <c r="D1203" t="s">
        <v>218</v>
      </c>
    </row>
    <row r="1204" spans="1:4" x14ac:dyDescent="0.25">
      <c r="A1204" t="str">
        <f t="shared" si="18"/>
        <v>47111</v>
      </c>
      <c r="B1204">
        <v>47</v>
      </c>
      <c r="C1204">
        <v>111</v>
      </c>
      <c r="D1204" t="s">
        <v>179</v>
      </c>
    </row>
    <row r="1205" spans="1:4" x14ac:dyDescent="0.25">
      <c r="A1205" t="str">
        <f t="shared" si="18"/>
        <v>47121</v>
      </c>
      <c r="B1205">
        <v>47</v>
      </c>
      <c r="C1205">
        <v>121</v>
      </c>
      <c r="D1205" t="s">
        <v>153</v>
      </c>
    </row>
    <row r="1206" spans="1:4" x14ac:dyDescent="0.25">
      <c r="A1206" t="str">
        <f t="shared" si="18"/>
        <v>47122</v>
      </c>
      <c r="B1206">
        <v>47</v>
      </c>
      <c r="C1206">
        <v>122</v>
      </c>
      <c r="D1206" t="s">
        <v>178</v>
      </c>
    </row>
    <row r="1207" spans="1:4" x14ac:dyDescent="0.25">
      <c r="A1207" t="str">
        <f t="shared" si="18"/>
        <v>47141</v>
      </c>
      <c r="B1207">
        <v>47</v>
      </c>
      <c r="C1207">
        <v>141</v>
      </c>
      <c r="D1207" t="s">
        <v>217</v>
      </c>
    </row>
    <row r="1208" spans="1:4" x14ac:dyDescent="0.25">
      <c r="A1208" t="str">
        <f t="shared" si="18"/>
        <v>47142</v>
      </c>
      <c r="B1208">
        <v>47</v>
      </c>
      <c r="C1208">
        <v>142</v>
      </c>
      <c r="D1208" t="s">
        <v>240</v>
      </c>
    </row>
    <row r="1209" spans="1:4" x14ac:dyDescent="0.25">
      <c r="A1209" t="str">
        <f t="shared" si="18"/>
        <v>47151</v>
      </c>
      <c r="B1209">
        <v>47</v>
      </c>
      <c r="C1209">
        <v>151</v>
      </c>
      <c r="D1209" t="s">
        <v>239</v>
      </c>
    </row>
    <row r="1210" spans="1:4" x14ac:dyDescent="0.25">
      <c r="A1210" t="str">
        <f t="shared" si="18"/>
        <v>47161</v>
      </c>
      <c r="B1210">
        <v>47</v>
      </c>
      <c r="C1210">
        <v>161</v>
      </c>
      <c r="D1210" t="s">
        <v>150</v>
      </c>
    </row>
    <row r="1211" spans="1:4" x14ac:dyDescent="0.25">
      <c r="A1211" t="str">
        <f t="shared" si="18"/>
        <v>47171</v>
      </c>
      <c r="B1211">
        <v>47</v>
      </c>
      <c r="C1211">
        <v>171</v>
      </c>
      <c r="D1211" t="s">
        <v>238</v>
      </c>
    </row>
    <row r="1212" spans="1:4" x14ac:dyDescent="0.25">
      <c r="A1212" t="str">
        <f t="shared" si="18"/>
        <v>47172</v>
      </c>
      <c r="B1212">
        <v>47</v>
      </c>
      <c r="C1212">
        <v>172</v>
      </c>
      <c r="D1212" t="s">
        <v>237</v>
      </c>
    </row>
    <row r="1213" spans="1:4" x14ac:dyDescent="0.25">
      <c r="A1213" t="str">
        <f t="shared" si="18"/>
        <v>47181</v>
      </c>
      <c r="B1213">
        <v>47</v>
      </c>
      <c r="C1213">
        <v>181</v>
      </c>
      <c r="D1213" t="s">
        <v>479</v>
      </c>
    </row>
    <row r="1214" spans="1:4" x14ac:dyDescent="0.25">
      <c r="A1214" t="str">
        <f t="shared" si="18"/>
        <v>47201</v>
      </c>
      <c r="B1214">
        <v>47</v>
      </c>
      <c r="C1214">
        <v>201</v>
      </c>
      <c r="D1214" t="s">
        <v>123</v>
      </c>
    </row>
    <row r="1215" spans="1:4" x14ac:dyDescent="0.25">
      <c r="A1215" t="str">
        <f t="shared" si="18"/>
        <v>47300</v>
      </c>
      <c r="B1215">
        <v>47</v>
      </c>
      <c r="C1215">
        <v>300</v>
      </c>
      <c r="D1215" t="s">
        <v>235</v>
      </c>
    </row>
    <row r="1216" spans="1:4" x14ac:dyDescent="0.25">
      <c r="A1216" t="str">
        <f t="shared" si="18"/>
        <v>47301</v>
      </c>
      <c r="B1216">
        <v>47</v>
      </c>
      <c r="C1216">
        <v>301</v>
      </c>
      <c r="D1216" t="s">
        <v>234</v>
      </c>
    </row>
    <row r="1217" spans="1:4" x14ac:dyDescent="0.25">
      <c r="A1217" t="str">
        <f t="shared" ref="A1217:A1280" si="19">B1217&amp;""&amp;C1217</f>
        <v>47302</v>
      </c>
      <c r="B1217">
        <v>47</v>
      </c>
      <c r="C1217">
        <v>302</v>
      </c>
      <c r="D1217" t="s">
        <v>16</v>
      </c>
    </row>
    <row r="1218" spans="1:4" x14ac:dyDescent="0.25">
      <c r="A1218" t="str">
        <f t="shared" si="19"/>
        <v>47303</v>
      </c>
      <c r="B1218">
        <v>47</v>
      </c>
      <c r="C1218">
        <v>303</v>
      </c>
      <c r="D1218" t="s">
        <v>17</v>
      </c>
    </row>
    <row r="1219" spans="1:4" x14ac:dyDescent="0.25">
      <c r="A1219" t="str">
        <f t="shared" si="19"/>
        <v>47304</v>
      </c>
      <c r="B1219">
        <v>47</v>
      </c>
      <c r="C1219">
        <v>304</v>
      </c>
      <c r="D1219" t="s">
        <v>18</v>
      </c>
    </row>
    <row r="1220" spans="1:4" x14ac:dyDescent="0.25">
      <c r="A1220" t="str">
        <f t="shared" si="19"/>
        <v>47305</v>
      </c>
      <c r="B1220">
        <v>47</v>
      </c>
      <c r="C1220">
        <v>305</v>
      </c>
      <c r="D1220" t="s">
        <v>19</v>
      </c>
    </row>
    <row r="1221" spans="1:4" x14ac:dyDescent="0.25">
      <c r="A1221" t="str">
        <f t="shared" si="19"/>
        <v>47306</v>
      </c>
      <c r="B1221">
        <v>47</v>
      </c>
      <c r="C1221">
        <v>306</v>
      </c>
      <c r="D1221" t="s">
        <v>233</v>
      </c>
    </row>
    <row r="1222" spans="1:4" x14ac:dyDescent="0.25">
      <c r="A1222" t="str">
        <f t="shared" si="19"/>
        <v>47402</v>
      </c>
      <c r="B1222">
        <v>47</v>
      </c>
      <c r="C1222">
        <v>402</v>
      </c>
      <c r="D1222" t="s">
        <v>478</v>
      </c>
    </row>
    <row r="1223" spans="1:4" x14ac:dyDescent="0.25">
      <c r="A1223" t="str">
        <f t="shared" si="19"/>
        <v>481</v>
      </c>
      <c r="B1223">
        <v>48</v>
      </c>
      <c r="C1223">
        <v>1</v>
      </c>
      <c r="D1223" t="s">
        <v>106</v>
      </c>
    </row>
    <row r="1224" spans="1:4" x14ac:dyDescent="0.25">
      <c r="A1224" t="str">
        <f t="shared" si="19"/>
        <v>4811</v>
      </c>
      <c r="B1224">
        <v>48</v>
      </c>
      <c r="C1224">
        <v>11</v>
      </c>
      <c r="D1224" t="s">
        <v>206</v>
      </c>
    </row>
    <row r="1225" spans="1:4" x14ac:dyDescent="0.25">
      <c r="A1225" t="str">
        <f t="shared" si="19"/>
        <v>4821</v>
      </c>
      <c r="B1225">
        <v>48</v>
      </c>
      <c r="C1225">
        <v>21</v>
      </c>
      <c r="D1225" t="s">
        <v>204</v>
      </c>
    </row>
    <row r="1226" spans="1:4" x14ac:dyDescent="0.25">
      <c r="A1226" t="str">
        <f t="shared" si="19"/>
        <v>4831</v>
      </c>
      <c r="B1226">
        <v>48</v>
      </c>
      <c r="C1226">
        <v>31</v>
      </c>
      <c r="D1226" t="s">
        <v>109</v>
      </c>
    </row>
    <row r="1227" spans="1:4" x14ac:dyDescent="0.25">
      <c r="A1227" t="str">
        <f t="shared" si="19"/>
        <v>4841</v>
      </c>
      <c r="B1227">
        <v>48</v>
      </c>
      <c r="C1227">
        <v>41</v>
      </c>
      <c r="D1227" t="s">
        <v>190</v>
      </c>
    </row>
    <row r="1228" spans="1:4" x14ac:dyDescent="0.25">
      <c r="A1228" t="str">
        <f t="shared" si="19"/>
        <v>4851</v>
      </c>
      <c r="B1228">
        <v>48</v>
      </c>
      <c r="C1228">
        <v>51</v>
      </c>
      <c r="D1228" t="s">
        <v>187</v>
      </c>
    </row>
    <row r="1229" spans="1:4" x14ac:dyDescent="0.25">
      <c r="A1229" t="str">
        <f t="shared" si="19"/>
        <v>4861</v>
      </c>
      <c r="B1229">
        <v>48</v>
      </c>
      <c r="C1229">
        <v>61</v>
      </c>
      <c r="D1229" t="s">
        <v>186</v>
      </c>
    </row>
    <row r="1230" spans="1:4" x14ac:dyDescent="0.25">
      <c r="A1230" t="str">
        <f t="shared" si="19"/>
        <v>4862</v>
      </c>
      <c r="B1230">
        <v>48</v>
      </c>
      <c r="C1230">
        <v>62</v>
      </c>
      <c r="D1230" t="s">
        <v>185</v>
      </c>
    </row>
    <row r="1231" spans="1:4" x14ac:dyDescent="0.25">
      <c r="A1231" t="str">
        <f t="shared" si="19"/>
        <v>4871</v>
      </c>
      <c r="B1231">
        <v>48</v>
      </c>
      <c r="C1231">
        <v>71</v>
      </c>
      <c r="D1231" t="s">
        <v>159</v>
      </c>
    </row>
    <row r="1232" spans="1:4" x14ac:dyDescent="0.25">
      <c r="A1232" t="str">
        <f t="shared" si="19"/>
        <v>4872</v>
      </c>
      <c r="B1232">
        <v>48</v>
      </c>
      <c r="C1232">
        <v>72</v>
      </c>
      <c r="D1232" t="s">
        <v>183</v>
      </c>
    </row>
    <row r="1233" spans="1:4" x14ac:dyDescent="0.25">
      <c r="A1233" t="str">
        <f t="shared" si="19"/>
        <v>48101</v>
      </c>
      <c r="B1233">
        <v>48</v>
      </c>
      <c r="C1233">
        <v>101</v>
      </c>
      <c r="D1233" t="s">
        <v>181</v>
      </c>
    </row>
    <row r="1234" spans="1:4" x14ac:dyDescent="0.25">
      <c r="A1234" t="str">
        <f t="shared" si="19"/>
        <v>48102</v>
      </c>
      <c r="B1234">
        <v>48</v>
      </c>
      <c r="C1234">
        <v>102</v>
      </c>
      <c r="D1234" t="s">
        <v>156</v>
      </c>
    </row>
    <row r="1235" spans="1:4" x14ac:dyDescent="0.25">
      <c r="A1235" t="str">
        <f t="shared" si="19"/>
        <v>48105</v>
      </c>
      <c r="B1235">
        <v>48</v>
      </c>
      <c r="C1235">
        <v>105</v>
      </c>
      <c r="D1235" t="s">
        <v>180</v>
      </c>
    </row>
    <row r="1236" spans="1:4" x14ac:dyDescent="0.25">
      <c r="A1236" t="str">
        <f t="shared" si="19"/>
        <v>48111</v>
      </c>
      <c r="B1236">
        <v>48</v>
      </c>
      <c r="C1236">
        <v>111</v>
      </c>
      <c r="D1236" t="s">
        <v>179</v>
      </c>
    </row>
    <row r="1237" spans="1:4" x14ac:dyDescent="0.25">
      <c r="A1237" t="str">
        <f t="shared" si="19"/>
        <v>48121</v>
      </c>
      <c r="B1237">
        <v>48</v>
      </c>
      <c r="C1237">
        <v>121</v>
      </c>
      <c r="D1237" t="s">
        <v>153</v>
      </c>
    </row>
    <row r="1238" spans="1:4" x14ac:dyDescent="0.25">
      <c r="A1238" t="str">
        <f t="shared" si="19"/>
        <v>48122</v>
      </c>
      <c r="B1238">
        <v>48</v>
      </c>
      <c r="C1238">
        <v>122</v>
      </c>
      <c r="D1238" t="s">
        <v>178</v>
      </c>
    </row>
    <row r="1239" spans="1:4" x14ac:dyDescent="0.25">
      <c r="A1239" t="str">
        <f t="shared" si="19"/>
        <v>48181</v>
      </c>
      <c r="B1239">
        <v>48</v>
      </c>
      <c r="C1239">
        <v>181</v>
      </c>
      <c r="D1239" t="s">
        <v>391</v>
      </c>
    </row>
    <row r="1240" spans="1:4" x14ac:dyDescent="0.25">
      <c r="A1240" t="str">
        <f t="shared" si="19"/>
        <v>48182</v>
      </c>
      <c r="B1240">
        <v>48</v>
      </c>
      <c r="C1240">
        <v>182</v>
      </c>
      <c r="D1240" t="s">
        <v>390</v>
      </c>
    </row>
    <row r="1241" spans="1:4" x14ac:dyDescent="0.25">
      <c r="A1241" t="str">
        <f t="shared" si="19"/>
        <v>48201</v>
      </c>
      <c r="B1241">
        <v>48</v>
      </c>
      <c r="C1241">
        <v>201</v>
      </c>
      <c r="D1241" t="s">
        <v>123</v>
      </c>
    </row>
    <row r="1242" spans="1:4" x14ac:dyDescent="0.25">
      <c r="A1242" t="str">
        <f t="shared" si="19"/>
        <v>491</v>
      </c>
      <c r="B1242">
        <v>49</v>
      </c>
      <c r="C1242">
        <v>1</v>
      </c>
      <c r="D1242" t="s">
        <v>106</v>
      </c>
    </row>
    <row r="1243" spans="1:4" x14ac:dyDescent="0.25">
      <c r="A1243" t="str">
        <f t="shared" si="19"/>
        <v>4911</v>
      </c>
      <c r="B1243">
        <v>49</v>
      </c>
      <c r="C1243">
        <v>11</v>
      </c>
      <c r="D1243" t="s">
        <v>107</v>
      </c>
    </row>
    <row r="1244" spans="1:4" x14ac:dyDescent="0.25">
      <c r="A1244" t="str">
        <f t="shared" si="19"/>
        <v>4921</v>
      </c>
      <c r="B1244">
        <v>49</v>
      </c>
      <c r="C1244">
        <v>21</v>
      </c>
      <c r="D1244" t="s">
        <v>108</v>
      </c>
    </row>
    <row r="1245" spans="1:4" x14ac:dyDescent="0.25">
      <c r="A1245" t="str">
        <f t="shared" si="19"/>
        <v>4931</v>
      </c>
      <c r="B1245">
        <v>49</v>
      </c>
      <c r="C1245">
        <v>31</v>
      </c>
      <c r="D1245" t="s">
        <v>109</v>
      </c>
    </row>
    <row r="1246" spans="1:4" x14ac:dyDescent="0.25">
      <c r="A1246" t="str">
        <f t="shared" si="19"/>
        <v>4933</v>
      </c>
      <c r="B1246">
        <v>49</v>
      </c>
      <c r="C1246">
        <v>33</v>
      </c>
      <c r="D1246" t="s">
        <v>110</v>
      </c>
    </row>
    <row r="1247" spans="1:4" x14ac:dyDescent="0.25">
      <c r="A1247" t="str">
        <f t="shared" si="19"/>
        <v>4941</v>
      </c>
      <c r="B1247">
        <v>49</v>
      </c>
      <c r="C1247">
        <v>41</v>
      </c>
      <c r="D1247" t="s">
        <v>111</v>
      </c>
    </row>
    <row r="1248" spans="1:4" x14ac:dyDescent="0.25">
      <c r="A1248" t="str">
        <f t="shared" si="19"/>
        <v>4950</v>
      </c>
      <c r="B1248">
        <v>49</v>
      </c>
      <c r="C1248">
        <v>50</v>
      </c>
      <c r="D1248" t="s">
        <v>113</v>
      </c>
    </row>
    <row r="1249" spans="1:4" x14ac:dyDescent="0.25">
      <c r="A1249" t="str">
        <f t="shared" si="19"/>
        <v>4951</v>
      </c>
      <c r="B1249">
        <v>49</v>
      </c>
      <c r="C1249">
        <v>51</v>
      </c>
      <c r="D1249" t="s">
        <v>114</v>
      </c>
    </row>
    <row r="1250" spans="1:4" x14ac:dyDescent="0.25">
      <c r="A1250" t="str">
        <f t="shared" si="19"/>
        <v>4952</v>
      </c>
      <c r="B1250">
        <v>49</v>
      </c>
      <c r="C1250">
        <v>52</v>
      </c>
      <c r="D1250" t="s">
        <v>115</v>
      </c>
    </row>
    <row r="1251" spans="1:4" x14ac:dyDescent="0.25">
      <c r="A1251" t="str">
        <f t="shared" si="19"/>
        <v>4962</v>
      </c>
      <c r="B1251">
        <v>49</v>
      </c>
      <c r="C1251">
        <v>62</v>
      </c>
      <c r="D1251" t="s">
        <v>117</v>
      </c>
    </row>
    <row r="1252" spans="1:4" x14ac:dyDescent="0.25">
      <c r="A1252" t="str">
        <f t="shared" si="19"/>
        <v>4964</v>
      </c>
      <c r="B1252">
        <v>49</v>
      </c>
      <c r="C1252">
        <v>64</v>
      </c>
      <c r="D1252" t="s">
        <v>118</v>
      </c>
    </row>
    <row r="1253" spans="1:4" x14ac:dyDescent="0.25">
      <c r="A1253" t="str">
        <f t="shared" si="19"/>
        <v>4971</v>
      </c>
      <c r="B1253">
        <v>49</v>
      </c>
      <c r="C1253">
        <v>71</v>
      </c>
      <c r="D1253" t="s">
        <v>159</v>
      </c>
    </row>
    <row r="1254" spans="1:4" x14ac:dyDescent="0.25">
      <c r="A1254" t="str">
        <f t="shared" si="19"/>
        <v>4972</v>
      </c>
      <c r="B1254">
        <v>49</v>
      </c>
      <c r="C1254">
        <v>72</v>
      </c>
      <c r="D1254" t="s">
        <v>183</v>
      </c>
    </row>
    <row r="1255" spans="1:4" x14ac:dyDescent="0.25">
      <c r="A1255" t="str">
        <f t="shared" si="19"/>
        <v>4981</v>
      </c>
      <c r="B1255">
        <v>49</v>
      </c>
      <c r="C1255">
        <v>81</v>
      </c>
      <c r="D1255" t="s">
        <v>182</v>
      </c>
    </row>
    <row r="1256" spans="1:4" x14ac:dyDescent="0.25">
      <c r="A1256" t="str">
        <f t="shared" si="19"/>
        <v>4991</v>
      </c>
      <c r="B1256">
        <v>49</v>
      </c>
      <c r="C1256">
        <v>91</v>
      </c>
      <c r="D1256" t="s">
        <v>25</v>
      </c>
    </row>
    <row r="1257" spans="1:4" x14ac:dyDescent="0.25">
      <c r="A1257" t="str">
        <f t="shared" si="19"/>
        <v>49101</v>
      </c>
      <c r="B1257">
        <v>49</v>
      </c>
      <c r="C1257">
        <v>101</v>
      </c>
      <c r="D1257" t="s">
        <v>181</v>
      </c>
    </row>
    <row r="1258" spans="1:4" x14ac:dyDescent="0.25">
      <c r="A1258" t="str">
        <f t="shared" si="19"/>
        <v>49102</v>
      </c>
      <c r="B1258">
        <v>49</v>
      </c>
      <c r="C1258">
        <v>102</v>
      </c>
      <c r="D1258" t="s">
        <v>156</v>
      </c>
    </row>
    <row r="1259" spans="1:4" x14ac:dyDescent="0.25">
      <c r="A1259" t="str">
        <f t="shared" si="19"/>
        <v>49105</v>
      </c>
      <c r="B1259">
        <v>49</v>
      </c>
      <c r="C1259">
        <v>105</v>
      </c>
      <c r="D1259" t="s">
        <v>180</v>
      </c>
    </row>
    <row r="1260" spans="1:4" x14ac:dyDescent="0.25">
      <c r="A1260" t="str">
        <f t="shared" si="19"/>
        <v>49111</v>
      </c>
      <c r="B1260">
        <v>49</v>
      </c>
      <c r="C1260">
        <v>111</v>
      </c>
      <c r="D1260" t="s">
        <v>179</v>
      </c>
    </row>
    <row r="1261" spans="1:4" x14ac:dyDescent="0.25">
      <c r="A1261" t="str">
        <f t="shared" si="19"/>
        <v>49121</v>
      </c>
      <c r="B1261">
        <v>49</v>
      </c>
      <c r="C1261">
        <v>121</v>
      </c>
      <c r="D1261" t="s">
        <v>386</v>
      </c>
    </row>
    <row r="1262" spans="1:4" x14ac:dyDescent="0.25">
      <c r="A1262" t="str">
        <f t="shared" si="19"/>
        <v>49122</v>
      </c>
      <c r="B1262">
        <v>49</v>
      </c>
      <c r="C1262">
        <v>122</v>
      </c>
      <c r="D1262" t="s">
        <v>386</v>
      </c>
    </row>
    <row r="1263" spans="1:4" x14ac:dyDescent="0.25">
      <c r="A1263" t="str">
        <f t="shared" si="19"/>
        <v>49161</v>
      </c>
      <c r="B1263">
        <v>49</v>
      </c>
      <c r="C1263">
        <v>161</v>
      </c>
      <c r="D1263" t="s">
        <v>286</v>
      </c>
    </row>
    <row r="1264" spans="1:4" x14ac:dyDescent="0.25">
      <c r="A1264" t="str">
        <f t="shared" si="19"/>
        <v>49201</v>
      </c>
      <c r="B1264">
        <v>49</v>
      </c>
      <c r="C1264">
        <v>201</v>
      </c>
      <c r="D1264" t="s">
        <v>123</v>
      </c>
    </row>
    <row r="1265" spans="1:4" x14ac:dyDescent="0.25">
      <c r="A1265" t="str">
        <f t="shared" si="19"/>
        <v>49401</v>
      </c>
      <c r="B1265">
        <v>49</v>
      </c>
      <c r="C1265">
        <v>401</v>
      </c>
      <c r="D1265" t="s">
        <v>477</v>
      </c>
    </row>
    <row r="1266" spans="1:4" x14ac:dyDescent="0.25">
      <c r="A1266" t="str">
        <f t="shared" si="19"/>
        <v>49402</v>
      </c>
      <c r="B1266">
        <v>49</v>
      </c>
      <c r="C1266">
        <v>402</v>
      </c>
      <c r="D1266" t="s">
        <v>477</v>
      </c>
    </row>
    <row r="1267" spans="1:4" x14ac:dyDescent="0.25">
      <c r="A1267" t="str">
        <f t="shared" si="19"/>
        <v>501</v>
      </c>
      <c r="B1267">
        <v>50</v>
      </c>
      <c r="C1267">
        <v>1</v>
      </c>
      <c r="D1267" t="s">
        <v>106</v>
      </c>
    </row>
    <row r="1268" spans="1:4" x14ac:dyDescent="0.25">
      <c r="A1268" t="str">
        <f t="shared" si="19"/>
        <v>5011</v>
      </c>
      <c r="B1268">
        <v>50</v>
      </c>
      <c r="C1268">
        <v>11</v>
      </c>
      <c r="D1268" t="s">
        <v>294</v>
      </c>
    </row>
    <row r="1269" spans="1:4" x14ac:dyDescent="0.25">
      <c r="A1269" t="str">
        <f t="shared" si="19"/>
        <v>5021</v>
      </c>
      <c r="B1269">
        <v>50</v>
      </c>
      <c r="C1269">
        <v>21</v>
      </c>
      <c r="D1269" t="s">
        <v>293</v>
      </c>
    </row>
    <row r="1270" spans="1:4" x14ac:dyDescent="0.25">
      <c r="A1270" t="str">
        <f t="shared" si="19"/>
        <v>5031</v>
      </c>
      <c r="B1270">
        <v>50</v>
      </c>
      <c r="C1270">
        <v>31</v>
      </c>
      <c r="D1270" t="s">
        <v>109</v>
      </c>
    </row>
    <row r="1271" spans="1:4" x14ac:dyDescent="0.25">
      <c r="A1271" t="str">
        <f t="shared" si="19"/>
        <v>5033</v>
      </c>
      <c r="B1271">
        <v>50</v>
      </c>
      <c r="C1271">
        <v>33</v>
      </c>
      <c r="D1271" t="s">
        <v>110</v>
      </c>
    </row>
    <row r="1272" spans="1:4" x14ac:dyDescent="0.25">
      <c r="A1272" t="str">
        <f t="shared" si="19"/>
        <v>5041</v>
      </c>
      <c r="B1272">
        <v>50</v>
      </c>
      <c r="C1272">
        <v>41</v>
      </c>
      <c r="D1272" t="s">
        <v>111</v>
      </c>
    </row>
    <row r="1273" spans="1:4" x14ac:dyDescent="0.25">
      <c r="A1273" t="str">
        <f t="shared" si="19"/>
        <v>5043</v>
      </c>
      <c r="B1273">
        <v>50</v>
      </c>
      <c r="C1273">
        <v>43</v>
      </c>
      <c r="D1273" t="s">
        <v>189</v>
      </c>
    </row>
    <row r="1274" spans="1:4" x14ac:dyDescent="0.25">
      <c r="A1274" t="str">
        <f t="shared" si="19"/>
        <v>5044</v>
      </c>
      <c r="B1274">
        <v>50</v>
      </c>
      <c r="C1274">
        <v>44</v>
      </c>
      <c r="D1274" t="s">
        <v>188</v>
      </c>
    </row>
    <row r="1275" spans="1:4" x14ac:dyDescent="0.25">
      <c r="A1275" t="str">
        <f t="shared" si="19"/>
        <v>5051</v>
      </c>
      <c r="B1275">
        <v>50</v>
      </c>
      <c r="C1275">
        <v>51</v>
      </c>
      <c r="D1275" t="s">
        <v>187</v>
      </c>
    </row>
    <row r="1276" spans="1:4" x14ac:dyDescent="0.25">
      <c r="A1276" t="str">
        <f t="shared" si="19"/>
        <v>5061</v>
      </c>
      <c r="B1276">
        <v>50</v>
      </c>
      <c r="C1276">
        <v>61</v>
      </c>
      <c r="D1276" t="s">
        <v>186</v>
      </c>
    </row>
    <row r="1277" spans="1:4" x14ac:dyDescent="0.25">
      <c r="A1277" t="str">
        <f t="shared" si="19"/>
        <v>5062</v>
      </c>
      <c r="B1277">
        <v>50</v>
      </c>
      <c r="C1277">
        <v>62</v>
      </c>
      <c r="D1277" t="s">
        <v>117</v>
      </c>
    </row>
    <row r="1278" spans="1:4" x14ac:dyDescent="0.25">
      <c r="A1278" t="str">
        <f t="shared" si="19"/>
        <v>5064</v>
      </c>
      <c r="B1278">
        <v>50</v>
      </c>
      <c r="C1278">
        <v>64</v>
      </c>
      <c r="D1278" t="s">
        <v>118</v>
      </c>
    </row>
    <row r="1279" spans="1:4" x14ac:dyDescent="0.25">
      <c r="A1279" t="str">
        <f t="shared" si="19"/>
        <v>5071</v>
      </c>
      <c r="B1279">
        <v>50</v>
      </c>
      <c r="C1279">
        <v>71</v>
      </c>
      <c r="D1279" t="s">
        <v>159</v>
      </c>
    </row>
    <row r="1280" spans="1:4" x14ac:dyDescent="0.25">
      <c r="A1280" t="str">
        <f t="shared" si="19"/>
        <v>5072</v>
      </c>
      <c r="B1280">
        <v>50</v>
      </c>
      <c r="C1280">
        <v>72</v>
      </c>
      <c r="D1280" t="s">
        <v>183</v>
      </c>
    </row>
    <row r="1281" spans="1:4" x14ac:dyDescent="0.25">
      <c r="A1281" t="str">
        <f t="shared" ref="A1281:A1344" si="20">B1281&amp;""&amp;C1281</f>
        <v>5081</v>
      </c>
      <c r="B1281">
        <v>50</v>
      </c>
      <c r="C1281">
        <v>81</v>
      </c>
      <c r="D1281" t="s">
        <v>182</v>
      </c>
    </row>
    <row r="1282" spans="1:4" x14ac:dyDescent="0.25">
      <c r="A1282" t="str">
        <f t="shared" si="20"/>
        <v>5091</v>
      </c>
      <c r="B1282">
        <v>50</v>
      </c>
      <c r="C1282">
        <v>91</v>
      </c>
      <c r="D1282" t="s">
        <v>25</v>
      </c>
    </row>
    <row r="1283" spans="1:4" x14ac:dyDescent="0.25">
      <c r="A1283" t="str">
        <f t="shared" si="20"/>
        <v>5092</v>
      </c>
      <c r="B1283">
        <v>50</v>
      </c>
      <c r="C1283">
        <v>92</v>
      </c>
      <c r="D1283" t="s">
        <v>256</v>
      </c>
    </row>
    <row r="1284" spans="1:4" x14ac:dyDescent="0.25">
      <c r="A1284" t="str">
        <f t="shared" si="20"/>
        <v>50101</v>
      </c>
      <c r="B1284">
        <v>50</v>
      </c>
      <c r="C1284">
        <v>101</v>
      </c>
      <c r="D1284" t="s">
        <v>181</v>
      </c>
    </row>
    <row r="1285" spans="1:4" x14ac:dyDescent="0.25">
      <c r="A1285" t="str">
        <f t="shared" si="20"/>
        <v>50102</v>
      </c>
      <c r="B1285">
        <v>50</v>
      </c>
      <c r="C1285">
        <v>102</v>
      </c>
      <c r="D1285" t="s">
        <v>156</v>
      </c>
    </row>
    <row r="1286" spans="1:4" x14ac:dyDescent="0.25">
      <c r="A1286" t="str">
        <f t="shared" si="20"/>
        <v>50105</v>
      </c>
      <c r="B1286">
        <v>50</v>
      </c>
      <c r="C1286">
        <v>105</v>
      </c>
      <c r="D1286" t="s">
        <v>180</v>
      </c>
    </row>
    <row r="1287" spans="1:4" x14ac:dyDescent="0.25">
      <c r="A1287" t="str">
        <f t="shared" si="20"/>
        <v>50110</v>
      </c>
      <c r="B1287">
        <v>50</v>
      </c>
      <c r="C1287">
        <v>110</v>
      </c>
      <c r="D1287" t="s">
        <v>289</v>
      </c>
    </row>
    <row r="1288" spans="1:4" x14ac:dyDescent="0.25">
      <c r="A1288" t="str">
        <f t="shared" si="20"/>
        <v>50111</v>
      </c>
      <c r="B1288">
        <v>50</v>
      </c>
      <c r="C1288">
        <v>111</v>
      </c>
      <c r="D1288" t="s">
        <v>179</v>
      </c>
    </row>
    <row r="1289" spans="1:4" x14ac:dyDescent="0.25">
      <c r="A1289" t="str">
        <f t="shared" si="20"/>
        <v>50121</v>
      </c>
      <c r="B1289">
        <v>50</v>
      </c>
      <c r="C1289">
        <v>121</v>
      </c>
      <c r="D1289" t="s">
        <v>153</v>
      </c>
    </row>
    <row r="1290" spans="1:4" x14ac:dyDescent="0.25">
      <c r="A1290" t="str">
        <f t="shared" si="20"/>
        <v>50122</v>
      </c>
      <c r="B1290">
        <v>50</v>
      </c>
      <c r="C1290">
        <v>122</v>
      </c>
      <c r="D1290" t="s">
        <v>178</v>
      </c>
    </row>
    <row r="1291" spans="1:4" x14ac:dyDescent="0.25">
      <c r="A1291" t="str">
        <f t="shared" si="20"/>
        <v>50132</v>
      </c>
      <c r="B1291">
        <v>50</v>
      </c>
      <c r="C1291">
        <v>132</v>
      </c>
      <c r="D1291" t="s">
        <v>176</v>
      </c>
    </row>
    <row r="1292" spans="1:4" x14ac:dyDescent="0.25">
      <c r="A1292" t="str">
        <f t="shared" si="20"/>
        <v>50133</v>
      </c>
      <c r="B1292">
        <v>50</v>
      </c>
      <c r="C1292">
        <v>133</v>
      </c>
      <c r="D1292" t="s">
        <v>176</v>
      </c>
    </row>
    <row r="1293" spans="1:4" x14ac:dyDescent="0.25">
      <c r="A1293" t="str">
        <f t="shared" si="20"/>
        <v>50135</v>
      </c>
      <c r="B1293">
        <v>50</v>
      </c>
      <c r="C1293">
        <v>135</v>
      </c>
      <c r="D1293" t="s">
        <v>176</v>
      </c>
    </row>
    <row r="1294" spans="1:4" x14ac:dyDescent="0.25">
      <c r="A1294" t="str">
        <f t="shared" si="20"/>
        <v>50138</v>
      </c>
      <c r="B1294">
        <v>50</v>
      </c>
      <c r="C1294">
        <v>138</v>
      </c>
      <c r="D1294" t="s">
        <v>247</v>
      </c>
    </row>
    <row r="1295" spans="1:4" x14ac:dyDescent="0.25">
      <c r="A1295" t="str">
        <f t="shared" si="20"/>
        <v>50139</v>
      </c>
      <c r="B1295">
        <v>50</v>
      </c>
      <c r="C1295">
        <v>139</v>
      </c>
      <c r="D1295" t="s">
        <v>248</v>
      </c>
    </row>
    <row r="1296" spans="1:4" x14ac:dyDescent="0.25">
      <c r="A1296" t="str">
        <f t="shared" si="20"/>
        <v>50140</v>
      </c>
      <c r="B1296">
        <v>50</v>
      </c>
      <c r="C1296">
        <v>140</v>
      </c>
      <c r="D1296" t="s">
        <v>175</v>
      </c>
    </row>
    <row r="1297" spans="1:4" x14ac:dyDescent="0.25">
      <c r="A1297" t="str">
        <f t="shared" si="20"/>
        <v>50141</v>
      </c>
      <c r="B1297">
        <v>50</v>
      </c>
      <c r="C1297">
        <v>141</v>
      </c>
      <c r="D1297" t="s">
        <v>217</v>
      </c>
    </row>
    <row r="1298" spans="1:4" x14ac:dyDescent="0.25">
      <c r="A1298" t="str">
        <f t="shared" si="20"/>
        <v>50142</v>
      </c>
      <c r="B1298">
        <v>50</v>
      </c>
      <c r="C1298">
        <v>142</v>
      </c>
      <c r="D1298" t="s">
        <v>240</v>
      </c>
    </row>
    <row r="1299" spans="1:4" x14ac:dyDescent="0.25">
      <c r="A1299" t="str">
        <f t="shared" si="20"/>
        <v>50143</v>
      </c>
      <c r="B1299">
        <v>50</v>
      </c>
      <c r="C1299">
        <v>143</v>
      </c>
      <c r="D1299" t="s">
        <v>253</v>
      </c>
    </row>
    <row r="1300" spans="1:4" x14ac:dyDescent="0.25">
      <c r="A1300" t="str">
        <f t="shared" si="20"/>
        <v>50151</v>
      </c>
      <c r="B1300">
        <v>50</v>
      </c>
      <c r="C1300">
        <v>151</v>
      </c>
      <c r="D1300" t="s">
        <v>239</v>
      </c>
    </row>
    <row r="1301" spans="1:4" x14ac:dyDescent="0.25">
      <c r="A1301" t="str">
        <f t="shared" si="20"/>
        <v>50161</v>
      </c>
      <c r="B1301">
        <v>50</v>
      </c>
      <c r="C1301">
        <v>161</v>
      </c>
      <c r="D1301" t="s">
        <v>150</v>
      </c>
    </row>
    <row r="1302" spans="1:4" x14ac:dyDescent="0.25">
      <c r="A1302" t="str">
        <f t="shared" si="20"/>
        <v>50162</v>
      </c>
      <c r="B1302">
        <v>50</v>
      </c>
      <c r="C1302">
        <v>162</v>
      </c>
      <c r="D1302" t="s">
        <v>174</v>
      </c>
    </row>
    <row r="1303" spans="1:4" x14ac:dyDescent="0.25">
      <c r="A1303" t="str">
        <f t="shared" si="20"/>
        <v>50171</v>
      </c>
      <c r="B1303">
        <v>50</v>
      </c>
      <c r="C1303">
        <v>171</v>
      </c>
      <c r="D1303" t="s">
        <v>238</v>
      </c>
    </row>
    <row r="1304" spans="1:4" x14ac:dyDescent="0.25">
      <c r="A1304" t="str">
        <f t="shared" si="20"/>
        <v>50172</v>
      </c>
      <c r="B1304">
        <v>50</v>
      </c>
      <c r="C1304">
        <v>172</v>
      </c>
      <c r="D1304" t="s">
        <v>237</v>
      </c>
    </row>
    <row r="1305" spans="1:4" x14ac:dyDescent="0.25">
      <c r="A1305" t="str">
        <f t="shared" si="20"/>
        <v>50181</v>
      </c>
      <c r="B1305">
        <v>50</v>
      </c>
      <c r="C1305">
        <v>181</v>
      </c>
      <c r="D1305" t="s">
        <v>236</v>
      </c>
    </row>
    <row r="1306" spans="1:4" x14ac:dyDescent="0.25">
      <c r="A1306" t="str">
        <f t="shared" si="20"/>
        <v>50201</v>
      </c>
      <c r="B1306">
        <v>50</v>
      </c>
      <c r="C1306">
        <v>201</v>
      </c>
      <c r="D1306" t="s">
        <v>123</v>
      </c>
    </row>
    <row r="1307" spans="1:4" x14ac:dyDescent="0.25">
      <c r="A1307" t="str">
        <f t="shared" si="20"/>
        <v>50300</v>
      </c>
      <c r="B1307">
        <v>50</v>
      </c>
      <c r="C1307">
        <v>300</v>
      </c>
      <c r="D1307" t="s">
        <v>235</v>
      </c>
    </row>
    <row r="1308" spans="1:4" x14ac:dyDescent="0.25">
      <c r="A1308" t="str">
        <f t="shared" si="20"/>
        <v>50301</v>
      </c>
      <c r="B1308">
        <v>50</v>
      </c>
      <c r="C1308">
        <v>301</v>
      </c>
      <c r="D1308" t="s">
        <v>234</v>
      </c>
    </row>
    <row r="1309" spans="1:4" x14ac:dyDescent="0.25">
      <c r="A1309" t="str">
        <f t="shared" si="20"/>
        <v>50302</v>
      </c>
      <c r="B1309">
        <v>50</v>
      </c>
      <c r="C1309">
        <v>302</v>
      </c>
      <c r="D1309" t="s">
        <v>16</v>
      </c>
    </row>
    <row r="1310" spans="1:4" x14ac:dyDescent="0.25">
      <c r="A1310" t="str">
        <f t="shared" si="20"/>
        <v>50303</v>
      </c>
      <c r="B1310">
        <v>50</v>
      </c>
      <c r="C1310">
        <v>303</v>
      </c>
      <c r="D1310" t="s">
        <v>17</v>
      </c>
    </row>
    <row r="1311" spans="1:4" x14ac:dyDescent="0.25">
      <c r="A1311" t="str">
        <f t="shared" si="20"/>
        <v>50304</v>
      </c>
      <c r="B1311">
        <v>50</v>
      </c>
      <c r="C1311">
        <v>304</v>
      </c>
      <c r="D1311" t="s">
        <v>18</v>
      </c>
    </row>
    <row r="1312" spans="1:4" x14ac:dyDescent="0.25">
      <c r="A1312" t="str">
        <f t="shared" si="20"/>
        <v>50305</v>
      </c>
      <c r="B1312">
        <v>50</v>
      </c>
      <c r="C1312">
        <v>305</v>
      </c>
      <c r="D1312" t="s">
        <v>19</v>
      </c>
    </row>
    <row r="1313" spans="1:4" x14ac:dyDescent="0.25">
      <c r="A1313" t="str">
        <f t="shared" si="20"/>
        <v>50306</v>
      </c>
      <c r="B1313">
        <v>50</v>
      </c>
      <c r="C1313">
        <v>306</v>
      </c>
      <c r="D1313" t="s">
        <v>233</v>
      </c>
    </row>
    <row r="1314" spans="1:4" x14ac:dyDescent="0.25">
      <c r="A1314" t="str">
        <f t="shared" si="20"/>
        <v>50403</v>
      </c>
      <c r="B1314">
        <v>50</v>
      </c>
      <c r="C1314">
        <v>403</v>
      </c>
      <c r="D1314" t="s">
        <v>476</v>
      </c>
    </row>
    <row r="1315" spans="1:4" x14ac:dyDescent="0.25">
      <c r="A1315" t="str">
        <f t="shared" si="20"/>
        <v>50404</v>
      </c>
      <c r="B1315">
        <v>50</v>
      </c>
      <c r="C1315">
        <v>404</v>
      </c>
      <c r="D1315" t="s">
        <v>476</v>
      </c>
    </row>
    <row r="1316" spans="1:4" x14ac:dyDescent="0.25">
      <c r="A1316" t="str">
        <f t="shared" si="20"/>
        <v>50405</v>
      </c>
      <c r="B1316">
        <v>50</v>
      </c>
      <c r="C1316">
        <v>405</v>
      </c>
      <c r="D1316" t="s">
        <v>246</v>
      </c>
    </row>
    <row r="1317" spans="1:4" x14ac:dyDescent="0.25">
      <c r="A1317" t="str">
        <f t="shared" si="20"/>
        <v>50406</v>
      </c>
      <c r="B1317">
        <v>50</v>
      </c>
      <c r="C1317">
        <v>406</v>
      </c>
      <c r="D1317" t="s">
        <v>245</v>
      </c>
    </row>
    <row r="1318" spans="1:4" x14ac:dyDescent="0.25">
      <c r="A1318" t="str">
        <f t="shared" si="20"/>
        <v>50411</v>
      </c>
      <c r="B1318">
        <v>50</v>
      </c>
      <c r="C1318">
        <v>411</v>
      </c>
      <c r="D1318" t="s">
        <v>247</v>
      </c>
    </row>
    <row r="1319" spans="1:4" x14ac:dyDescent="0.25">
      <c r="A1319" t="str">
        <f t="shared" si="20"/>
        <v>50413</v>
      </c>
      <c r="B1319">
        <v>50</v>
      </c>
      <c r="C1319">
        <v>413</v>
      </c>
      <c r="D1319" t="s">
        <v>475</v>
      </c>
    </row>
    <row r="1320" spans="1:4" x14ac:dyDescent="0.25">
      <c r="A1320" t="str">
        <f t="shared" si="20"/>
        <v>50414</v>
      </c>
      <c r="B1320">
        <v>50</v>
      </c>
      <c r="C1320">
        <v>414</v>
      </c>
      <c r="D1320" t="s">
        <v>475</v>
      </c>
    </row>
    <row r="1321" spans="1:4" x14ac:dyDescent="0.25">
      <c r="A1321" t="str">
        <f t="shared" si="20"/>
        <v>511</v>
      </c>
      <c r="B1321">
        <v>51</v>
      </c>
      <c r="C1321">
        <v>1</v>
      </c>
      <c r="D1321" t="s">
        <v>106</v>
      </c>
    </row>
    <row r="1322" spans="1:4" x14ac:dyDescent="0.25">
      <c r="A1322" t="str">
        <f t="shared" si="20"/>
        <v>5111</v>
      </c>
      <c r="B1322">
        <v>51</v>
      </c>
      <c r="C1322">
        <v>11</v>
      </c>
      <c r="D1322" t="s">
        <v>206</v>
      </c>
    </row>
    <row r="1323" spans="1:4" x14ac:dyDescent="0.25">
      <c r="A1323" t="str">
        <f t="shared" si="20"/>
        <v>5113</v>
      </c>
      <c r="B1323">
        <v>51</v>
      </c>
      <c r="C1323">
        <v>13</v>
      </c>
      <c r="D1323" t="s">
        <v>317</v>
      </c>
    </row>
    <row r="1324" spans="1:4" x14ac:dyDescent="0.25">
      <c r="A1324" t="str">
        <f t="shared" si="20"/>
        <v>5121</v>
      </c>
      <c r="B1324">
        <v>51</v>
      </c>
      <c r="C1324">
        <v>21</v>
      </c>
      <c r="D1324" t="s">
        <v>204</v>
      </c>
    </row>
    <row r="1325" spans="1:4" x14ac:dyDescent="0.25">
      <c r="A1325" t="str">
        <f t="shared" si="20"/>
        <v>5123</v>
      </c>
      <c r="B1325">
        <v>51</v>
      </c>
      <c r="C1325">
        <v>23</v>
      </c>
      <c r="D1325" t="s">
        <v>316</v>
      </c>
    </row>
    <row r="1326" spans="1:4" x14ac:dyDescent="0.25">
      <c r="A1326" t="str">
        <f t="shared" si="20"/>
        <v>5131</v>
      </c>
      <c r="B1326">
        <v>51</v>
      </c>
      <c r="C1326">
        <v>31</v>
      </c>
      <c r="D1326" t="s">
        <v>109</v>
      </c>
    </row>
    <row r="1327" spans="1:4" x14ac:dyDescent="0.25">
      <c r="A1327" t="str">
        <f t="shared" si="20"/>
        <v>5133</v>
      </c>
      <c r="B1327">
        <v>51</v>
      </c>
      <c r="C1327">
        <v>33</v>
      </c>
      <c r="D1327" t="s">
        <v>110</v>
      </c>
    </row>
    <row r="1328" spans="1:4" x14ac:dyDescent="0.25">
      <c r="A1328" t="str">
        <f t="shared" si="20"/>
        <v>5141</v>
      </c>
      <c r="B1328">
        <v>51</v>
      </c>
      <c r="C1328">
        <v>41</v>
      </c>
      <c r="D1328" t="s">
        <v>474</v>
      </c>
    </row>
    <row r="1329" spans="1:4" x14ac:dyDescent="0.25">
      <c r="A1329" t="str">
        <f t="shared" si="20"/>
        <v>5142</v>
      </c>
      <c r="B1329">
        <v>51</v>
      </c>
      <c r="C1329">
        <v>42</v>
      </c>
      <c r="D1329" t="s">
        <v>100</v>
      </c>
    </row>
    <row r="1330" spans="1:4" x14ac:dyDescent="0.25">
      <c r="A1330" t="str">
        <f t="shared" si="20"/>
        <v>5143</v>
      </c>
      <c r="B1330">
        <v>51</v>
      </c>
      <c r="C1330">
        <v>43</v>
      </c>
      <c r="D1330" t="s">
        <v>1251</v>
      </c>
    </row>
    <row r="1331" spans="1:4" x14ac:dyDescent="0.25">
      <c r="A1331" t="str">
        <f t="shared" si="20"/>
        <v>5145</v>
      </c>
      <c r="B1331">
        <v>51</v>
      </c>
      <c r="C1331">
        <v>45</v>
      </c>
      <c r="D1331" t="s">
        <v>463</v>
      </c>
    </row>
    <row r="1332" spans="1:4" x14ac:dyDescent="0.25">
      <c r="A1332" t="str">
        <f t="shared" si="20"/>
        <v>5146</v>
      </c>
      <c r="B1332">
        <v>51</v>
      </c>
      <c r="C1332">
        <v>46</v>
      </c>
      <c r="D1332" t="s">
        <v>1246</v>
      </c>
    </row>
    <row r="1333" spans="1:4" x14ac:dyDescent="0.25">
      <c r="A1333" t="str">
        <f t="shared" si="20"/>
        <v>5147</v>
      </c>
      <c r="B1333">
        <v>51</v>
      </c>
      <c r="C1333">
        <v>47</v>
      </c>
      <c r="D1333" t="s">
        <v>1245</v>
      </c>
    </row>
    <row r="1334" spans="1:4" x14ac:dyDescent="0.25">
      <c r="A1334" t="str">
        <f t="shared" si="20"/>
        <v>5151</v>
      </c>
      <c r="B1334">
        <v>51</v>
      </c>
      <c r="C1334">
        <v>51</v>
      </c>
      <c r="D1334" t="s">
        <v>473</v>
      </c>
    </row>
    <row r="1335" spans="1:4" x14ac:dyDescent="0.25">
      <c r="A1335" t="str">
        <f t="shared" si="20"/>
        <v>5161</v>
      </c>
      <c r="B1335">
        <v>51</v>
      </c>
      <c r="C1335">
        <v>61</v>
      </c>
      <c r="D1335" t="s">
        <v>472</v>
      </c>
    </row>
    <row r="1336" spans="1:4" x14ac:dyDescent="0.25">
      <c r="A1336" t="str">
        <f t="shared" si="20"/>
        <v>5162</v>
      </c>
      <c r="B1336">
        <v>51</v>
      </c>
      <c r="C1336">
        <v>62</v>
      </c>
      <c r="D1336" t="s">
        <v>471</v>
      </c>
    </row>
    <row r="1337" spans="1:4" x14ac:dyDescent="0.25">
      <c r="A1337" t="str">
        <f t="shared" si="20"/>
        <v>5163</v>
      </c>
      <c r="B1337">
        <v>51</v>
      </c>
      <c r="C1337">
        <v>63</v>
      </c>
      <c r="D1337" t="s">
        <v>470</v>
      </c>
    </row>
    <row r="1338" spans="1:4" x14ac:dyDescent="0.25">
      <c r="A1338" t="str">
        <f t="shared" si="20"/>
        <v>5164</v>
      </c>
      <c r="B1338">
        <v>51</v>
      </c>
      <c r="C1338">
        <v>64</v>
      </c>
      <c r="D1338" t="s">
        <v>469</v>
      </c>
    </row>
    <row r="1339" spans="1:4" x14ac:dyDescent="0.25">
      <c r="A1339" t="str">
        <f t="shared" si="20"/>
        <v>5165</v>
      </c>
      <c r="B1339">
        <v>51</v>
      </c>
      <c r="C1339">
        <v>65</v>
      </c>
      <c r="D1339" t="s">
        <v>468</v>
      </c>
    </row>
    <row r="1340" spans="1:4" x14ac:dyDescent="0.25">
      <c r="A1340" t="str">
        <f t="shared" si="20"/>
        <v>5166</v>
      </c>
      <c r="B1340">
        <v>51</v>
      </c>
      <c r="C1340">
        <v>66</v>
      </c>
      <c r="D1340" t="s">
        <v>467</v>
      </c>
    </row>
    <row r="1341" spans="1:4" x14ac:dyDescent="0.25">
      <c r="A1341" t="str">
        <f t="shared" si="20"/>
        <v>5171</v>
      </c>
      <c r="B1341">
        <v>51</v>
      </c>
      <c r="C1341">
        <v>71</v>
      </c>
      <c r="D1341" t="s">
        <v>159</v>
      </c>
    </row>
    <row r="1342" spans="1:4" x14ac:dyDescent="0.25">
      <c r="A1342" t="str">
        <f t="shared" si="20"/>
        <v>5172</v>
      </c>
      <c r="B1342">
        <v>51</v>
      </c>
      <c r="C1342">
        <v>72</v>
      </c>
      <c r="D1342" t="s">
        <v>183</v>
      </c>
    </row>
    <row r="1343" spans="1:4" x14ac:dyDescent="0.25">
      <c r="A1343" t="str">
        <f t="shared" si="20"/>
        <v>5181</v>
      </c>
      <c r="B1343">
        <v>51</v>
      </c>
      <c r="C1343">
        <v>81</v>
      </c>
      <c r="D1343" t="s">
        <v>182</v>
      </c>
    </row>
    <row r="1344" spans="1:4" x14ac:dyDescent="0.25">
      <c r="A1344" t="str">
        <f t="shared" si="20"/>
        <v>5191</v>
      </c>
      <c r="B1344">
        <v>51</v>
      </c>
      <c r="C1344">
        <v>91</v>
      </c>
      <c r="D1344" t="s">
        <v>25</v>
      </c>
    </row>
    <row r="1345" spans="1:4" x14ac:dyDescent="0.25">
      <c r="A1345" t="str">
        <f t="shared" ref="A1345:A1408" si="21">B1345&amp;""&amp;C1345</f>
        <v>51101</v>
      </c>
      <c r="B1345">
        <v>51</v>
      </c>
      <c r="C1345">
        <v>101</v>
      </c>
      <c r="D1345" t="s">
        <v>181</v>
      </c>
    </row>
    <row r="1346" spans="1:4" x14ac:dyDescent="0.25">
      <c r="A1346" t="str">
        <f t="shared" si="21"/>
        <v>51102</v>
      </c>
      <c r="B1346">
        <v>51</v>
      </c>
      <c r="C1346">
        <v>102</v>
      </c>
      <c r="D1346" t="s">
        <v>156</v>
      </c>
    </row>
    <row r="1347" spans="1:4" x14ac:dyDescent="0.25">
      <c r="A1347" t="str">
        <f t="shared" si="21"/>
        <v>51105</v>
      </c>
      <c r="B1347">
        <v>51</v>
      </c>
      <c r="C1347">
        <v>105</v>
      </c>
      <c r="D1347" t="s">
        <v>180</v>
      </c>
    </row>
    <row r="1348" spans="1:4" x14ac:dyDescent="0.25">
      <c r="A1348" t="str">
        <f t="shared" si="21"/>
        <v>51108</v>
      </c>
      <c r="B1348">
        <v>51</v>
      </c>
      <c r="C1348">
        <v>108</v>
      </c>
      <c r="D1348" t="s">
        <v>218</v>
      </c>
    </row>
    <row r="1349" spans="1:4" x14ac:dyDescent="0.25">
      <c r="A1349" t="str">
        <f t="shared" si="21"/>
        <v>51111</v>
      </c>
      <c r="B1349">
        <v>51</v>
      </c>
      <c r="C1349">
        <v>111</v>
      </c>
      <c r="D1349" t="s">
        <v>179</v>
      </c>
    </row>
    <row r="1350" spans="1:4" x14ac:dyDescent="0.25">
      <c r="A1350" t="str">
        <f t="shared" si="21"/>
        <v>51113</v>
      </c>
      <c r="B1350">
        <v>51</v>
      </c>
      <c r="C1350">
        <v>113</v>
      </c>
      <c r="D1350" t="s">
        <v>288</v>
      </c>
    </row>
    <row r="1351" spans="1:4" x14ac:dyDescent="0.25">
      <c r="A1351" t="str">
        <f t="shared" si="21"/>
        <v>51121</v>
      </c>
      <c r="B1351">
        <v>51</v>
      </c>
      <c r="C1351">
        <v>121</v>
      </c>
    </row>
    <row r="1352" spans="1:4" x14ac:dyDescent="0.25">
      <c r="A1352" t="str">
        <f t="shared" si="21"/>
        <v>51122</v>
      </c>
      <c r="B1352">
        <v>51</v>
      </c>
      <c r="C1352">
        <v>122</v>
      </c>
    </row>
    <row r="1353" spans="1:4" x14ac:dyDescent="0.25">
      <c r="A1353" t="str">
        <f t="shared" si="21"/>
        <v>51131</v>
      </c>
      <c r="B1353">
        <v>51</v>
      </c>
      <c r="C1353">
        <v>131</v>
      </c>
      <c r="D1353" t="s">
        <v>466</v>
      </c>
    </row>
    <row r="1354" spans="1:4" x14ac:dyDescent="0.25">
      <c r="A1354" t="str">
        <f t="shared" si="21"/>
        <v>51132</v>
      </c>
      <c r="B1354">
        <v>51</v>
      </c>
      <c r="C1354">
        <v>132</v>
      </c>
      <c r="D1354" t="s">
        <v>176</v>
      </c>
    </row>
    <row r="1355" spans="1:4" x14ac:dyDescent="0.25">
      <c r="A1355" t="str">
        <f t="shared" si="21"/>
        <v>51133</v>
      </c>
      <c r="B1355">
        <v>51</v>
      </c>
      <c r="C1355">
        <v>133</v>
      </c>
      <c r="D1355" t="s">
        <v>176</v>
      </c>
    </row>
    <row r="1356" spans="1:4" x14ac:dyDescent="0.25">
      <c r="A1356" t="str">
        <f t="shared" si="21"/>
        <v>51135</v>
      </c>
      <c r="B1356">
        <v>51</v>
      </c>
      <c r="C1356">
        <v>135</v>
      </c>
      <c r="D1356" t="s">
        <v>176</v>
      </c>
    </row>
    <row r="1357" spans="1:4" x14ac:dyDescent="0.25">
      <c r="A1357" t="str">
        <f t="shared" si="21"/>
        <v>51139</v>
      </c>
      <c r="B1357">
        <v>51</v>
      </c>
      <c r="C1357">
        <v>139</v>
      </c>
      <c r="D1357" t="s">
        <v>465</v>
      </c>
    </row>
    <row r="1358" spans="1:4" x14ac:dyDescent="0.25">
      <c r="A1358" t="str">
        <f t="shared" si="21"/>
        <v>51140</v>
      </c>
      <c r="B1358">
        <v>51</v>
      </c>
      <c r="C1358">
        <v>140</v>
      </c>
      <c r="D1358" t="s">
        <v>464</v>
      </c>
    </row>
    <row r="1359" spans="1:4" x14ac:dyDescent="0.25">
      <c r="A1359" t="str">
        <f t="shared" si="21"/>
        <v>51141</v>
      </c>
      <c r="B1359">
        <v>51</v>
      </c>
      <c r="C1359">
        <v>141</v>
      </c>
      <c r="D1359" t="s">
        <v>217</v>
      </c>
    </row>
    <row r="1360" spans="1:4" x14ac:dyDescent="0.25">
      <c r="A1360" t="str">
        <f t="shared" si="21"/>
        <v>51142</v>
      </c>
      <c r="B1360">
        <v>51</v>
      </c>
      <c r="C1360">
        <v>142</v>
      </c>
      <c r="D1360" t="s">
        <v>240</v>
      </c>
    </row>
    <row r="1361" spans="1:4" x14ac:dyDescent="0.25">
      <c r="A1361" t="str">
        <f t="shared" si="21"/>
        <v>51151</v>
      </c>
      <c r="B1361">
        <v>51</v>
      </c>
      <c r="C1361">
        <v>151</v>
      </c>
      <c r="D1361" t="s">
        <v>239</v>
      </c>
    </row>
    <row r="1362" spans="1:4" x14ac:dyDescent="0.25">
      <c r="A1362" t="str">
        <f t="shared" si="21"/>
        <v>51161</v>
      </c>
      <c r="B1362">
        <v>51</v>
      </c>
      <c r="C1362">
        <v>161</v>
      </c>
      <c r="D1362" t="s">
        <v>150</v>
      </c>
    </row>
    <row r="1363" spans="1:4" x14ac:dyDescent="0.25">
      <c r="A1363" t="str">
        <f t="shared" si="21"/>
        <v>51163</v>
      </c>
      <c r="B1363">
        <v>51</v>
      </c>
      <c r="C1363">
        <v>163</v>
      </c>
      <c r="D1363" t="s">
        <v>1249</v>
      </c>
    </row>
    <row r="1364" spans="1:4" x14ac:dyDescent="0.25">
      <c r="A1364" t="str">
        <f t="shared" si="21"/>
        <v>51164</v>
      </c>
      <c r="B1364">
        <v>51</v>
      </c>
      <c r="C1364">
        <v>164</v>
      </c>
      <c r="D1364" t="s">
        <v>1248</v>
      </c>
    </row>
    <row r="1365" spans="1:4" x14ac:dyDescent="0.25">
      <c r="A1365" t="str">
        <f t="shared" si="21"/>
        <v>51171</v>
      </c>
      <c r="B1365">
        <v>51</v>
      </c>
      <c r="C1365">
        <v>171</v>
      </c>
      <c r="D1365" t="s">
        <v>238</v>
      </c>
    </row>
    <row r="1366" spans="1:4" x14ac:dyDescent="0.25">
      <c r="A1366" t="str">
        <f t="shared" si="21"/>
        <v>51172</v>
      </c>
      <c r="B1366">
        <v>51</v>
      </c>
      <c r="C1366">
        <v>172</v>
      </c>
      <c r="D1366" t="s">
        <v>237</v>
      </c>
    </row>
    <row r="1367" spans="1:4" x14ac:dyDescent="0.25">
      <c r="A1367" t="str">
        <f t="shared" si="21"/>
        <v>51181</v>
      </c>
      <c r="B1367">
        <v>51</v>
      </c>
      <c r="C1367">
        <v>181</v>
      </c>
      <c r="D1367" t="s">
        <v>236</v>
      </c>
    </row>
    <row r="1368" spans="1:4" x14ac:dyDescent="0.25">
      <c r="A1368" t="str">
        <f t="shared" si="21"/>
        <v>51201</v>
      </c>
      <c r="B1368">
        <v>51</v>
      </c>
      <c r="C1368">
        <v>201</v>
      </c>
      <c r="D1368" t="s">
        <v>123</v>
      </c>
    </row>
    <row r="1369" spans="1:4" x14ac:dyDescent="0.25">
      <c r="A1369" t="str">
        <f t="shared" si="21"/>
        <v>51300</v>
      </c>
      <c r="B1369">
        <v>51</v>
      </c>
      <c r="C1369">
        <v>300</v>
      </c>
      <c r="D1369" t="s">
        <v>235</v>
      </c>
    </row>
    <row r="1370" spans="1:4" x14ac:dyDescent="0.25">
      <c r="A1370" t="str">
        <f t="shared" si="21"/>
        <v>51301</v>
      </c>
      <c r="B1370">
        <v>51</v>
      </c>
      <c r="C1370">
        <v>301</v>
      </c>
      <c r="D1370" t="s">
        <v>234</v>
      </c>
    </row>
    <row r="1371" spans="1:4" x14ac:dyDescent="0.25">
      <c r="A1371" t="str">
        <f t="shared" si="21"/>
        <v>51302</v>
      </c>
      <c r="B1371">
        <v>51</v>
      </c>
      <c r="C1371">
        <v>302</v>
      </c>
      <c r="D1371" t="s">
        <v>16</v>
      </c>
    </row>
    <row r="1372" spans="1:4" x14ac:dyDescent="0.25">
      <c r="A1372" t="str">
        <f t="shared" si="21"/>
        <v>51303</v>
      </c>
      <c r="B1372">
        <v>51</v>
      </c>
      <c r="C1372">
        <v>303</v>
      </c>
      <c r="D1372" t="s">
        <v>17</v>
      </c>
    </row>
    <row r="1373" spans="1:4" x14ac:dyDescent="0.25">
      <c r="A1373" t="str">
        <f t="shared" si="21"/>
        <v>51304</v>
      </c>
      <c r="B1373">
        <v>51</v>
      </c>
      <c r="C1373">
        <v>304</v>
      </c>
      <c r="D1373" t="s">
        <v>18</v>
      </c>
    </row>
    <row r="1374" spans="1:4" x14ac:dyDescent="0.25">
      <c r="A1374" t="str">
        <f t="shared" si="21"/>
        <v>51305</v>
      </c>
      <c r="B1374">
        <v>51</v>
      </c>
      <c r="C1374">
        <v>305</v>
      </c>
      <c r="D1374" t="s">
        <v>19</v>
      </c>
    </row>
    <row r="1375" spans="1:4" x14ac:dyDescent="0.25">
      <c r="A1375" t="str">
        <f t="shared" si="21"/>
        <v>51306</v>
      </c>
      <c r="B1375">
        <v>51</v>
      </c>
      <c r="C1375">
        <v>306</v>
      </c>
      <c r="D1375" t="s">
        <v>233</v>
      </c>
    </row>
    <row r="1376" spans="1:4" x14ac:dyDescent="0.25">
      <c r="A1376" t="str">
        <f t="shared" si="21"/>
        <v>51401</v>
      </c>
      <c r="B1376">
        <v>51</v>
      </c>
      <c r="C1376">
        <v>401</v>
      </c>
      <c r="D1376" t="s">
        <v>463</v>
      </c>
    </row>
    <row r="1377" spans="1:4" x14ac:dyDescent="0.25">
      <c r="A1377" t="str">
        <f t="shared" si="21"/>
        <v>51402</v>
      </c>
      <c r="B1377">
        <v>51</v>
      </c>
      <c r="C1377">
        <v>402</v>
      </c>
      <c r="D1377" t="s">
        <v>238</v>
      </c>
    </row>
    <row r="1378" spans="1:4" x14ac:dyDescent="0.25">
      <c r="A1378" t="str">
        <f t="shared" si="21"/>
        <v>51403</v>
      </c>
      <c r="B1378">
        <v>51</v>
      </c>
      <c r="C1378">
        <v>403</v>
      </c>
      <c r="D1378" t="s">
        <v>462</v>
      </c>
    </row>
    <row r="1379" spans="1:4" x14ac:dyDescent="0.25">
      <c r="A1379" t="str">
        <f t="shared" si="21"/>
        <v>51404</v>
      </c>
      <c r="B1379">
        <v>51</v>
      </c>
      <c r="C1379">
        <v>404</v>
      </c>
      <c r="D1379" t="s">
        <v>461</v>
      </c>
    </row>
    <row r="1380" spans="1:4" x14ac:dyDescent="0.25">
      <c r="A1380" t="str">
        <f t="shared" si="21"/>
        <v>51405</v>
      </c>
      <c r="B1380">
        <v>51</v>
      </c>
      <c r="C1380">
        <v>405</v>
      </c>
      <c r="D1380" t="s">
        <v>658</v>
      </c>
    </row>
    <row r="1381" spans="1:4" x14ac:dyDescent="0.25">
      <c r="A1381" t="str">
        <f t="shared" si="21"/>
        <v>51406</v>
      </c>
      <c r="B1381">
        <v>51</v>
      </c>
      <c r="C1381">
        <v>406</v>
      </c>
      <c r="D1381" t="s">
        <v>658</v>
      </c>
    </row>
    <row r="1382" spans="1:4" x14ac:dyDescent="0.25">
      <c r="A1382" t="str">
        <f t="shared" si="21"/>
        <v>51407</v>
      </c>
      <c r="B1382">
        <v>51</v>
      </c>
      <c r="C1382">
        <v>407</v>
      </c>
      <c r="D1382" t="s">
        <v>459</v>
      </c>
    </row>
    <row r="1383" spans="1:4" x14ac:dyDescent="0.25">
      <c r="A1383" t="str">
        <f t="shared" si="21"/>
        <v>51409</v>
      </c>
      <c r="B1383">
        <v>51</v>
      </c>
      <c r="C1383">
        <v>409</v>
      </c>
      <c r="D1383" t="s">
        <v>458</v>
      </c>
    </row>
    <row r="1384" spans="1:4" x14ac:dyDescent="0.25">
      <c r="A1384" t="str">
        <f t="shared" si="21"/>
        <v>51410</v>
      </c>
      <c r="B1384">
        <v>51</v>
      </c>
      <c r="C1384">
        <v>410</v>
      </c>
      <c r="D1384" t="s">
        <v>457</v>
      </c>
    </row>
    <row r="1385" spans="1:4" x14ac:dyDescent="0.25">
      <c r="A1385" t="str">
        <f t="shared" si="21"/>
        <v>51416</v>
      </c>
      <c r="B1385">
        <v>51</v>
      </c>
      <c r="C1385">
        <v>416</v>
      </c>
      <c r="D1385" t="s">
        <v>456</v>
      </c>
    </row>
    <row r="1386" spans="1:4" x14ac:dyDescent="0.25">
      <c r="A1386" t="str">
        <f t="shared" si="21"/>
        <v>51417</v>
      </c>
      <c r="B1386">
        <v>51</v>
      </c>
      <c r="C1386">
        <v>417</v>
      </c>
      <c r="D1386" t="s">
        <v>456</v>
      </c>
    </row>
    <row r="1387" spans="1:4" x14ac:dyDescent="0.25">
      <c r="A1387" t="str">
        <f t="shared" si="21"/>
        <v>51418</v>
      </c>
      <c r="B1387">
        <v>51</v>
      </c>
      <c r="C1387">
        <v>418</v>
      </c>
      <c r="D1387" t="s">
        <v>455</v>
      </c>
    </row>
    <row r="1388" spans="1:4" x14ac:dyDescent="0.25">
      <c r="A1388" t="str">
        <f t="shared" si="21"/>
        <v>51421</v>
      </c>
      <c r="B1388">
        <v>51</v>
      </c>
      <c r="C1388">
        <v>421</v>
      </c>
      <c r="D1388" t="s">
        <v>454</v>
      </c>
    </row>
    <row r="1389" spans="1:4" x14ac:dyDescent="0.25">
      <c r="A1389" t="str">
        <f t="shared" si="21"/>
        <v>51422</v>
      </c>
      <c r="B1389">
        <v>51</v>
      </c>
      <c r="C1389">
        <v>422</v>
      </c>
      <c r="D1389" t="s">
        <v>453</v>
      </c>
    </row>
    <row r="1390" spans="1:4" x14ac:dyDescent="0.25">
      <c r="A1390" t="str">
        <f t="shared" si="21"/>
        <v>51423</v>
      </c>
      <c r="B1390">
        <v>51</v>
      </c>
      <c r="C1390">
        <v>423</v>
      </c>
      <c r="D1390" t="s">
        <v>453</v>
      </c>
    </row>
    <row r="1391" spans="1:4" x14ac:dyDescent="0.25">
      <c r="A1391" t="str">
        <f t="shared" si="21"/>
        <v>521</v>
      </c>
      <c r="B1391">
        <v>52</v>
      </c>
      <c r="C1391">
        <v>1</v>
      </c>
      <c r="D1391" t="s">
        <v>106</v>
      </c>
    </row>
    <row r="1392" spans="1:4" x14ac:dyDescent="0.25">
      <c r="A1392" t="str">
        <f t="shared" si="21"/>
        <v>5211</v>
      </c>
      <c r="B1392">
        <v>52</v>
      </c>
      <c r="C1392">
        <v>11</v>
      </c>
      <c r="D1392" t="s">
        <v>294</v>
      </c>
    </row>
    <row r="1393" spans="1:4" x14ac:dyDescent="0.25">
      <c r="A1393" t="str">
        <f t="shared" si="21"/>
        <v>5213</v>
      </c>
      <c r="B1393">
        <v>52</v>
      </c>
      <c r="C1393">
        <v>13</v>
      </c>
      <c r="D1393" t="s">
        <v>317</v>
      </c>
    </row>
    <row r="1394" spans="1:4" x14ac:dyDescent="0.25">
      <c r="A1394" t="str">
        <f t="shared" si="21"/>
        <v>5215</v>
      </c>
      <c r="B1394">
        <v>52</v>
      </c>
      <c r="C1394">
        <v>15</v>
      </c>
      <c r="D1394" t="s">
        <v>1240</v>
      </c>
    </row>
    <row r="1395" spans="1:4" x14ac:dyDescent="0.25">
      <c r="A1395" t="str">
        <f t="shared" si="21"/>
        <v>5221</v>
      </c>
      <c r="B1395">
        <v>52</v>
      </c>
      <c r="C1395">
        <v>21</v>
      </c>
      <c r="D1395" t="s">
        <v>293</v>
      </c>
    </row>
    <row r="1396" spans="1:4" x14ac:dyDescent="0.25">
      <c r="A1396" t="str">
        <f t="shared" si="21"/>
        <v>5223</v>
      </c>
      <c r="B1396">
        <v>52</v>
      </c>
      <c r="C1396">
        <v>23</v>
      </c>
      <c r="D1396" t="s">
        <v>316</v>
      </c>
    </row>
    <row r="1397" spans="1:4" x14ac:dyDescent="0.25">
      <c r="A1397" t="str">
        <f t="shared" si="21"/>
        <v>5225</v>
      </c>
      <c r="B1397">
        <v>52</v>
      </c>
      <c r="C1397">
        <v>25</v>
      </c>
      <c r="D1397" t="s">
        <v>1240</v>
      </c>
    </row>
    <row r="1398" spans="1:4" x14ac:dyDescent="0.25">
      <c r="A1398" t="str">
        <f t="shared" si="21"/>
        <v>5231</v>
      </c>
      <c r="B1398">
        <v>52</v>
      </c>
      <c r="C1398">
        <v>31</v>
      </c>
      <c r="D1398" t="s">
        <v>109</v>
      </c>
    </row>
    <row r="1399" spans="1:4" x14ac:dyDescent="0.25">
      <c r="A1399" t="str">
        <f t="shared" si="21"/>
        <v>5233</v>
      </c>
      <c r="B1399">
        <v>52</v>
      </c>
      <c r="C1399">
        <v>33</v>
      </c>
      <c r="D1399" t="s">
        <v>110</v>
      </c>
    </row>
    <row r="1400" spans="1:4" x14ac:dyDescent="0.25">
      <c r="A1400" t="str">
        <f t="shared" si="21"/>
        <v>5241</v>
      </c>
      <c r="B1400">
        <v>52</v>
      </c>
      <c r="C1400">
        <v>41</v>
      </c>
      <c r="D1400" t="s">
        <v>452</v>
      </c>
    </row>
    <row r="1401" spans="1:4" x14ac:dyDescent="0.25">
      <c r="A1401" t="str">
        <f t="shared" si="21"/>
        <v>5242</v>
      </c>
      <c r="B1401">
        <v>52</v>
      </c>
      <c r="C1401">
        <v>42</v>
      </c>
      <c r="D1401" t="s">
        <v>451</v>
      </c>
    </row>
    <row r="1402" spans="1:4" x14ac:dyDescent="0.25">
      <c r="A1402" t="str">
        <f t="shared" si="21"/>
        <v>5243</v>
      </c>
      <c r="B1402">
        <v>52</v>
      </c>
      <c r="C1402">
        <v>43</v>
      </c>
      <c r="D1402" t="s">
        <v>397</v>
      </c>
    </row>
    <row r="1403" spans="1:4" x14ac:dyDescent="0.25">
      <c r="A1403" t="str">
        <f t="shared" si="21"/>
        <v>5244</v>
      </c>
      <c r="B1403">
        <v>52</v>
      </c>
      <c r="C1403">
        <v>44</v>
      </c>
      <c r="D1403" t="s">
        <v>450</v>
      </c>
    </row>
    <row r="1404" spans="1:4" x14ac:dyDescent="0.25">
      <c r="A1404" t="str">
        <f t="shared" si="21"/>
        <v>5245</v>
      </c>
      <c r="B1404">
        <v>52</v>
      </c>
      <c r="C1404">
        <v>45</v>
      </c>
      <c r="D1404" t="s">
        <v>449</v>
      </c>
    </row>
    <row r="1405" spans="1:4" x14ac:dyDescent="0.25">
      <c r="A1405" t="str">
        <f t="shared" si="21"/>
        <v>5246</v>
      </c>
      <c r="B1405">
        <v>52</v>
      </c>
      <c r="C1405">
        <v>46</v>
      </c>
      <c r="D1405" t="s">
        <v>311</v>
      </c>
    </row>
    <row r="1406" spans="1:4" x14ac:dyDescent="0.25">
      <c r="A1406" t="str">
        <f t="shared" si="21"/>
        <v>5247</v>
      </c>
      <c r="B1406">
        <v>52</v>
      </c>
      <c r="C1406">
        <v>47</v>
      </c>
      <c r="D1406" t="s">
        <v>1260</v>
      </c>
    </row>
    <row r="1407" spans="1:4" x14ac:dyDescent="0.25">
      <c r="A1407" t="str">
        <f t="shared" si="21"/>
        <v>5250</v>
      </c>
      <c r="B1407">
        <v>52</v>
      </c>
      <c r="C1407">
        <v>50</v>
      </c>
      <c r="D1407" t="s">
        <v>113</v>
      </c>
    </row>
    <row r="1408" spans="1:4" x14ac:dyDescent="0.25">
      <c r="A1408" t="str">
        <f t="shared" si="21"/>
        <v>5251</v>
      </c>
      <c r="B1408">
        <v>52</v>
      </c>
      <c r="C1408">
        <v>51</v>
      </c>
      <c r="D1408" t="s">
        <v>448</v>
      </c>
    </row>
    <row r="1409" spans="1:4" x14ac:dyDescent="0.25">
      <c r="A1409" t="str">
        <f t="shared" ref="A1409:A1472" si="22">B1409&amp;""&amp;C1409</f>
        <v>5261</v>
      </c>
      <c r="B1409">
        <v>52</v>
      </c>
      <c r="C1409">
        <v>61</v>
      </c>
      <c r="D1409" t="s">
        <v>186</v>
      </c>
    </row>
    <row r="1410" spans="1:4" x14ac:dyDescent="0.25">
      <c r="A1410" t="str">
        <f t="shared" si="22"/>
        <v>5262</v>
      </c>
      <c r="B1410">
        <v>52</v>
      </c>
      <c r="C1410">
        <v>62</v>
      </c>
      <c r="D1410" t="s">
        <v>117</v>
      </c>
    </row>
    <row r="1411" spans="1:4" x14ac:dyDescent="0.25">
      <c r="A1411" t="str">
        <f t="shared" si="22"/>
        <v>5263</v>
      </c>
      <c r="B1411">
        <v>52</v>
      </c>
      <c r="C1411">
        <v>63</v>
      </c>
      <c r="D1411" t="s">
        <v>314</v>
      </c>
    </row>
    <row r="1412" spans="1:4" x14ac:dyDescent="0.25">
      <c r="A1412" t="str">
        <f t="shared" si="22"/>
        <v>5264</v>
      </c>
      <c r="B1412">
        <v>52</v>
      </c>
      <c r="C1412">
        <v>64</v>
      </c>
      <c r="D1412" t="s">
        <v>118</v>
      </c>
    </row>
    <row r="1413" spans="1:4" x14ac:dyDescent="0.25">
      <c r="A1413" t="str">
        <f t="shared" si="22"/>
        <v>5265</v>
      </c>
      <c r="B1413">
        <v>52</v>
      </c>
      <c r="C1413">
        <v>65</v>
      </c>
      <c r="D1413" t="s">
        <v>430</v>
      </c>
    </row>
    <row r="1414" spans="1:4" x14ac:dyDescent="0.25">
      <c r="A1414" t="str">
        <f t="shared" si="22"/>
        <v>5266</v>
      </c>
      <c r="B1414">
        <v>52</v>
      </c>
      <c r="C1414">
        <v>66</v>
      </c>
      <c r="D1414" t="s">
        <v>429</v>
      </c>
    </row>
    <row r="1415" spans="1:4" x14ac:dyDescent="0.25">
      <c r="A1415" t="str">
        <f t="shared" si="22"/>
        <v>5271</v>
      </c>
      <c r="B1415">
        <v>52</v>
      </c>
      <c r="C1415">
        <v>71</v>
      </c>
      <c r="D1415" t="s">
        <v>159</v>
      </c>
    </row>
    <row r="1416" spans="1:4" x14ac:dyDescent="0.25">
      <c r="A1416" t="str">
        <f t="shared" si="22"/>
        <v>5272</v>
      </c>
      <c r="B1416">
        <v>52</v>
      </c>
      <c r="C1416">
        <v>72</v>
      </c>
      <c r="D1416" t="s">
        <v>183</v>
      </c>
    </row>
    <row r="1417" spans="1:4" x14ac:dyDescent="0.25">
      <c r="A1417" t="str">
        <f t="shared" si="22"/>
        <v>5281</v>
      </c>
      <c r="B1417">
        <v>52</v>
      </c>
      <c r="C1417">
        <v>81</v>
      </c>
      <c r="D1417" t="s">
        <v>182</v>
      </c>
    </row>
    <row r="1418" spans="1:4" x14ac:dyDescent="0.25">
      <c r="A1418" t="str">
        <f t="shared" si="22"/>
        <v>5282</v>
      </c>
      <c r="B1418">
        <v>52</v>
      </c>
      <c r="C1418">
        <v>82</v>
      </c>
      <c r="D1418" t="s">
        <v>428</v>
      </c>
    </row>
    <row r="1419" spans="1:4" x14ac:dyDescent="0.25">
      <c r="A1419" t="str">
        <f t="shared" si="22"/>
        <v>5285</v>
      </c>
      <c r="B1419">
        <v>52</v>
      </c>
      <c r="C1419">
        <v>85</v>
      </c>
      <c r="D1419" t="s">
        <v>427</v>
      </c>
    </row>
    <row r="1420" spans="1:4" x14ac:dyDescent="0.25">
      <c r="A1420" t="str">
        <f t="shared" si="22"/>
        <v>5291</v>
      </c>
      <c r="B1420">
        <v>52</v>
      </c>
      <c r="C1420">
        <v>91</v>
      </c>
      <c r="D1420" t="s">
        <v>25</v>
      </c>
    </row>
    <row r="1421" spans="1:4" x14ac:dyDescent="0.25">
      <c r="A1421" t="str">
        <f t="shared" si="22"/>
        <v>52101</v>
      </c>
      <c r="B1421">
        <v>52</v>
      </c>
      <c r="C1421">
        <v>101</v>
      </c>
      <c r="D1421" t="s">
        <v>181</v>
      </c>
    </row>
    <row r="1422" spans="1:4" x14ac:dyDescent="0.25">
      <c r="A1422" t="str">
        <f t="shared" si="22"/>
        <v>52102</v>
      </c>
      <c r="B1422">
        <v>52</v>
      </c>
      <c r="C1422">
        <v>102</v>
      </c>
      <c r="D1422" t="s">
        <v>156</v>
      </c>
    </row>
    <row r="1423" spans="1:4" x14ac:dyDescent="0.25">
      <c r="A1423" t="str">
        <f t="shared" si="22"/>
        <v>52105</v>
      </c>
      <c r="B1423">
        <v>52</v>
      </c>
      <c r="C1423">
        <v>105</v>
      </c>
      <c r="D1423" t="s">
        <v>180</v>
      </c>
    </row>
    <row r="1424" spans="1:4" x14ac:dyDescent="0.25">
      <c r="A1424" t="str">
        <f t="shared" si="22"/>
        <v>52110</v>
      </c>
      <c r="B1424">
        <v>52</v>
      </c>
      <c r="C1424">
        <v>110</v>
      </c>
      <c r="D1424" t="s">
        <v>289</v>
      </c>
    </row>
    <row r="1425" spans="1:4" x14ac:dyDescent="0.25">
      <c r="A1425" t="str">
        <f t="shared" si="22"/>
        <v>52111</v>
      </c>
      <c r="B1425">
        <v>52</v>
      </c>
      <c r="C1425">
        <v>111</v>
      </c>
      <c r="D1425" t="s">
        <v>179</v>
      </c>
    </row>
    <row r="1426" spans="1:4" x14ac:dyDescent="0.25">
      <c r="A1426" t="str">
        <f t="shared" si="22"/>
        <v>52113</v>
      </c>
      <c r="B1426">
        <v>52</v>
      </c>
      <c r="C1426">
        <v>113</v>
      </c>
      <c r="D1426" t="s">
        <v>288</v>
      </c>
    </row>
    <row r="1427" spans="1:4" x14ac:dyDescent="0.25">
      <c r="A1427" t="str">
        <f t="shared" si="22"/>
        <v>52121</v>
      </c>
      <c r="B1427">
        <v>52</v>
      </c>
      <c r="C1427">
        <v>121</v>
      </c>
      <c r="D1427" t="s">
        <v>153</v>
      </c>
    </row>
    <row r="1428" spans="1:4" x14ac:dyDescent="0.25">
      <c r="A1428" t="str">
        <f t="shared" si="22"/>
        <v>52122</v>
      </c>
      <c r="B1428">
        <v>52</v>
      </c>
      <c r="C1428">
        <v>122</v>
      </c>
      <c r="D1428" t="s">
        <v>178</v>
      </c>
    </row>
    <row r="1429" spans="1:4" x14ac:dyDescent="0.25">
      <c r="A1429" t="str">
        <f t="shared" si="22"/>
        <v>52132</v>
      </c>
      <c r="B1429">
        <v>52</v>
      </c>
      <c r="C1429">
        <v>132</v>
      </c>
      <c r="D1429" t="s">
        <v>176</v>
      </c>
    </row>
    <row r="1430" spans="1:4" x14ac:dyDescent="0.25">
      <c r="A1430" t="str">
        <f t="shared" si="22"/>
        <v>52133</v>
      </c>
      <c r="B1430">
        <v>52</v>
      </c>
      <c r="C1430">
        <v>133</v>
      </c>
      <c r="D1430" t="s">
        <v>176</v>
      </c>
    </row>
    <row r="1431" spans="1:4" x14ac:dyDescent="0.25">
      <c r="A1431" t="str">
        <f t="shared" si="22"/>
        <v>52140</v>
      </c>
      <c r="B1431">
        <v>52</v>
      </c>
      <c r="C1431">
        <v>140</v>
      </c>
      <c r="D1431" t="s">
        <v>447</v>
      </c>
    </row>
    <row r="1432" spans="1:4" x14ac:dyDescent="0.25">
      <c r="A1432" t="str">
        <f t="shared" si="22"/>
        <v>52141</v>
      </c>
      <c r="B1432">
        <v>52</v>
      </c>
      <c r="C1432">
        <v>141</v>
      </c>
      <c r="D1432" t="s">
        <v>217</v>
      </c>
    </row>
    <row r="1433" spans="1:4" x14ac:dyDescent="0.25">
      <c r="A1433" t="str">
        <f t="shared" si="22"/>
        <v>52161</v>
      </c>
      <c r="B1433">
        <v>52</v>
      </c>
      <c r="C1433">
        <v>161</v>
      </c>
      <c r="D1433" t="s">
        <v>150</v>
      </c>
    </row>
    <row r="1434" spans="1:4" x14ac:dyDescent="0.25">
      <c r="A1434" t="str">
        <f t="shared" si="22"/>
        <v>52181</v>
      </c>
      <c r="B1434">
        <v>52</v>
      </c>
      <c r="C1434">
        <v>181</v>
      </c>
      <c r="D1434" t="s">
        <v>446</v>
      </c>
    </row>
    <row r="1435" spans="1:4" x14ac:dyDescent="0.25">
      <c r="A1435" t="str">
        <f t="shared" si="22"/>
        <v>52182</v>
      </c>
      <c r="B1435">
        <v>52</v>
      </c>
      <c r="C1435">
        <v>182</v>
      </c>
      <c r="D1435" t="s">
        <v>445</v>
      </c>
    </row>
    <row r="1436" spans="1:4" x14ac:dyDescent="0.25">
      <c r="A1436" t="str">
        <f t="shared" si="22"/>
        <v>52184</v>
      </c>
      <c r="B1436">
        <v>52</v>
      </c>
      <c r="C1436">
        <v>184</v>
      </c>
      <c r="D1436" t="s">
        <v>444</v>
      </c>
    </row>
    <row r="1437" spans="1:4" x14ac:dyDescent="0.25">
      <c r="A1437" t="str">
        <f t="shared" si="22"/>
        <v>52185</v>
      </c>
      <c r="B1437">
        <v>52</v>
      </c>
      <c r="C1437">
        <v>185</v>
      </c>
      <c r="D1437" t="s">
        <v>443</v>
      </c>
    </row>
    <row r="1438" spans="1:4" x14ac:dyDescent="0.25">
      <c r="A1438" t="str">
        <f t="shared" si="22"/>
        <v>52201</v>
      </c>
      <c r="B1438">
        <v>52</v>
      </c>
      <c r="C1438">
        <v>201</v>
      </c>
      <c r="D1438" t="s">
        <v>123</v>
      </c>
    </row>
    <row r="1439" spans="1:4" x14ac:dyDescent="0.25">
      <c r="A1439" t="str">
        <f t="shared" si="22"/>
        <v>52401</v>
      </c>
      <c r="B1439">
        <v>52</v>
      </c>
      <c r="C1439">
        <v>401</v>
      </c>
      <c r="D1439" t="s">
        <v>442</v>
      </c>
    </row>
    <row r="1440" spans="1:4" x14ac:dyDescent="0.25">
      <c r="A1440" t="str">
        <f t="shared" si="22"/>
        <v>52403</v>
      </c>
      <c r="B1440">
        <v>52</v>
      </c>
      <c r="C1440">
        <v>403</v>
      </c>
      <c r="D1440" t="s">
        <v>441</v>
      </c>
    </row>
    <row r="1441" spans="1:4" x14ac:dyDescent="0.25">
      <c r="A1441" t="str">
        <f t="shared" si="22"/>
        <v>52404</v>
      </c>
      <c r="B1441">
        <v>52</v>
      </c>
      <c r="C1441">
        <v>404</v>
      </c>
      <c r="D1441" t="s">
        <v>441</v>
      </c>
    </row>
    <row r="1442" spans="1:4" x14ac:dyDescent="0.25">
      <c r="A1442" t="str">
        <f t="shared" si="22"/>
        <v>52405</v>
      </c>
      <c r="B1442">
        <v>52</v>
      </c>
      <c r="C1442">
        <v>405</v>
      </c>
      <c r="D1442" t="s">
        <v>438</v>
      </c>
    </row>
    <row r="1443" spans="1:4" x14ac:dyDescent="0.25">
      <c r="A1443" t="str">
        <f t="shared" si="22"/>
        <v>52406</v>
      </c>
      <c r="B1443">
        <v>52</v>
      </c>
      <c r="C1443">
        <v>406</v>
      </c>
      <c r="D1443" t="s">
        <v>438</v>
      </c>
    </row>
    <row r="1444" spans="1:4" x14ac:dyDescent="0.25">
      <c r="A1444" t="str">
        <f t="shared" si="22"/>
        <v>52407</v>
      </c>
      <c r="B1444">
        <v>52</v>
      </c>
      <c r="C1444">
        <v>407</v>
      </c>
      <c r="D1444" t="s">
        <v>440</v>
      </c>
    </row>
    <row r="1445" spans="1:4" x14ac:dyDescent="0.25">
      <c r="A1445" t="str">
        <f t="shared" si="22"/>
        <v>52409</v>
      </c>
      <c r="B1445">
        <v>52</v>
      </c>
      <c r="C1445">
        <v>409</v>
      </c>
      <c r="D1445" t="s">
        <v>440</v>
      </c>
    </row>
    <row r="1446" spans="1:4" x14ac:dyDescent="0.25">
      <c r="A1446" t="str">
        <f t="shared" si="22"/>
        <v>52410</v>
      </c>
      <c r="B1446">
        <v>52</v>
      </c>
      <c r="C1446">
        <v>410</v>
      </c>
      <c r="D1446" t="s">
        <v>440</v>
      </c>
    </row>
    <row r="1447" spans="1:4" x14ac:dyDescent="0.25">
      <c r="A1447" t="str">
        <f t="shared" si="22"/>
        <v>52413</v>
      </c>
      <c r="B1447">
        <v>52</v>
      </c>
      <c r="C1447">
        <v>413</v>
      </c>
      <c r="D1447" t="s">
        <v>439</v>
      </c>
    </row>
    <row r="1448" spans="1:4" x14ac:dyDescent="0.25">
      <c r="A1448" t="str">
        <f t="shared" si="22"/>
        <v>52414</v>
      </c>
      <c r="B1448">
        <v>52</v>
      </c>
      <c r="C1448">
        <v>414</v>
      </c>
      <c r="D1448" t="s">
        <v>439</v>
      </c>
    </row>
    <row r="1449" spans="1:4" x14ac:dyDescent="0.25">
      <c r="A1449" t="str">
        <f t="shared" si="22"/>
        <v>52417</v>
      </c>
      <c r="B1449">
        <v>52</v>
      </c>
      <c r="C1449">
        <v>417</v>
      </c>
      <c r="D1449" t="s">
        <v>438</v>
      </c>
    </row>
    <row r="1450" spans="1:4" x14ac:dyDescent="0.25">
      <c r="A1450" t="str">
        <f t="shared" si="22"/>
        <v>52418</v>
      </c>
      <c r="B1450">
        <v>52</v>
      </c>
      <c r="C1450">
        <v>418</v>
      </c>
      <c r="D1450" t="s">
        <v>438</v>
      </c>
    </row>
    <row r="1451" spans="1:4" x14ac:dyDescent="0.25">
      <c r="A1451" t="str">
        <f t="shared" si="22"/>
        <v>52420</v>
      </c>
      <c r="B1451">
        <v>52</v>
      </c>
      <c r="C1451">
        <v>420</v>
      </c>
      <c r="D1451" t="s">
        <v>438</v>
      </c>
    </row>
    <row r="1452" spans="1:4" x14ac:dyDescent="0.25">
      <c r="A1452" t="str">
        <f t="shared" si="22"/>
        <v>531</v>
      </c>
      <c r="B1452">
        <v>53</v>
      </c>
      <c r="C1452">
        <v>1</v>
      </c>
      <c r="D1452" t="s">
        <v>106</v>
      </c>
    </row>
    <row r="1453" spans="1:4" x14ac:dyDescent="0.25">
      <c r="A1453" t="str">
        <f t="shared" si="22"/>
        <v>5311</v>
      </c>
      <c r="B1453">
        <v>53</v>
      </c>
      <c r="C1453">
        <v>11</v>
      </c>
      <c r="D1453" t="s">
        <v>107</v>
      </c>
    </row>
    <row r="1454" spans="1:4" x14ac:dyDescent="0.25">
      <c r="A1454" t="str">
        <f t="shared" si="22"/>
        <v>5321</v>
      </c>
      <c r="B1454">
        <v>53</v>
      </c>
      <c r="C1454">
        <v>21</v>
      </c>
      <c r="D1454" t="s">
        <v>108</v>
      </c>
    </row>
    <row r="1455" spans="1:4" x14ac:dyDescent="0.25">
      <c r="A1455" t="str">
        <f t="shared" si="22"/>
        <v>5331</v>
      </c>
      <c r="B1455">
        <v>53</v>
      </c>
      <c r="C1455">
        <v>31</v>
      </c>
      <c r="D1455" t="s">
        <v>109</v>
      </c>
    </row>
    <row r="1456" spans="1:4" x14ac:dyDescent="0.25">
      <c r="A1456" t="str">
        <f t="shared" si="22"/>
        <v>5333</v>
      </c>
      <c r="B1456">
        <v>53</v>
      </c>
      <c r="C1456">
        <v>33</v>
      </c>
      <c r="D1456" t="s">
        <v>110</v>
      </c>
    </row>
    <row r="1457" spans="1:4" x14ac:dyDescent="0.25">
      <c r="A1457" t="str">
        <f t="shared" si="22"/>
        <v>5341</v>
      </c>
      <c r="B1457">
        <v>53</v>
      </c>
      <c r="C1457">
        <v>41</v>
      </c>
      <c r="D1457" t="s">
        <v>437</v>
      </c>
    </row>
    <row r="1458" spans="1:4" x14ac:dyDescent="0.25">
      <c r="A1458" t="str">
        <f t="shared" si="22"/>
        <v>5371</v>
      </c>
      <c r="B1458">
        <v>53</v>
      </c>
      <c r="C1458">
        <v>71</v>
      </c>
      <c r="D1458" t="s">
        <v>159</v>
      </c>
    </row>
    <row r="1459" spans="1:4" x14ac:dyDescent="0.25">
      <c r="A1459" t="str">
        <f t="shared" si="22"/>
        <v>5372</v>
      </c>
      <c r="B1459">
        <v>53</v>
      </c>
      <c r="C1459">
        <v>72</v>
      </c>
      <c r="D1459" t="s">
        <v>183</v>
      </c>
    </row>
    <row r="1460" spans="1:4" x14ac:dyDescent="0.25">
      <c r="A1460" t="str">
        <f t="shared" si="22"/>
        <v>5381</v>
      </c>
      <c r="B1460">
        <v>53</v>
      </c>
      <c r="C1460">
        <v>81</v>
      </c>
      <c r="D1460" t="s">
        <v>182</v>
      </c>
    </row>
    <row r="1461" spans="1:4" x14ac:dyDescent="0.25">
      <c r="A1461" t="str">
        <f t="shared" si="22"/>
        <v>5391</v>
      </c>
      <c r="B1461">
        <v>53</v>
      </c>
      <c r="C1461">
        <v>91</v>
      </c>
      <c r="D1461" t="s">
        <v>25</v>
      </c>
    </row>
    <row r="1462" spans="1:4" x14ac:dyDescent="0.25">
      <c r="A1462" t="str">
        <f t="shared" si="22"/>
        <v>53101</v>
      </c>
      <c r="B1462">
        <v>53</v>
      </c>
      <c r="C1462">
        <v>101</v>
      </c>
      <c r="D1462" t="s">
        <v>181</v>
      </c>
    </row>
    <row r="1463" spans="1:4" x14ac:dyDescent="0.25">
      <c r="A1463" t="str">
        <f t="shared" si="22"/>
        <v>53102</v>
      </c>
      <c r="B1463">
        <v>53</v>
      </c>
      <c r="C1463">
        <v>102</v>
      </c>
      <c r="D1463" t="s">
        <v>156</v>
      </c>
    </row>
    <row r="1464" spans="1:4" x14ac:dyDescent="0.25">
      <c r="A1464" t="str">
        <f t="shared" si="22"/>
        <v>53105</v>
      </c>
      <c r="B1464">
        <v>53</v>
      </c>
      <c r="C1464">
        <v>105</v>
      </c>
      <c r="D1464" t="s">
        <v>180</v>
      </c>
    </row>
    <row r="1465" spans="1:4" x14ac:dyDescent="0.25">
      <c r="A1465" t="str">
        <f t="shared" si="22"/>
        <v>53110</v>
      </c>
      <c r="B1465">
        <v>53</v>
      </c>
      <c r="C1465">
        <v>110</v>
      </c>
      <c r="D1465" t="s">
        <v>289</v>
      </c>
    </row>
    <row r="1466" spans="1:4" x14ac:dyDescent="0.25">
      <c r="A1466" t="str">
        <f t="shared" si="22"/>
        <v>53111</v>
      </c>
      <c r="B1466">
        <v>53</v>
      </c>
      <c r="C1466">
        <v>111</v>
      </c>
      <c r="D1466" t="s">
        <v>179</v>
      </c>
    </row>
    <row r="1467" spans="1:4" x14ac:dyDescent="0.25">
      <c r="A1467" t="str">
        <f t="shared" si="22"/>
        <v>53121</v>
      </c>
      <c r="B1467">
        <v>53</v>
      </c>
      <c r="C1467">
        <v>121</v>
      </c>
      <c r="D1467" t="s">
        <v>153</v>
      </c>
    </row>
    <row r="1468" spans="1:4" x14ac:dyDescent="0.25">
      <c r="A1468" t="str">
        <f t="shared" si="22"/>
        <v>53122</v>
      </c>
      <c r="B1468">
        <v>53</v>
      </c>
      <c r="C1468">
        <v>122</v>
      </c>
      <c r="D1468" t="s">
        <v>153</v>
      </c>
    </row>
    <row r="1469" spans="1:4" x14ac:dyDescent="0.25">
      <c r="A1469" t="str">
        <f t="shared" si="22"/>
        <v>53131</v>
      </c>
      <c r="B1469">
        <v>53</v>
      </c>
      <c r="C1469">
        <v>131</v>
      </c>
      <c r="D1469" t="s">
        <v>176</v>
      </c>
    </row>
    <row r="1470" spans="1:4" x14ac:dyDescent="0.25">
      <c r="A1470" t="str">
        <f t="shared" si="22"/>
        <v>53132</v>
      </c>
      <c r="B1470">
        <v>53</v>
      </c>
      <c r="C1470">
        <v>132</v>
      </c>
      <c r="D1470" t="s">
        <v>176</v>
      </c>
    </row>
    <row r="1471" spans="1:4" x14ac:dyDescent="0.25">
      <c r="A1471" t="str">
        <f t="shared" si="22"/>
        <v>53133</v>
      </c>
      <c r="B1471">
        <v>53</v>
      </c>
      <c r="C1471">
        <v>133</v>
      </c>
      <c r="D1471" t="s">
        <v>176</v>
      </c>
    </row>
    <row r="1472" spans="1:4" x14ac:dyDescent="0.25">
      <c r="A1472" t="str">
        <f t="shared" si="22"/>
        <v>53201</v>
      </c>
      <c r="B1472">
        <v>53</v>
      </c>
      <c r="C1472">
        <v>201</v>
      </c>
      <c r="D1472" t="s">
        <v>123</v>
      </c>
    </row>
    <row r="1473" spans="1:4" x14ac:dyDescent="0.25">
      <c r="A1473" t="str">
        <f t="shared" ref="A1473:A1536" si="23">B1473&amp;""&amp;C1473</f>
        <v>53401</v>
      </c>
      <c r="B1473">
        <v>53</v>
      </c>
      <c r="C1473">
        <v>401</v>
      </c>
      <c r="D1473" t="s">
        <v>436</v>
      </c>
    </row>
    <row r="1474" spans="1:4" x14ac:dyDescent="0.25">
      <c r="A1474" t="str">
        <f t="shared" si="23"/>
        <v>53402</v>
      </c>
      <c r="B1474">
        <v>53</v>
      </c>
      <c r="C1474">
        <v>402</v>
      </c>
      <c r="D1474" t="s">
        <v>436</v>
      </c>
    </row>
    <row r="1475" spans="1:4" x14ac:dyDescent="0.25">
      <c r="A1475" t="str">
        <f t="shared" si="23"/>
        <v>53405</v>
      </c>
      <c r="B1475">
        <v>53</v>
      </c>
      <c r="C1475">
        <v>405</v>
      </c>
      <c r="D1475" t="s">
        <v>434</v>
      </c>
    </row>
    <row r="1476" spans="1:4" x14ac:dyDescent="0.25">
      <c r="A1476" t="str">
        <f t="shared" si="23"/>
        <v>53423</v>
      </c>
      <c r="B1476">
        <v>53</v>
      </c>
      <c r="C1476">
        <v>423</v>
      </c>
      <c r="D1476" t="s">
        <v>435</v>
      </c>
    </row>
    <row r="1477" spans="1:4" x14ac:dyDescent="0.25">
      <c r="A1477" t="str">
        <f t="shared" si="23"/>
        <v>53436</v>
      </c>
      <c r="B1477">
        <v>53</v>
      </c>
      <c r="C1477">
        <v>436</v>
      </c>
      <c r="D1477" t="s">
        <v>434</v>
      </c>
    </row>
    <row r="1478" spans="1:4" x14ac:dyDescent="0.25">
      <c r="A1478" t="str">
        <f t="shared" si="23"/>
        <v>541</v>
      </c>
      <c r="B1478">
        <v>54</v>
      </c>
      <c r="C1478">
        <v>1</v>
      </c>
      <c r="D1478" t="s">
        <v>106</v>
      </c>
    </row>
    <row r="1479" spans="1:4" x14ac:dyDescent="0.25">
      <c r="A1479" t="str">
        <f t="shared" si="23"/>
        <v>5411</v>
      </c>
      <c r="B1479">
        <v>54</v>
      </c>
      <c r="C1479">
        <v>11</v>
      </c>
      <c r="D1479" t="s">
        <v>206</v>
      </c>
    </row>
    <row r="1480" spans="1:4" x14ac:dyDescent="0.25">
      <c r="A1480" t="str">
        <f t="shared" si="23"/>
        <v>5413</v>
      </c>
      <c r="B1480">
        <v>54</v>
      </c>
      <c r="C1480">
        <v>13</v>
      </c>
      <c r="D1480" t="s">
        <v>317</v>
      </c>
    </row>
    <row r="1481" spans="1:4" x14ac:dyDescent="0.25">
      <c r="A1481" t="str">
        <f t="shared" si="23"/>
        <v>5421</v>
      </c>
      <c r="B1481">
        <v>54</v>
      </c>
      <c r="C1481">
        <v>21</v>
      </c>
      <c r="D1481" t="s">
        <v>204</v>
      </c>
    </row>
    <row r="1482" spans="1:4" x14ac:dyDescent="0.25">
      <c r="A1482" t="str">
        <f t="shared" si="23"/>
        <v>5423</v>
      </c>
      <c r="B1482">
        <v>54</v>
      </c>
      <c r="C1482">
        <v>23</v>
      </c>
      <c r="D1482" t="s">
        <v>316</v>
      </c>
    </row>
    <row r="1483" spans="1:4" x14ac:dyDescent="0.25">
      <c r="A1483" t="str">
        <f t="shared" si="23"/>
        <v>5431</v>
      </c>
      <c r="B1483">
        <v>54</v>
      </c>
      <c r="C1483">
        <v>31</v>
      </c>
      <c r="D1483" t="s">
        <v>109</v>
      </c>
    </row>
    <row r="1484" spans="1:4" x14ac:dyDescent="0.25">
      <c r="A1484" t="str">
        <f t="shared" si="23"/>
        <v>5441</v>
      </c>
      <c r="B1484">
        <v>54</v>
      </c>
      <c r="C1484">
        <v>41</v>
      </c>
      <c r="D1484" t="s">
        <v>208</v>
      </c>
    </row>
    <row r="1485" spans="1:4" x14ac:dyDescent="0.25">
      <c r="A1485" t="str">
        <f t="shared" si="23"/>
        <v>5442</v>
      </c>
      <c r="B1485">
        <v>54</v>
      </c>
      <c r="C1485">
        <v>42</v>
      </c>
      <c r="D1485" t="s">
        <v>375</v>
      </c>
    </row>
    <row r="1486" spans="1:4" x14ac:dyDescent="0.25">
      <c r="A1486" t="str">
        <f t="shared" si="23"/>
        <v>5451</v>
      </c>
      <c r="B1486">
        <v>54</v>
      </c>
      <c r="C1486">
        <v>51</v>
      </c>
      <c r="D1486" t="s">
        <v>433</v>
      </c>
    </row>
    <row r="1487" spans="1:4" x14ac:dyDescent="0.25">
      <c r="A1487" t="str">
        <f t="shared" si="23"/>
        <v>5461</v>
      </c>
      <c r="B1487">
        <v>54</v>
      </c>
      <c r="C1487">
        <v>61</v>
      </c>
      <c r="D1487" t="s">
        <v>375</v>
      </c>
    </row>
    <row r="1488" spans="1:4" x14ac:dyDescent="0.25">
      <c r="A1488" t="str">
        <f t="shared" si="23"/>
        <v>5462</v>
      </c>
      <c r="B1488">
        <v>54</v>
      </c>
      <c r="C1488">
        <v>62</v>
      </c>
      <c r="D1488" t="s">
        <v>208</v>
      </c>
    </row>
    <row r="1489" spans="1:4" x14ac:dyDescent="0.25">
      <c r="A1489" t="str">
        <f t="shared" si="23"/>
        <v>5463</v>
      </c>
      <c r="B1489">
        <v>54</v>
      </c>
      <c r="C1489">
        <v>63</v>
      </c>
      <c r="D1489" t="s">
        <v>432</v>
      </c>
    </row>
    <row r="1490" spans="1:4" x14ac:dyDescent="0.25">
      <c r="A1490" t="str">
        <f t="shared" si="23"/>
        <v>5464</v>
      </c>
      <c r="B1490">
        <v>54</v>
      </c>
      <c r="C1490">
        <v>64</v>
      </c>
      <c r="D1490" t="s">
        <v>431</v>
      </c>
    </row>
    <row r="1491" spans="1:4" x14ac:dyDescent="0.25">
      <c r="A1491" t="str">
        <f t="shared" si="23"/>
        <v>5465</v>
      </c>
      <c r="B1491">
        <v>54</v>
      </c>
      <c r="C1491">
        <v>65</v>
      </c>
      <c r="D1491" t="s">
        <v>430</v>
      </c>
    </row>
    <row r="1492" spans="1:4" x14ac:dyDescent="0.25">
      <c r="A1492" t="str">
        <f t="shared" si="23"/>
        <v>5466</v>
      </c>
      <c r="B1492">
        <v>54</v>
      </c>
      <c r="C1492">
        <v>66</v>
      </c>
      <c r="D1492" t="s">
        <v>429</v>
      </c>
    </row>
    <row r="1493" spans="1:4" x14ac:dyDescent="0.25">
      <c r="A1493" t="str">
        <f t="shared" si="23"/>
        <v>5471</v>
      </c>
      <c r="B1493">
        <v>54</v>
      </c>
      <c r="C1493">
        <v>71</v>
      </c>
      <c r="D1493" t="s">
        <v>159</v>
      </c>
    </row>
    <row r="1494" spans="1:4" x14ac:dyDescent="0.25">
      <c r="A1494" t="str">
        <f t="shared" si="23"/>
        <v>5472</v>
      </c>
      <c r="B1494">
        <v>54</v>
      </c>
      <c r="C1494">
        <v>72</v>
      </c>
      <c r="D1494" t="s">
        <v>183</v>
      </c>
    </row>
    <row r="1495" spans="1:4" x14ac:dyDescent="0.25">
      <c r="A1495" t="str">
        <f t="shared" si="23"/>
        <v>5482</v>
      </c>
      <c r="B1495">
        <v>54</v>
      </c>
      <c r="C1495">
        <v>82</v>
      </c>
      <c r="D1495" t="s">
        <v>428</v>
      </c>
    </row>
    <row r="1496" spans="1:4" x14ac:dyDescent="0.25">
      <c r="A1496" t="str">
        <f t="shared" si="23"/>
        <v>5483</v>
      </c>
      <c r="B1496">
        <v>54</v>
      </c>
      <c r="C1496">
        <v>83</v>
      </c>
      <c r="D1496" t="s">
        <v>427</v>
      </c>
    </row>
    <row r="1497" spans="1:4" x14ac:dyDescent="0.25">
      <c r="A1497" t="str">
        <f t="shared" si="23"/>
        <v>5485</v>
      </c>
      <c r="B1497">
        <v>54</v>
      </c>
      <c r="C1497">
        <v>85</v>
      </c>
      <c r="D1497" t="s">
        <v>112</v>
      </c>
    </row>
    <row r="1498" spans="1:4" x14ac:dyDescent="0.25">
      <c r="A1498" t="str">
        <f t="shared" si="23"/>
        <v>54101</v>
      </c>
      <c r="B1498">
        <v>54</v>
      </c>
      <c r="C1498">
        <v>101</v>
      </c>
      <c r="D1498" t="s">
        <v>181</v>
      </c>
    </row>
    <row r="1499" spans="1:4" x14ac:dyDescent="0.25">
      <c r="A1499" t="str">
        <f t="shared" si="23"/>
        <v>54102</v>
      </c>
      <c r="B1499">
        <v>54</v>
      </c>
      <c r="C1499">
        <v>102</v>
      </c>
      <c r="D1499" t="s">
        <v>156</v>
      </c>
    </row>
    <row r="1500" spans="1:4" x14ac:dyDescent="0.25">
      <c r="A1500" t="str">
        <f t="shared" si="23"/>
        <v>54105</v>
      </c>
      <c r="B1500">
        <v>54</v>
      </c>
      <c r="C1500">
        <v>105</v>
      </c>
      <c r="D1500" t="s">
        <v>180</v>
      </c>
    </row>
    <row r="1501" spans="1:4" x14ac:dyDescent="0.25">
      <c r="A1501" t="str">
        <f t="shared" si="23"/>
        <v>54111</v>
      </c>
      <c r="B1501">
        <v>54</v>
      </c>
      <c r="C1501">
        <v>111</v>
      </c>
      <c r="D1501" t="s">
        <v>179</v>
      </c>
    </row>
    <row r="1502" spans="1:4" x14ac:dyDescent="0.25">
      <c r="A1502" t="str">
        <f t="shared" si="23"/>
        <v>54113</v>
      </c>
      <c r="B1502">
        <v>54</v>
      </c>
      <c r="C1502">
        <v>113</v>
      </c>
      <c r="D1502" t="s">
        <v>426</v>
      </c>
    </row>
    <row r="1503" spans="1:4" x14ac:dyDescent="0.25">
      <c r="A1503" t="str">
        <f t="shared" si="23"/>
        <v>54121</v>
      </c>
      <c r="B1503">
        <v>54</v>
      </c>
      <c r="C1503">
        <v>121</v>
      </c>
      <c r="D1503" t="s">
        <v>153</v>
      </c>
    </row>
    <row r="1504" spans="1:4" x14ac:dyDescent="0.25">
      <c r="A1504" t="str">
        <f t="shared" si="23"/>
        <v>54122</v>
      </c>
      <c r="B1504">
        <v>54</v>
      </c>
      <c r="C1504">
        <v>122</v>
      </c>
      <c r="D1504" t="s">
        <v>178</v>
      </c>
    </row>
    <row r="1505" spans="1:4" x14ac:dyDescent="0.25">
      <c r="A1505" t="str">
        <f t="shared" si="23"/>
        <v>54161</v>
      </c>
      <c r="B1505">
        <v>54</v>
      </c>
      <c r="C1505">
        <v>161</v>
      </c>
      <c r="D1505" t="s">
        <v>150</v>
      </c>
    </row>
    <row r="1506" spans="1:4" x14ac:dyDescent="0.25">
      <c r="A1506" t="str">
        <f t="shared" si="23"/>
        <v>54201</v>
      </c>
      <c r="B1506">
        <v>54</v>
      </c>
      <c r="C1506">
        <v>201</v>
      </c>
      <c r="D1506" t="s">
        <v>123</v>
      </c>
    </row>
    <row r="1507" spans="1:4" x14ac:dyDescent="0.25">
      <c r="A1507" t="str">
        <f t="shared" si="23"/>
        <v>54402</v>
      </c>
      <c r="B1507">
        <v>54</v>
      </c>
      <c r="C1507">
        <v>402</v>
      </c>
      <c r="D1507" t="s">
        <v>212</v>
      </c>
    </row>
    <row r="1508" spans="1:4" x14ac:dyDescent="0.25">
      <c r="A1508" t="str">
        <f t="shared" si="23"/>
        <v>551</v>
      </c>
      <c r="B1508">
        <v>55</v>
      </c>
      <c r="C1508">
        <v>1</v>
      </c>
      <c r="D1508" t="s">
        <v>106</v>
      </c>
    </row>
    <row r="1509" spans="1:4" x14ac:dyDescent="0.25">
      <c r="A1509" t="str">
        <f t="shared" si="23"/>
        <v>552</v>
      </c>
      <c r="B1509">
        <v>55</v>
      </c>
      <c r="C1509">
        <v>2</v>
      </c>
      <c r="D1509" t="s">
        <v>425</v>
      </c>
    </row>
    <row r="1510" spans="1:4" x14ac:dyDescent="0.25">
      <c r="A1510" t="str">
        <f t="shared" si="23"/>
        <v>5511</v>
      </c>
      <c r="B1510">
        <v>55</v>
      </c>
      <c r="C1510">
        <v>11</v>
      </c>
      <c r="D1510" t="s">
        <v>206</v>
      </c>
    </row>
    <row r="1511" spans="1:4" x14ac:dyDescent="0.25">
      <c r="A1511" t="str">
        <f t="shared" si="23"/>
        <v>5512</v>
      </c>
      <c r="B1511">
        <v>55</v>
      </c>
      <c r="C1511">
        <v>12</v>
      </c>
      <c r="D1511" t="s">
        <v>424</v>
      </c>
    </row>
    <row r="1512" spans="1:4" x14ac:dyDescent="0.25">
      <c r="A1512" t="str">
        <f t="shared" si="23"/>
        <v>5521</v>
      </c>
      <c r="B1512">
        <v>55</v>
      </c>
      <c r="C1512">
        <v>21</v>
      </c>
      <c r="D1512" t="s">
        <v>204</v>
      </c>
    </row>
    <row r="1513" spans="1:4" x14ac:dyDescent="0.25">
      <c r="A1513" t="str">
        <f t="shared" si="23"/>
        <v>5531</v>
      </c>
      <c r="B1513">
        <v>55</v>
      </c>
      <c r="C1513">
        <v>31</v>
      </c>
      <c r="D1513" t="s">
        <v>109</v>
      </c>
    </row>
    <row r="1514" spans="1:4" x14ac:dyDescent="0.25">
      <c r="A1514" t="str">
        <f t="shared" si="23"/>
        <v>5533</v>
      </c>
      <c r="B1514">
        <v>55</v>
      </c>
      <c r="C1514">
        <v>33</v>
      </c>
      <c r="D1514" t="s">
        <v>110</v>
      </c>
    </row>
    <row r="1515" spans="1:4" x14ac:dyDescent="0.25">
      <c r="A1515" t="str">
        <f t="shared" si="23"/>
        <v>5541</v>
      </c>
      <c r="B1515">
        <v>55</v>
      </c>
      <c r="C1515">
        <v>41</v>
      </c>
      <c r="D1515" t="s">
        <v>423</v>
      </c>
    </row>
    <row r="1516" spans="1:4" x14ac:dyDescent="0.25">
      <c r="A1516" t="str">
        <f t="shared" si="23"/>
        <v>5542</v>
      </c>
      <c r="B1516">
        <v>55</v>
      </c>
      <c r="C1516">
        <v>42</v>
      </c>
      <c r="D1516" t="s">
        <v>422</v>
      </c>
    </row>
    <row r="1517" spans="1:4" x14ac:dyDescent="0.25">
      <c r="A1517" t="str">
        <f t="shared" si="23"/>
        <v>5543</v>
      </c>
      <c r="B1517">
        <v>55</v>
      </c>
      <c r="C1517">
        <v>43</v>
      </c>
      <c r="D1517" t="s">
        <v>189</v>
      </c>
    </row>
    <row r="1518" spans="1:4" x14ac:dyDescent="0.25">
      <c r="A1518" t="str">
        <f t="shared" si="23"/>
        <v>5544</v>
      </c>
      <c r="B1518">
        <v>55</v>
      </c>
      <c r="C1518">
        <v>44</v>
      </c>
      <c r="D1518" t="s">
        <v>188</v>
      </c>
    </row>
    <row r="1519" spans="1:4" x14ac:dyDescent="0.25">
      <c r="A1519" t="str">
        <f t="shared" si="23"/>
        <v>5551</v>
      </c>
      <c r="B1519">
        <v>55</v>
      </c>
      <c r="C1519">
        <v>51</v>
      </c>
      <c r="D1519" t="s">
        <v>187</v>
      </c>
    </row>
    <row r="1520" spans="1:4" x14ac:dyDescent="0.25">
      <c r="A1520" t="str">
        <f t="shared" si="23"/>
        <v>5561</v>
      </c>
      <c r="B1520">
        <v>55</v>
      </c>
      <c r="C1520">
        <v>61</v>
      </c>
      <c r="D1520" t="s">
        <v>186</v>
      </c>
    </row>
    <row r="1521" spans="1:4" x14ac:dyDescent="0.25">
      <c r="A1521" t="str">
        <f t="shared" si="23"/>
        <v>5562</v>
      </c>
      <c r="B1521">
        <v>55</v>
      </c>
      <c r="C1521">
        <v>62</v>
      </c>
      <c r="D1521" t="s">
        <v>185</v>
      </c>
    </row>
    <row r="1522" spans="1:4" x14ac:dyDescent="0.25">
      <c r="A1522" t="str">
        <f t="shared" si="23"/>
        <v>5564</v>
      </c>
      <c r="B1522">
        <v>55</v>
      </c>
      <c r="C1522">
        <v>64</v>
      </c>
      <c r="D1522" t="s">
        <v>184</v>
      </c>
    </row>
    <row r="1523" spans="1:4" x14ac:dyDescent="0.25">
      <c r="A1523" t="str">
        <f t="shared" si="23"/>
        <v>5571</v>
      </c>
      <c r="B1523">
        <v>55</v>
      </c>
      <c r="C1523">
        <v>71</v>
      </c>
      <c r="D1523" t="s">
        <v>159</v>
      </c>
    </row>
    <row r="1524" spans="1:4" x14ac:dyDescent="0.25">
      <c r="A1524" t="str">
        <f t="shared" si="23"/>
        <v>5572</v>
      </c>
      <c r="B1524">
        <v>55</v>
      </c>
      <c r="C1524">
        <v>72</v>
      </c>
      <c r="D1524" t="s">
        <v>183</v>
      </c>
    </row>
    <row r="1525" spans="1:4" x14ac:dyDescent="0.25">
      <c r="A1525" t="str">
        <f t="shared" si="23"/>
        <v>5581</v>
      </c>
      <c r="B1525">
        <v>55</v>
      </c>
      <c r="C1525">
        <v>81</v>
      </c>
      <c r="D1525" t="s">
        <v>182</v>
      </c>
    </row>
    <row r="1526" spans="1:4" x14ac:dyDescent="0.25">
      <c r="A1526" t="str">
        <f t="shared" si="23"/>
        <v>55101</v>
      </c>
      <c r="B1526">
        <v>55</v>
      </c>
      <c r="C1526">
        <v>101</v>
      </c>
      <c r="D1526" t="s">
        <v>181</v>
      </c>
    </row>
    <row r="1527" spans="1:4" x14ac:dyDescent="0.25">
      <c r="A1527" t="str">
        <f t="shared" si="23"/>
        <v>55102</v>
      </c>
      <c r="B1527">
        <v>55</v>
      </c>
      <c r="C1527">
        <v>102</v>
      </c>
      <c r="D1527" t="s">
        <v>156</v>
      </c>
    </row>
    <row r="1528" spans="1:4" x14ac:dyDescent="0.25">
      <c r="A1528" t="str">
        <f t="shared" si="23"/>
        <v>55105</v>
      </c>
      <c r="B1528">
        <v>55</v>
      </c>
      <c r="C1528">
        <v>105</v>
      </c>
      <c r="D1528" t="s">
        <v>180</v>
      </c>
    </row>
    <row r="1529" spans="1:4" x14ac:dyDescent="0.25">
      <c r="A1529" t="str">
        <f t="shared" si="23"/>
        <v>55108</v>
      </c>
      <c r="B1529">
        <v>55</v>
      </c>
      <c r="C1529">
        <v>108</v>
      </c>
      <c r="D1529" t="s">
        <v>66</v>
      </c>
    </row>
    <row r="1530" spans="1:4" x14ac:dyDescent="0.25">
      <c r="A1530" t="str">
        <f t="shared" si="23"/>
        <v>55111</v>
      </c>
      <c r="B1530">
        <v>55</v>
      </c>
      <c r="C1530">
        <v>111</v>
      </c>
      <c r="D1530" t="s">
        <v>179</v>
      </c>
    </row>
    <row r="1531" spans="1:4" x14ac:dyDescent="0.25">
      <c r="A1531" t="str">
        <f t="shared" si="23"/>
        <v>55124</v>
      </c>
      <c r="B1531">
        <v>55</v>
      </c>
      <c r="C1531">
        <v>124</v>
      </c>
      <c r="D1531" t="s">
        <v>177</v>
      </c>
    </row>
    <row r="1532" spans="1:4" x14ac:dyDescent="0.25">
      <c r="A1532" t="str">
        <f t="shared" si="23"/>
        <v>55132</v>
      </c>
      <c r="B1532">
        <v>55</v>
      </c>
      <c r="C1532">
        <v>132</v>
      </c>
      <c r="D1532" t="s">
        <v>176</v>
      </c>
    </row>
    <row r="1533" spans="1:4" x14ac:dyDescent="0.25">
      <c r="A1533" t="str">
        <f t="shared" si="23"/>
        <v>55140</v>
      </c>
      <c r="B1533">
        <v>55</v>
      </c>
      <c r="C1533">
        <v>140</v>
      </c>
      <c r="D1533" t="s">
        <v>175</v>
      </c>
    </row>
    <row r="1534" spans="1:4" x14ac:dyDescent="0.25">
      <c r="A1534" t="str">
        <f t="shared" si="23"/>
        <v>55161</v>
      </c>
      <c r="B1534">
        <v>55</v>
      </c>
      <c r="C1534">
        <v>161</v>
      </c>
      <c r="D1534" t="s">
        <v>29</v>
      </c>
    </row>
    <row r="1535" spans="1:4" x14ac:dyDescent="0.25">
      <c r="A1535" t="str">
        <f t="shared" si="23"/>
        <v>55201</v>
      </c>
      <c r="B1535">
        <v>55</v>
      </c>
      <c r="C1535">
        <v>201</v>
      </c>
      <c r="D1535" t="s">
        <v>123</v>
      </c>
    </row>
    <row r="1536" spans="1:4" x14ac:dyDescent="0.25">
      <c r="A1536" t="str">
        <f t="shared" si="23"/>
        <v>561</v>
      </c>
      <c r="B1536">
        <v>56</v>
      </c>
      <c r="C1536">
        <v>1</v>
      </c>
      <c r="D1536" t="s">
        <v>106</v>
      </c>
    </row>
    <row r="1537" spans="1:4" x14ac:dyDescent="0.25">
      <c r="A1537" t="str">
        <f t="shared" ref="A1537:A1600" si="24">B1537&amp;""&amp;C1537</f>
        <v>5611</v>
      </c>
      <c r="B1537">
        <v>56</v>
      </c>
      <c r="C1537">
        <v>11</v>
      </c>
      <c r="D1537" t="s">
        <v>206</v>
      </c>
    </row>
    <row r="1538" spans="1:4" x14ac:dyDescent="0.25">
      <c r="A1538" t="str">
        <f t="shared" si="24"/>
        <v>5621</v>
      </c>
      <c r="B1538">
        <v>56</v>
      </c>
      <c r="C1538">
        <v>21</v>
      </c>
      <c r="D1538" t="s">
        <v>204</v>
      </c>
    </row>
    <row r="1539" spans="1:4" x14ac:dyDescent="0.25">
      <c r="A1539" t="str">
        <f t="shared" si="24"/>
        <v>5631</v>
      </c>
      <c r="B1539">
        <v>56</v>
      </c>
      <c r="C1539">
        <v>31</v>
      </c>
      <c r="D1539" t="s">
        <v>109</v>
      </c>
    </row>
    <row r="1540" spans="1:4" x14ac:dyDescent="0.25">
      <c r="A1540" t="str">
        <f t="shared" si="24"/>
        <v>5641</v>
      </c>
      <c r="B1540">
        <v>56</v>
      </c>
      <c r="C1540">
        <v>41</v>
      </c>
      <c r="D1540" t="s">
        <v>190</v>
      </c>
    </row>
    <row r="1541" spans="1:4" x14ac:dyDescent="0.25">
      <c r="A1541" t="str">
        <f t="shared" si="24"/>
        <v>5643</v>
      </c>
      <c r="B1541">
        <v>56</v>
      </c>
      <c r="C1541">
        <v>43</v>
      </c>
      <c r="D1541" t="s">
        <v>189</v>
      </c>
    </row>
    <row r="1542" spans="1:4" x14ac:dyDescent="0.25">
      <c r="A1542" t="str">
        <f t="shared" si="24"/>
        <v>5651</v>
      </c>
      <c r="B1542">
        <v>56</v>
      </c>
      <c r="C1542">
        <v>51</v>
      </c>
      <c r="D1542" t="s">
        <v>187</v>
      </c>
    </row>
    <row r="1543" spans="1:4" x14ac:dyDescent="0.25">
      <c r="A1543" t="str">
        <f t="shared" si="24"/>
        <v>5661</v>
      </c>
      <c r="B1543">
        <v>56</v>
      </c>
      <c r="C1543">
        <v>61</v>
      </c>
      <c r="D1543" t="s">
        <v>186</v>
      </c>
    </row>
    <row r="1544" spans="1:4" x14ac:dyDescent="0.25">
      <c r="A1544" t="str">
        <f t="shared" si="24"/>
        <v>5662</v>
      </c>
      <c r="B1544">
        <v>56</v>
      </c>
      <c r="C1544">
        <v>62</v>
      </c>
      <c r="D1544" t="s">
        <v>185</v>
      </c>
    </row>
    <row r="1545" spans="1:4" x14ac:dyDescent="0.25">
      <c r="A1545" t="str">
        <f t="shared" si="24"/>
        <v>5663</v>
      </c>
      <c r="B1545">
        <v>56</v>
      </c>
      <c r="C1545">
        <v>63</v>
      </c>
      <c r="D1545" t="s">
        <v>314</v>
      </c>
    </row>
    <row r="1546" spans="1:4" x14ac:dyDescent="0.25">
      <c r="A1546" t="str">
        <f t="shared" si="24"/>
        <v>5664</v>
      </c>
      <c r="B1546">
        <v>56</v>
      </c>
      <c r="C1546">
        <v>64</v>
      </c>
      <c r="D1546" t="s">
        <v>184</v>
      </c>
    </row>
    <row r="1547" spans="1:4" x14ac:dyDescent="0.25">
      <c r="A1547" t="str">
        <f t="shared" si="24"/>
        <v>5671</v>
      </c>
      <c r="B1547">
        <v>56</v>
      </c>
      <c r="C1547">
        <v>71</v>
      </c>
      <c r="D1547" t="s">
        <v>159</v>
      </c>
    </row>
    <row r="1548" spans="1:4" x14ac:dyDescent="0.25">
      <c r="A1548" t="str">
        <f t="shared" si="24"/>
        <v>5672</v>
      </c>
      <c r="B1548">
        <v>56</v>
      </c>
      <c r="C1548">
        <v>72</v>
      </c>
      <c r="D1548" t="s">
        <v>183</v>
      </c>
    </row>
    <row r="1549" spans="1:4" x14ac:dyDescent="0.25">
      <c r="A1549" t="str">
        <f t="shared" si="24"/>
        <v>5681</v>
      </c>
      <c r="B1549">
        <v>56</v>
      </c>
      <c r="C1549">
        <v>81</v>
      </c>
      <c r="D1549" t="s">
        <v>182</v>
      </c>
    </row>
    <row r="1550" spans="1:4" x14ac:dyDescent="0.25">
      <c r="A1550" t="str">
        <f t="shared" si="24"/>
        <v>5691</v>
      </c>
      <c r="B1550">
        <v>56</v>
      </c>
      <c r="C1550">
        <v>91</v>
      </c>
      <c r="D1550" t="s">
        <v>25</v>
      </c>
    </row>
    <row r="1551" spans="1:4" x14ac:dyDescent="0.25">
      <c r="A1551" t="str">
        <f t="shared" si="24"/>
        <v>56101</v>
      </c>
      <c r="B1551">
        <v>56</v>
      </c>
      <c r="C1551">
        <v>101</v>
      </c>
      <c r="D1551" t="s">
        <v>181</v>
      </c>
    </row>
    <row r="1552" spans="1:4" x14ac:dyDescent="0.25">
      <c r="A1552" t="str">
        <f t="shared" si="24"/>
        <v>56102</v>
      </c>
      <c r="B1552">
        <v>56</v>
      </c>
      <c r="C1552">
        <v>102</v>
      </c>
      <c r="D1552" t="s">
        <v>156</v>
      </c>
    </row>
    <row r="1553" spans="1:4" x14ac:dyDescent="0.25">
      <c r="A1553" t="str">
        <f t="shared" si="24"/>
        <v>56110</v>
      </c>
      <c r="B1553">
        <v>56</v>
      </c>
      <c r="C1553">
        <v>110</v>
      </c>
      <c r="D1553" t="s">
        <v>289</v>
      </c>
    </row>
    <row r="1554" spans="1:4" x14ac:dyDescent="0.25">
      <c r="A1554" t="str">
        <f t="shared" si="24"/>
        <v>56111</v>
      </c>
      <c r="B1554">
        <v>56</v>
      </c>
      <c r="C1554">
        <v>111</v>
      </c>
      <c r="D1554" t="s">
        <v>179</v>
      </c>
    </row>
    <row r="1555" spans="1:4" x14ac:dyDescent="0.25">
      <c r="A1555" t="str">
        <f t="shared" si="24"/>
        <v>56121</v>
      </c>
      <c r="B1555">
        <v>56</v>
      </c>
      <c r="C1555">
        <v>121</v>
      </c>
      <c r="D1555" t="s">
        <v>153</v>
      </c>
    </row>
    <row r="1556" spans="1:4" x14ac:dyDescent="0.25">
      <c r="A1556" t="str">
        <f t="shared" si="24"/>
        <v>56122</v>
      </c>
      <c r="B1556">
        <v>56</v>
      </c>
      <c r="C1556">
        <v>122</v>
      </c>
      <c r="D1556" t="s">
        <v>178</v>
      </c>
    </row>
    <row r="1557" spans="1:4" x14ac:dyDescent="0.25">
      <c r="A1557" t="str">
        <f t="shared" si="24"/>
        <v>56132</v>
      </c>
      <c r="B1557">
        <v>56</v>
      </c>
      <c r="C1557">
        <v>132</v>
      </c>
      <c r="D1557" t="s">
        <v>176</v>
      </c>
    </row>
    <row r="1558" spans="1:4" x14ac:dyDescent="0.25">
      <c r="A1558" t="str">
        <f t="shared" si="24"/>
        <v>56133</v>
      </c>
      <c r="B1558">
        <v>56</v>
      </c>
      <c r="C1558">
        <v>133</v>
      </c>
      <c r="D1558" t="s">
        <v>176</v>
      </c>
    </row>
    <row r="1559" spans="1:4" x14ac:dyDescent="0.25">
      <c r="A1559" t="str">
        <f t="shared" si="24"/>
        <v>56135</v>
      </c>
      <c r="B1559">
        <v>56</v>
      </c>
      <c r="C1559">
        <v>135</v>
      </c>
      <c r="D1559" t="s">
        <v>176</v>
      </c>
    </row>
    <row r="1560" spans="1:4" x14ac:dyDescent="0.25">
      <c r="A1560" t="str">
        <f t="shared" si="24"/>
        <v>56138</v>
      </c>
      <c r="B1560">
        <v>56</v>
      </c>
      <c r="C1560">
        <v>138</v>
      </c>
      <c r="D1560" t="s">
        <v>247</v>
      </c>
    </row>
    <row r="1561" spans="1:4" x14ac:dyDescent="0.25">
      <c r="A1561" t="str">
        <f t="shared" si="24"/>
        <v>56139</v>
      </c>
      <c r="B1561">
        <v>56</v>
      </c>
      <c r="C1561">
        <v>139</v>
      </c>
      <c r="D1561" t="s">
        <v>248</v>
      </c>
    </row>
    <row r="1562" spans="1:4" x14ac:dyDescent="0.25">
      <c r="A1562" t="str">
        <f t="shared" si="24"/>
        <v>56140</v>
      </c>
      <c r="B1562">
        <v>56</v>
      </c>
      <c r="C1562">
        <v>140</v>
      </c>
      <c r="D1562" t="s">
        <v>175</v>
      </c>
    </row>
    <row r="1563" spans="1:4" x14ac:dyDescent="0.25">
      <c r="A1563" t="str">
        <f t="shared" si="24"/>
        <v>56141</v>
      </c>
      <c r="B1563">
        <v>56</v>
      </c>
      <c r="C1563">
        <v>141</v>
      </c>
      <c r="D1563" t="s">
        <v>217</v>
      </c>
    </row>
    <row r="1564" spans="1:4" x14ac:dyDescent="0.25">
      <c r="A1564" t="str">
        <f t="shared" si="24"/>
        <v>56151</v>
      </c>
      <c r="B1564">
        <v>56</v>
      </c>
      <c r="C1564">
        <v>151</v>
      </c>
      <c r="D1564" t="s">
        <v>239</v>
      </c>
    </row>
    <row r="1565" spans="1:4" x14ac:dyDescent="0.25">
      <c r="A1565" t="str">
        <f t="shared" si="24"/>
        <v>56161</v>
      </c>
      <c r="B1565">
        <v>56</v>
      </c>
      <c r="C1565">
        <v>161</v>
      </c>
      <c r="D1565" t="s">
        <v>29</v>
      </c>
    </row>
    <row r="1566" spans="1:4" x14ac:dyDescent="0.25">
      <c r="A1566" t="str">
        <f t="shared" si="24"/>
        <v>56162</v>
      </c>
      <c r="B1566">
        <v>56</v>
      </c>
      <c r="C1566">
        <v>162</v>
      </c>
      <c r="D1566" t="s">
        <v>174</v>
      </c>
    </row>
    <row r="1567" spans="1:4" x14ac:dyDescent="0.25">
      <c r="A1567" t="str">
        <f t="shared" si="24"/>
        <v>56171</v>
      </c>
      <c r="B1567">
        <v>56</v>
      </c>
      <c r="C1567">
        <v>171</v>
      </c>
      <c r="D1567" t="s">
        <v>238</v>
      </c>
    </row>
    <row r="1568" spans="1:4" x14ac:dyDescent="0.25">
      <c r="A1568" t="str">
        <f t="shared" si="24"/>
        <v>56181</v>
      </c>
      <c r="B1568">
        <v>56</v>
      </c>
      <c r="C1568">
        <v>181</v>
      </c>
      <c r="D1568" t="s">
        <v>236</v>
      </c>
    </row>
    <row r="1569" spans="1:4" x14ac:dyDescent="0.25">
      <c r="A1569" t="str">
        <f t="shared" si="24"/>
        <v>56201</v>
      </c>
      <c r="B1569">
        <v>56</v>
      </c>
      <c r="C1569">
        <v>201</v>
      </c>
      <c r="D1569" t="s">
        <v>123</v>
      </c>
    </row>
    <row r="1570" spans="1:4" x14ac:dyDescent="0.25">
      <c r="A1570" t="str">
        <f t="shared" si="24"/>
        <v>56300</v>
      </c>
      <c r="B1570">
        <v>56</v>
      </c>
      <c r="C1570">
        <v>300</v>
      </c>
      <c r="D1570" t="s">
        <v>235</v>
      </c>
    </row>
    <row r="1571" spans="1:4" x14ac:dyDescent="0.25">
      <c r="A1571" t="str">
        <f t="shared" si="24"/>
        <v>56301</v>
      </c>
      <c r="B1571">
        <v>56</v>
      </c>
      <c r="C1571">
        <v>301</v>
      </c>
      <c r="D1571" t="s">
        <v>234</v>
      </c>
    </row>
    <row r="1572" spans="1:4" x14ac:dyDescent="0.25">
      <c r="A1572" t="str">
        <f t="shared" si="24"/>
        <v>56302</v>
      </c>
      <c r="B1572">
        <v>56</v>
      </c>
      <c r="C1572">
        <v>302</v>
      </c>
      <c r="D1572" t="s">
        <v>16</v>
      </c>
    </row>
    <row r="1573" spans="1:4" x14ac:dyDescent="0.25">
      <c r="A1573" t="str">
        <f t="shared" si="24"/>
        <v>56303</v>
      </c>
      <c r="B1573">
        <v>56</v>
      </c>
      <c r="C1573">
        <v>303</v>
      </c>
      <c r="D1573" t="s">
        <v>17</v>
      </c>
    </row>
    <row r="1574" spans="1:4" x14ac:dyDescent="0.25">
      <c r="A1574" t="str">
        <f t="shared" si="24"/>
        <v>56304</v>
      </c>
      <c r="B1574">
        <v>56</v>
      </c>
      <c r="C1574">
        <v>304</v>
      </c>
      <c r="D1574" t="s">
        <v>18</v>
      </c>
    </row>
    <row r="1575" spans="1:4" x14ac:dyDescent="0.25">
      <c r="A1575" t="str">
        <f t="shared" si="24"/>
        <v>56305</v>
      </c>
      <c r="B1575">
        <v>56</v>
      </c>
      <c r="C1575">
        <v>305</v>
      </c>
      <c r="D1575" t="s">
        <v>19</v>
      </c>
    </row>
    <row r="1576" spans="1:4" x14ac:dyDescent="0.25">
      <c r="A1576" t="str">
        <f t="shared" si="24"/>
        <v>56306</v>
      </c>
      <c r="B1576">
        <v>56</v>
      </c>
      <c r="C1576">
        <v>306</v>
      </c>
      <c r="D1576" t="s">
        <v>233</v>
      </c>
    </row>
    <row r="1577" spans="1:4" x14ac:dyDescent="0.25">
      <c r="A1577" t="str">
        <f t="shared" si="24"/>
        <v>56406</v>
      </c>
      <c r="B1577">
        <v>56</v>
      </c>
      <c r="C1577">
        <v>406</v>
      </c>
      <c r="D1577" t="s">
        <v>245</v>
      </c>
    </row>
    <row r="1578" spans="1:4" x14ac:dyDescent="0.25">
      <c r="A1578" t="str">
        <f t="shared" si="24"/>
        <v>56411</v>
      </c>
      <c r="B1578">
        <v>56</v>
      </c>
      <c r="C1578">
        <v>411</v>
      </c>
      <c r="D1578" t="s">
        <v>247</v>
      </c>
    </row>
    <row r="1579" spans="1:4" x14ac:dyDescent="0.25">
      <c r="A1579" t="str">
        <f t="shared" si="24"/>
        <v>571</v>
      </c>
      <c r="B1579">
        <v>57</v>
      </c>
      <c r="C1579">
        <v>1</v>
      </c>
      <c r="D1579" t="s">
        <v>106</v>
      </c>
    </row>
    <row r="1580" spans="1:4" x14ac:dyDescent="0.25">
      <c r="A1580" t="str">
        <f t="shared" si="24"/>
        <v>5711</v>
      </c>
      <c r="B1580">
        <v>57</v>
      </c>
      <c r="C1580">
        <v>11</v>
      </c>
      <c r="D1580" t="s">
        <v>206</v>
      </c>
    </row>
    <row r="1581" spans="1:4" x14ac:dyDescent="0.25">
      <c r="A1581" t="str">
        <f t="shared" si="24"/>
        <v>5721</v>
      </c>
      <c r="B1581">
        <v>57</v>
      </c>
      <c r="C1581">
        <v>21</v>
      </c>
      <c r="D1581" t="s">
        <v>204</v>
      </c>
    </row>
    <row r="1582" spans="1:4" x14ac:dyDescent="0.25">
      <c r="A1582" t="str">
        <f t="shared" si="24"/>
        <v>5731</v>
      </c>
      <c r="B1582">
        <v>57</v>
      </c>
      <c r="C1582">
        <v>31</v>
      </c>
      <c r="D1582" t="s">
        <v>109</v>
      </c>
    </row>
    <row r="1583" spans="1:4" x14ac:dyDescent="0.25">
      <c r="A1583" t="str">
        <f t="shared" si="24"/>
        <v>5733</v>
      </c>
      <c r="B1583">
        <v>57</v>
      </c>
      <c r="C1583">
        <v>33</v>
      </c>
      <c r="D1583" t="s">
        <v>110</v>
      </c>
    </row>
    <row r="1584" spans="1:4" x14ac:dyDescent="0.25">
      <c r="A1584" t="str">
        <f t="shared" si="24"/>
        <v>5741</v>
      </c>
      <c r="B1584">
        <v>57</v>
      </c>
      <c r="C1584">
        <v>41</v>
      </c>
      <c r="D1584" t="s">
        <v>190</v>
      </c>
    </row>
    <row r="1585" spans="1:4" x14ac:dyDescent="0.25">
      <c r="A1585" t="str">
        <f t="shared" si="24"/>
        <v>5742</v>
      </c>
      <c r="B1585">
        <v>57</v>
      </c>
      <c r="C1585">
        <v>42</v>
      </c>
      <c r="D1585" t="s">
        <v>238</v>
      </c>
    </row>
    <row r="1586" spans="1:4" x14ac:dyDescent="0.25">
      <c r="A1586" t="str">
        <f t="shared" si="24"/>
        <v>5751</v>
      </c>
      <c r="B1586">
        <v>57</v>
      </c>
      <c r="C1586">
        <v>51</v>
      </c>
      <c r="D1586" t="s">
        <v>187</v>
      </c>
    </row>
    <row r="1587" spans="1:4" x14ac:dyDescent="0.25">
      <c r="A1587" t="str">
        <f t="shared" si="24"/>
        <v>5762</v>
      </c>
      <c r="B1587">
        <v>57</v>
      </c>
      <c r="C1587">
        <v>62</v>
      </c>
      <c r="D1587" t="s">
        <v>185</v>
      </c>
    </row>
    <row r="1588" spans="1:4" x14ac:dyDescent="0.25">
      <c r="A1588" t="str">
        <f t="shared" si="24"/>
        <v>5764</v>
      </c>
      <c r="B1588">
        <v>57</v>
      </c>
      <c r="C1588">
        <v>64</v>
      </c>
      <c r="D1588" t="s">
        <v>184</v>
      </c>
    </row>
    <row r="1589" spans="1:4" x14ac:dyDescent="0.25">
      <c r="A1589" t="str">
        <f t="shared" si="24"/>
        <v>5771</v>
      </c>
      <c r="B1589">
        <v>57</v>
      </c>
      <c r="C1589">
        <v>71</v>
      </c>
      <c r="D1589" t="s">
        <v>159</v>
      </c>
    </row>
    <row r="1590" spans="1:4" x14ac:dyDescent="0.25">
      <c r="A1590" t="str">
        <f t="shared" si="24"/>
        <v>5772</v>
      </c>
      <c r="B1590">
        <v>57</v>
      </c>
      <c r="C1590">
        <v>72</v>
      </c>
      <c r="D1590" t="s">
        <v>183</v>
      </c>
    </row>
    <row r="1591" spans="1:4" x14ac:dyDescent="0.25">
      <c r="A1591" t="str">
        <f t="shared" si="24"/>
        <v>5781</v>
      </c>
      <c r="B1591">
        <v>57</v>
      </c>
      <c r="C1591">
        <v>81</v>
      </c>
      <c r="D1591" t="s">
        <v>182</v>
      </c>
    </row>
    <row r="1592" spans="1:4" x14ac:dyDescent="0.25">
      <c r="A1592" t="str">
        <f t="shared" si="24"/>
        <v>5782</v>
      </c>
      <c r="B1592">
        <v>57</v>
      </c>
      <c r="C1592">
        <v>82</v>
      </c>
      <c r="D1592" t="s">
        <v>305</v>
      </c>
    </row>
    <row r="1593" spans="1:4" x14ac:dyDescent="0.25">
      <c r="A1593" t="str">
        <f t="shared" si="24"/>
        <v>5785</v>
      </c>
      <c r="B1593">
        <v>57</v>
      </c>
      <c r="C1593">
        <v>85</v>
      </c>
      <c r="D1593" t="s">
        <v>421</v>
      </c>
    </row>
    <row r="1594" spans="1:4" x14ac:dyDescent="0.25">
      <c r="A1594" t="str">
        <f t="shared" si="24"/>
        <v>5791</v>
      </c>
      <c r="B1594">
        <v>57</v>
      </c>
      <c r="C1594">
        <v>91</v>
      </c>
      <c r="D1594" t="s">
        <v>25</v>
      </c>
    </row>
    <row r="1595" spans="1:4" x14ac:dyDescent="0.25">
      <c r="A1595" t="str">
        <f t="shared" si="24"/>
        <v>57101</v>
      </c>
      <c r="B1595">
        <v>57</v>
      </c>
      <c r="C1595">
        <v>101</v>
      </c>
      <c r="D1595" t="s">
        <v>181</v>
      </c>
    </row>
    <row r="1596" spans="1:4" x14ac:dyDescent="0.25">
      <c r="A1596" t="str">
        <f t="shared" si="24"/>
        <v>57102</v>
      </c>
      <c r="B1596">
        <v>57</v>
      </c>
      <c r="C1596">
        <v>102</v>
      </c>
      <c r="D1596" t="s">
        <v>156</v>
      </c>
    </row>
    <row r="1597" spans="1:4" x14ac:dyDescent="0.25">
      <c r="A1597" t="str">
        <f t="shared" si="24"/>
        <v>57105</v>
      </c>
      <c r="B1597">
        <v>57</v>
      </c>
      <c r="C1597">
        <v>105</v>
      </c>
      <c r="D1597" t="s">
        <v>180</v>
      </c>
    </row>
    <row r="1598" spans="1:4" x14ac:dyDescent="0.25">
      <c r="A1598" t="str">
        <f t="shared" si="24"/>
        <v>57111</v>
      </c>
      <c r="B1598">
        <v>57</v>
      </c>
      <c r="C1598">
        <v>111</v>
      </c>
      <c r="D1598" t="s">
        <v>179</v>
      </c>
    </row>
    <row r="1599" spans="1:4" x14ac:dyDescent="0.25">
      <c r="A1599" t="str">
        <f t="shared" si="24"/>
        <v>57121</v>
      </c>
      <c r="B1599">
        <v>57</v>
      </c>
      <c r="C1599">
        <v>121</v>
      </c>
      <c r="D1599" t="s">
        <v>153</v>
      </c>
    </row>
    <row r="1600" spans="1:4" x14ac:dyDescent="0.25">
      <c r="A1600" t="str">
        <f t="shared" si="24"/>
        <v>57122</v>
      </c>
      <c r="B1600">
        <v>57</v>
      </c>
      <c r="C1600">
        <v>122</v>
      </c>
      <c r="D1600" t="s">
        <v>178</v>
      </c>
    </row>
    <row r="1601" spans="1:4" x14ac:dyDescent="0.25">
      <c r="A1601" t="str">
        <f t="shared" ref="A1601:A1664" si="25">B1601&amp;""&amp;C1601</f>
        <v>57132</v>
      </c>
      <c r="B1601">
        <v>57</v>
      </c>
      <c r="C1601">
        <v>132</v>
      </c>
      <c r="D1601" t="s">
        <v>176</v>
      </c>
    </row>
    <row r="1602" spans="1:4" x14ac:dyDescent="0.25">
      <c r="A1602" t="str">
        <f t="shared" si="25"/>
        <v>57140</v>
      </c>
      <c r="B1602">
        <v>57</v>
      </c>
      <c r="C1602">
        <v>140</v>
      </c>
      <c r="D1602" t="s">
        <v>175</v>
      </c>
    </row>
    <row r="1603" spans="1:4" x14ac:dyDescent="0.25">
      <c r="A1603" t="str">
        <f t="shared" si="25"/>
        <v>57161</v>
      </c>
      <c r="B1603">
        <v>57</v>
      </c>
      <c r="C1603">
        <v>161</v>
      </c>
      <c r="D1603" t="s">
        <v>29</v>
      </c>
    </row>
    <row r="1604" spans="1:4" x14ac:dyDescent="0.25">
      <c r="A1604" t="str">
        <f t="shared" si="25"/>
        <v>57201</v>
      </c>
      <c r="B1604">
        <v>57</v>
      </c>
      <c r="C1604">
        <v>201</v>
      </c>
      <c r="D1604" t="s">
        <v>123</v>
      </c>
    </row>
    <row r="1605" spans="1:4" x14ac:dyDescent="0.25">
      <c r="A1605" t="str">
        <f t="shared" si="25"/>
        <v>57401</v>
      </c>
      <c r="B1605">
        <v>57</v>
      </c>
      <c r="C1605">
        <v>401</v>
      </c>
      <c r="D1605" t="s">
        <v>238</v>
      </c>
    </row>
    <row r="1606" spans="1:4" x14ac:dyDescent="0.25">
      <c r="A1606" t="str">
        <f t="shared" si="25"/>
        <v>57402</v>
      </c>
      <c r="B1606">
        <v>57</v>
      </c>
      <c r="C1606">
        <v>402</v>
      </c>
      <c r="D1606" t="s">
        <v>420</v>
      </c>
    </row>
    <row r="1607" spans="1:4" x14ac:dyDescent="0.25">
      <c r="A1607" t="str">
        <f t="shared" si="25"/>
        <v>57403</v>
      </c>
      <c r="B1607">
        <v>57</v>
      </c>
      <c r="C1607">
        <v>403</v>
      </c>
      <c r="D1607" t="s">
        <v>327</v>
      </c>
    </row>
    <row r="1608" spans="1:4" x14ac:dyDescent="0.25">
      <c r="A1608" t="str">
        <f t="shared" si="25"/>
        <v>57404</v>
      </c>
      <c r="B1608">
        <v>57</v>
      </c>
      <c r="C1608">
        <v>404</v>
      </c>
      <c r="D1608" t="s">
        <v>419</v>
      </c>
    </row>
    <row r="1609" spans="1:4" x14ac:dyDescent="0.25">
      <c r="A1609" t="str">
        <f t="shared" si="25"/>
        <v>57413</v>
      </c>
      <c r="B1609">
        <v>57</v>
      </c>
      <c r="C1609">
        <v>413</v>
      </c>
      <c r="D1609" t="s">
        <v>418</v>
      </c>
    </row>
    <row r="1610" spans="1:4" x14ac:dyDescent="0.25">
      <c r="A1610" t="str">
        <f t="shared" si="25"/>
        <v>57414</v>
      </c>
      <c r="B1610">
        <v>57</v>
      </c>
      <c r="C1610">
        <v>414</v>
      </c>
      <c r="D1610" t="s">
        <v>325</v>
      </c>
    </row>
    <row r="1611" spans="1:4" x14ac:dyDescent="0.25">
      <c r="A1611" t="str">
        <f t="shared" si="25"/>
        <v>581</v>
      </c>
      <c r="B1611">
        <v>58</v>
      </c>
      <c r="C1611">
        <v>1</v>
      </c>
      <c r="D1611" t="s">
        <v>106</v>
      </c>
    </row>
    <row r="1612" spans="1:4" x14ac:dyDescent="0.25">
      <c r="A1612" t="str">
        <f t="shared" si="25"/>
        <v>5811</v>
      </c>
      <c r="B1612">
        <v>58</v>
      </c>
      <c r="C1612">
        <v>11</v>
      </c>
      <c r="D1612" t="s">
        <v>107</v>
      </c>
    </row>
    <row r="1613" spans="1:4" x14ac:dyDescent="0.25">
      <c r="A1613" t="str">
        <f t="shared" si="25"/>
        <v>5821</v>
      </c>
      <c r="B1613">
        <v>58</v>
      </c>
      <c r="C1613">
        <v>21</v>
      </c>
      <c r="D1613" t="s">
        <v>108</v>
      </c>
    </row>
    <row r="1614" spans="1:4" x14ac:dyDescent="0.25">
      <c r="A1614" t="str">
        <f t="shared" si="25"/>
        <v>5831</v>
      </c>
      <c r="B1614">
        <v>58</v>
      </c>
      <c r="C1614">
        <v>31</v>
      </c>
      <c r="D1614" t="s">
        <v>109</v>
      </c>
    </row>
    <row r="1615" spans="1:4" x14ac:dyDescent="0.25">
      <c r="A1615" t="str">
        <f t="shared" si="25"/>
        <v>5833</v>
      </c>
      <c r="B1615">
        <v>58</v>
      </c>
      <c r="C1615">
        <v>33</v>
      </c>
      <c r="D1615" t="s">
        <v>110</v>
      </c>
    </row>
    <row r="1616" spans="1:4" x14ac:dyDescent="0.25">
      <c r="A1616" t="str">
        <f t="shared" si="25"/>
        <v>5841</v>
      </c>
      <c r="B1616">
        <v>58</v>
      </c>
      <c r="C1616">
        <v>41</v>
      </c>
      <c r="D1616" t="s">
        <v>111</v>
      </c>
    </row>
    <row r="1617" spans="1:4" x14ac:dyDescent="0.25">
      <c r="A1617" t="str">
        <f t="shared" si="25"/>
        <v>5843</v>
      </c>
      <c r="B1617">
        <v>58</v>
      </c>
      <c r="C1617">
        <v>43</v>
      </c>
      <c r="D1617" t="s">
        <v>189</v>
      </c>
    </row>
    <row r="1618" spans="1:4" x14ac:dyDescent="0.25">
      <c r="A1618" t="str">
        <f t="shared" si="25"/>
        <v>5844</v>
      </c>
      <c r="B1618">
        <v>58</v>
      </c>
      <c r="C1618">
        <v>44</v>
      </c>
      <c r="D1618" t="s">
        <v>188</v>
      </c>
    </row>
    <row r="1619" spans="1:4" x14ac:dyDescent="0.25">
      <c r="A1619" t="str">
        <f t="shared" si="25"/>
        <v>5851</v>
      </c>
      <c r="B1619">
        <v>58</v>
      </c>
      <c r="C1619">
        <v>51</v>
      </c>
      <c r="D1619" t="s">
        <v>114</v>
      </c>
    </row>
    <row r="1620" spans="1:4" x14ac:dyDescent="0.25">
      <c r="A1620" t="str">
        <f t="shared" si="25"/>
        <v>5858</v>
      </c>
      <c r="B1620">
        <v>58</v>
      </c>
      <c r="C1620">
        <v>58</v>
      </c>
      <c r="D1620" t="s">
        <v>1239</v>
      </c>
    </row>
    <row r="1621" spans="1:4" x14ac:dyDescent="0.25">
      <c r="A1621" t="str">
        <f t="shared" si="25"/>
        <v>5861</v>
      </c>
      <c r="B1621">
        <v>58</v>
      </c>
      <c r="C1621">
        <v>61</v>
      </c>
      <c r="D1621" t="s">
        <v>186</v>
      </c>
    </row>
    <row r="1622" spans="1:4" x14ac:dyDescent="0.25">
      <c r="A1622" t="str">
        <f t="shared" si="25"/>
        <v>5862</v>
      </c>
      <c r="B1622">
        <v>58</v>
      </c>
      <c r="C1622">
        <v>62</v>
      </c>
      <c r="D1622" t="s">
        <v>417</v>
      </c>
    </row>
    <row r="1623" spans="1:4" x14ac:dyDescent="0.25">
      <c r="A1623" t="str">
        <f t="shared" si="25"/>
        <v>5863</v>
      </c>
      <c r="B1623">
        <v>58</v>
      </c>
      <c r="C1623">
        <v>63</v>
      </c>
      <c r="D1623" t="s">
        <v>314</v>
      </c>
    </row>
    <row r="1624" spans="1:4" x14ac:dyDescent="0.25">
      <c r="A1624" t="str">
        <f t="shared" si="25"/>
        <v>5864</v>
      </c>
      <c r="B1624">
        <v>58</v>
      </c>
      <c r="C1624">
        <v>64</v>
      </c>
      <c r="D1624" t="s">
        <v>118</v>
      </c>
    </row>
    <row r="1625" spans="1:4" x14ac:dyDescent="0.25">
      <c r="A1625" t="str">
        <f t="shared" si="25"/>
        <v>5871</v>
      </c>
      <c r="B1625">
        <v>58</v>
      </c>
      <c r="C1625">
        <v>71</v>
      </c>
      <c r="D1625" t="s">
        <v>330</v>
      </c>
    </row>
    <row r="1626" spans="1:4" x14ac:dyDescent="0.25">
      <c r="A1626" t="str">
        <f t="shared" si="25"/>
        <v>5872</v>
      </c>
      <c r="B1626">
        <v>58</v>
      </c>
      <c r="C1626">
        <v>72</v>
      </c>
      <c r="D1626" t="s">
        <v>329</v>
      </c>
    </row>
    <row r="1627" spans="1:4" x14ac:dyDescent="0.25">
      <c r="A1627" t="str">
        <f t="shared" si="25"/>
        <v>5881</v>
      </c>
      <c r="B1627">
        <v>58</v>
      </c>
      <c r="C1627">
        <v>81</v>
      </c>
      <c r="D1627" t="s">
        <v>182</v>
      </c>
    </row>
    <row r="1628" spans="1:4" x14ac:dyDescent="0.25">
      <c r="A1628" t="str">
        <f t="shared" si="25"/>
        <v>5891</v>
      </c>
      <c r="B1628">
        <v>58</v>
      </c>
      <c r="C1628">
        <v>91</v>
      </c>
      <c r="D1628" t="s">
        <v>25</v>
      </c>
    </row>
    <row r="1629" spans="1:4" x14ac:dyDescent="0.25">
      <c r="A1629" t="str">
        <f t="shared" si="25"/>
        <v>5892</v>
      </c>
      <c r="B1629">
        <v>58</v>
      </c>
      <c r="C1629">
        <v>92</v>
      </c>
      <c r="D1629" t="s">
        <v>256</v>
      </c>
    </row>
    <row r="1630" spans="1:4" x14ac:dyDescent="0.25">
      <c r="A1630" t="str">
        <f t="shared" si="25"/>
        <v>58100</v>
      </c>
      <c r="B1630">
        <v>58</v>
      </c>
      <c r="C1630">
        <v>100</v>
      </c>
      <c r="D1630" t="s">
        <v>412</v>
      </c>
    </row>
    <row r="1631" spans="1:4" x14ac:dyDescent="0.25">
      <c r="A1631" t="str">
        <f t="shared" si="25"/>
        <v>58101</v>
      </c>
      <c r="B1631">
        <v>58</v>
      </c>
      <c r="C1631">
        <v>101</v>
      </c>
      <c r="D1631" t="s">
        <v>181</v>
      </c>
    </row>
    <row r="1632" spans="1:4" x14ac:dyDescent="0.25">
      <c r="A1632" t="str">
        <f t="shared" si="25"/>
        <v>58102</v>
      </c>
      <c r="B1632">
        <v>58</v>
      </c>
      <c r="C1632">
        <v>102</v>
      </c>
      <c r="D1632" t="s">
        <v>156</v>
      </c>
    </row>
    <row r="1633" spans="1:4" x14ac:dyDescent="0.25">
      <c r="A1633" t="str">
        <f t="shared" si="25"/>
        <v>58105</v>
      </c>
      <c r="B1633">
        <v>58</v>
      </c>
      <c r="C1633">
        <v>105</v>
      </c>
      <c r="D1633" t="s">
        <v>180</v>
      </c>
    </row>
    <row r="1634" spans="1:4" x14ac:dyDescent="0.25">
      <c r="A1634" t="str">
        <f t="shared" si="25"/>
        <v>58110</v>
      </c>
      <c r="B1634">
        <v>58</v>
      </c>
      <c r="C1634">
        <v>110</v>
      </c>
      <c r="D1634" t="s">
        <v>416</v>
      </c>
    </row>
    <row r="1635" spans="1:4" x14ac:dyDescent="0.25">
      <c r="A1635" t="str">
        <f t="shared" si="25"/>
        <v>58111</v>
      </c>
      <c r="B1635">
        <v>58</v>
      </c>
      <c r="C1635">
        <v>111</v>
      </c>
      <c r="D1635" t="s">
        <v>255</v>
      </c>
    </row>
    <row r="1636" spans="1:4" x14ac:dyDescent="0.25">
      <c r="A1636" t="str">
        <f t="shared" si="25"/>
        <v>58113</v>
      </c>
      <c r="B1636">
        <v>58</v>
      </c>
      <c r="C1636">
        <v>113</v>
      </c>
      <c r="D1636" t="s">
        <v>288</v>
      </c>
    </row>
    <row r="1637" spans="1:4" x14ac:dyDescent="0.25">
      <c r="A1637" t="str">
        <f t="shared" si="25"/>
        <v>58121</v>
      </c>
      <c r="B1637">
        <v>58</v>
      </c>
      <c r="C1637">
        <v>121</v>
      </c>
      <c r="D1637" t="s">
        <v>153</v>
      </c>
    </row>
    <row r="1638" spans="1:4" x14ac:dyDescent="0.25">
      <c r="A1638" t="str">
        <f t="shared" si="25"/>
        <v>58122</v>
      </c>
      <c r="B1638">
        <v>58</v>
      </c>
      <c r="C1638">
        <v>122</v>
      </c>
      <c r="D1638" t="s">
        <v>178</v>
      </c>
    </row>
    <row r="1639" spans="1:4" x14ac:dyDescent="0.25">
      <c r="A1639" t="str">
        <f t="shared" si="25"/>
        <v>58132</v>
      </c>
      <c r="B1639">
        <v>58</v>
      </c>
      <c r="C1639">
        <v>132</v>
      </c>
      <c r="D1639" t="s">
        <v>176</v>
      </c>
    </row>
    <row r="1640" spans="1:4" x14ac:dyDescent="0.25">
      <c r="A1640" t="str">
        <f t="shared" si="25"/>
        <v>58133</v>
      </c>
      <c r="B1640">
        <v>58</v>
      </c>
      <c r="C1640">
        <v>133</v>
      </c>
      <c r="D1640" t="s">
        <v>176</v>
      </c>
    </row>
    <row r="1641" spans="1:4" x14ac:dyDescent="0.25">
      <c r="A1641" t="str">
        <f t="shared" si="25"/>
        <v>58135</v>
      </c>
      <c r="B1641">
        <v>58</v>
      </c>
      <c r="C1641">
        <v>135</v>
      </c>
      <c r="D1641" t="s">
        <v>176</v>
      </c>
    </row>
    <row r="1642" spans="1:4" x14ac:dyDescent="0.25">
      <c r="A1642" t="str">
        <f t="shared" si="25"/>
        <v>58138</v>
      </c>
      <c r="B1642">
        <v>58</v>
      </c>
      <c r="C1642">
        <v>138</v>
      </c>
      <c r="D1642" t="s">
        <v>247</v>
      </c>
    </row>
    <row r="1643" spans="1:4" x14ac:dyDescent="0.25">
      <c r="A1643" t="str">
        <f t="shared" si="25"/>
        <v>58139</v>
      </c>
      <c r="B1643">
        <v>58</v>
      </c>
      <c r="C1643">
        <v>139</v>
      </c>
      <c r="D1643" t="s">
        <v>248</v>
      </c>
    </row>
    <row r="1644" spans="1:4" x14ac:dyDescent="0.25">
      <c r="A1644" t="str">
        <f t="shared" si="25"/>
        <v>58140</v>
      </c>
      <c r="B1644">
        <v>58</v>
      </c>
      <c r="C1644">
        <v>140</v>
      </c>
      <c r="D1644" t="s">
        <v>175</v>
      </c>
    </row>
    <row r="1645" spans="1:4" x14ac:dyDescent="0.25">
      <c r="A1645" t="str">
        <f t="shared" si="25"/>
        <v>58141</v>
      </c>
      <c r="B1645">
        <v>58</v>
      </c>
      <c r="C1645">
        <v>141</v>
      </c>
      <c r="D1645" t="s">
        <v>217</v>
      </c>
    </row>
    <row r="1646" spans="1:4" x14ac:dyDescent="0.25">
      <c r="A1646" t="str">
        <f t="shared" si="25"/>
        <v>58142</v>
      </c>
      <c r="B1646">
        <v>58</v>
      </c>
      <c r="C1646">
        <v>142</v>
      </c>
      <c r="D1646" t="s">
        <v>240</v>
      </c>
    </row>
    <row r="1647" spans="1:4" x14ac:dyDescent="0.25">
      <c r="A1647" t="str">
        <f t="shared" si="25"/>
        <v>58143</v>
      </c>
      <c r="B1647">
        <v>58</v>
      </c>
      <c r="C1647">
        <v>143</v>
      </c>
      <c r="D1647" t="s">
        <v>253</v>
      </c>
    </row>
    <row r="1648" spans="1:4" x14ac:dyDescent="0.25">
      <c r="A1648" t="str">
        <f t="shared" si="25"/>
        <v>58151</v>
      </c>
      <c r="B1648">
        <v>58</v>
      </c>
      <c r="C1648">
        <v>151</v>
      </c>
      <c r="D1648" t="s">
        <v>239</v>
      </c>
    </row>
    <row r="1649" spans="1:4" x14ac:dyDescent="0.25">
      <c r="A1649" t="str">
        <f t="shared" si="25"/>
        <v>58161</v>
      </c>
      <c r="B1649">
        <v>58</v>
      </c>
      <c r="C1649">
        <v>161</v>
      </c>
      <c r="D1649" t="s">
        <v>415</v>
      </c>
    </row>
    <row r="1650" spans="1:4" x14ac:dyDescent="0.25">
      <c r="A1650" t="str">
        <f t="shared" si="25"/>
        <v>58162</v>
      </c>
      <c r="B1650">
        <v>58</v>
      </c>
      <c r="C1650">
        <v>162</v>
      </c>
      <c r="D1650" t="s">
        <v>174</v>
      </c>
    </row>
    <row r="1651" spans="1:4" x14ac:dyDescent="0.25">
      <c r="A1651" t="str">
        <f t="shared" si="25"/>
        <v>58171</v>
      </c>
      <c r="B1651">
        <v>58</v>
      </c>
      <c r="C1651">
        <v>171</v>
      </c>
      <c r="D1651" t="s">
        <v>238</v>
      </c>
    </row>
    <row r="1652" spans="1:4" x14ac:dyDescent="0.25">
      <c r="A1652" t="str">
        <f t="shared" si="25"/>
        <v>58172</v>
      </c>
      <c r="B1652">
        <v>58</v>
      </c>
      <c r="C1652">
        <v>172</v>
      </c>
      <c r="D1652" t="s">
        <v>237</v>
      </c>
    </row>
    <row r="1653" spans="1:4" x14ac:dyDescent="0.25">
      <c r="A1653" t="str">
        <f t="shared" si="25"/>
        <v>58181</v>
      </c>
      <c r="B1653">
        <v>58</v>
      </c>
      <c r="C1653">
        <v>181</v>
      </c>
      <c r="D1653" t="s">
        <v>236</v>
      </c>
    </row>
    <row r="1654" spans="1:4" x14ac:dyDescent="0.25">
      <c r="A1654" t="str">
        <f t="shared" si="25"/>
        <v>58201</v>
      </c>
      <c r="B1654">
        <v>58</v>
      </c>
      <c r="C1654">
        <v>201</v>
      </c>
      <c r="D1654" t="s">
        <v>123</v>
      </c>
    </row>
    <row r="1655" spans="1:4" x14ac:dyDescent="0.25">
      <c r="A1655" t="str">
        <f t="shared" si="25"/>
        <v>58300</v>
      </c>
      <c r="B1655">
        <v>58</v>
      </c>
      <c r="C1655">
        <v>300</v>
      </c>
      <c r="D1655" t="s">
        <v>235</v>
      </c>
    </row>
    <row r="1656" spans="1:4" x14ac:dyDescent="0.25">
      <c r="A1656" t="str">
        <f t="shared" si="25"/>
        <v>58301</v>
      </c>
      <c r="B1656">
        <v>58</v>
      </c>
      <c r="C1656">
        <v>301</v>
      </c>
      <c r="D1656" t="s">
        <v>234</v>
      </c>
    </row>
    <row r="1657" spans="1:4" x14ac:dyDescent="0.25">
      <c r="A1657" t="str">
        <f t="shared" si="25"/>
        <v>58302</v>
      </c>
      <c r="B1657">
        <v>58</v>
      </c>
      <c r="C1657">
        <v>302</v>
      </c>
      <c r="D1657" t="s">
        <v>16</v>
      </c>
    </row>
    <row r="1658" spans="1:4" x14ac:dyDescent="0.25">
      <c r="A1658" t="str">
        <f t="shared" si="25"/>
        <v>58303</v>
      </c>
      <c r="B1658">
        <v>58</v>
      </c>
      <c r="C1658">
        <v>303</v>
      </c>
      <c r="D1658" t="s">
        <v>17</v>
      </c>
    </row>
    <row r="1659" spans="1:4" x14ac:dyDescent="0.25">
      <c r="A1659" t="str">
        <f t="shared" si="25"/>
        <v>58304</v>
      </c>
      <c r="B1659">
        <v>58</v>
      </c>
      <c r="C1659">
        <v>304</v>
      </c>
      <c r="D1659" t="s">
        <v>18</v>
      </c>
    </row>
    <row r="1660" spans="1:4" x14ac:dyDescent="0.25">
      <c r="A1660" t="str">
        <f t="shared" si="25"/>
        <v>58305</v>
      </c>
      <c r="B1660">
        <v>58</v>
      </c>
      <c r="C1660">
        <v>305</v>
      </c>
      <c r="D1660" t="s">
        <v>19</v>
      </c>
    </row>
    <row r="1661" spans="1:4" x14ac:dyDescent="0.25">
      <c r="A1661" t="str">
        <f t="shared" si="25"/>
        <v>58306</v>
      </c>
      <c r="B1661">
        <v>58</v>
      </c>
      <c r="C1661">
        <v>306</v>
      </c>
      <c r="D1661" t="s">
        <v>233</v>
      </c>
    </row>
    <row r="1662" spans="1:4" x14ac:dyDescent="0.25">
      <c r="A1662" t="str">
        <f t="shared" si="25"/>
        <v>58403</v>
      </c>
      <c r="B1662">
        <v>58</v>
      </c>
      <c r="C1662">
        <v>403</v>
      </c>
      <c r="D1662" t="s">
        <v>1273</v>
      </c>
    </row>
    <row r="1663" spans="1:4" x14ac:dyDescent="0.25">
      <c r="A1663" t="str">
        <f t="shared" si="25"/>
        <v>58404</v>
      </c>
      <c r="B1663">
        <v>58</v>
      </c>
      <c r="C1663">
        <v>404</v>
      </c>
      <c r="D1663" t="s">
        <v>414</v>
      </c>
    </row>
    <row r="1664" spans="1:4" x14ac:dyDescent="0.25">
      <c r="A1664" t="str">
        <f t="shared" si="25"/>
        <v>58405</v>
      </c>
      <c r="B1664">
        <v>58</v>
      </c>
      <c r="C1664">
        <v>405</v>
      </c>
      <c r="D1664" t="s">
        <v>246</v>
      </c>
    </row>
    <row r="1665" spans="1:4" x14ac:dyDescent="0.25">
      <c r="A1665" t="str">
        <f t="shared" ref="A1665:A1728" si="26">B1665&amp;""&amp;C1665</f>
        <v>58406</v>
      </c>
      <c r="B1665">
        <v>58</v>
      </c>
      <c r="C1665">
        <v>406</v>
      </c>
      <c r="D1665" t="s">
        <v>245</v>
      </c>
    </row>
    <row r="1666" spans="1:4" x14ac:dyDescent="0.25">
      <c r="A1666" t="str">
        <f t="shared" si="26"/>
        <v>58411</v>
      </c>
      <c r="B1666">
        <v>58</v>
      </c>
      <c r="C1666">
        <v>411</v>
      </c>
      <c r="D1666" t="s">
        <v>247</v>
      </c>
    </row>
    <row r="1667" spans="1:4" x14ac:dyDescent="0.25">
      <c r="A1667" t="str">
        <f t="shared" si="26"/>
        <v>58413</v>
      </c>
      <c r="B1667">
        <v>58</v>
      </c>
      <c r="C1667">
        <v>413</v>
      </c>
      <c r="D1667" t="s">
        <v>1272</v>
      </c>
    </row>
    <row r="1668" spans="1:4" x14ac:dyDescent="0.25">
      <c r="A1668" t="str">
        <f t="shared" si="26"/>
        <v>58414</v>
      </c>
      <c r="B1668">
        <v>58</v>
      </c>
      <c r="C1668">
        <v>414</v>
      </c>
      <c r="D1668" t="s">
        <v>413</v>
      </c>
    </row>
    <row r="1669" spans="1:4" x14ac:dyDescent="0.25">
      <c r="A1669" t="str">
        <f t="shared" si="26"/>
        <v>601</v>
      </c>
      <c r="B1669">
        <v>60</v>
      </c>
      <c r="C1669">
        <v>1</v>
      </c>
      <c r="D1669" t="s">
        <v>106</v>
      </c>
    </row>
    <row r="1670" spans="1:4" x14ac:dyDescent="0.25">
      <c r="A1670" t="str">
        <f t="shared" si="26"/>
        <v>6011</v>
      </c>
      <c r="B1670">
        <v>60</v>
      </c>
      <c r="C1670">
        <v>11</v>
      </c>
      <c r="D1670" t="s">
        <v>206</v>
      </c>
    </row>
    <row r="1671" spans="1:4" x14ac:dyDescent="0.25">
      <c r="A1671" t="str">
        <f t="shared" si="26"/>
        <v>6021</v>
      </c>
      <c r="B1671">
        <v>60</v>
      </c>
      <c r="C1671">
        <v>21</v>
      </c>
      <c r="D1671" t="s">
        <v>204</v>
      </c>
    </row>
    <row r="1672" spans="1:4" x14ac:dyDescent="0.25">
      <c r="A1672" t="str">
        <f t="shared" si="26"/>
        <v>6031</v>
      </c>
      <c r="B1672">
        <v>60</v>
      </c>
      <c r="C1672">
        <v>31</v>
      </c>
      <c r="D1672" t="s">
        <v>109</v>
      </c>
    </row>
    <row r="1673" spans="1:4" x14ac:dyDescent="0.25">
      <c r="A1673" t="str">
        <f t="shared" si="26"/>
        <v>6033</v>
      </c>
      <c r="B1673">
        <v>60</v>
      </c>
      <c r="C1673">
        <v>33</v>
      </c>
      <c r="D1673" t="s">
        <v>110</v>
      </c>
    </row>
    <row r="1674" spans="1:4" x14ac:dyDescent="0.25">
      <c r="A1674" t="str">
        <f t="shared" si="26"/>
        <v>6041</v>
      </c>
      <c r="B1674">
        <v>60</v>
      </c>
      <c r="C1674">
        <v>41</v>
      </c>
      <c r="D1674" t="s">
        <v>190</v>
      </c>
    </row>
    <row r="1675" spans="1:4" x14ac:dyDescent="0.25">
      <c r="A1675" t="str">
        <f t="shared" si="26"/>
        <v>6042</v>
      </c>
      <c r="B1675">
        <v>60</v>
      </c>
      <c r="C1675">
        <v>42</v>
      </c>
      <c r="D1675" t="s">
        <v>411</v>
      </c>
    </row>
    <row r="1676" spans="1:4" x14ac:dyDescent="0.25">
      <c r="A1676" t="str">
        <f t="shared" si="26"/>
        <v>6051</v>
      </c>
      <c r="B1676">
        <v>60</v>
      </c>
      <c r="C1676">
        <v>51</v>
      </c>
      <c r="D1676" t="s">
        <v>187</v>
      </c>
    </row>
    <row r="1677" spans="1:4" x14ac:dyDescent="0.25">
      <c r="A1677" t="str">
        <f t="shared" si="26"/>
        <v>6061</v>
      </c>
      <c r="B1677">
        <v>60</v>
      </c>
      <c r="C1677">
        <v>61</v>
      </c>
      <c r="D1677" t="s">
        <v>186</v>
      </c>
    </row>
    <row r="1678" spans="1:4" x14ac:dyDescent="0.25">
      <c r="A1678" t="str">
        <f t="shared" si="26"/>
        <v>6062</v>
      </c>
      <c r="B1678">
        <v>60</v>
      </c>
      <c r="C1678">
        <v>62</v>
      </c>
      <c r="D1678" t="s">
        <v>185</v>
      </c>
    </row>
    <row r="1679" spans="1:4" x14ac:dyDescent="0.25">
      <c r="A1679" t="str">
        <f t="shared" si="26"/>
        <v>6071</v>
      </c>
      <c r="B1679">
        <v>60</v>
      </c>
      <c r="C1679">
        <v>71</v>
      </c>
      <c r="D1679" t="s">
        <v>159</v>
      </c>
    </row>
    <row r="1680" spans="1:4" x14ac:dyDescent="0.25">
      <c r="A1680" t="str">
        <f t="shared" si="26"/>
        <v>6072</v>
      </c>
      <c r="B1680">
        <v>60</v>
      </c>
      <c r="C1680">
        <v>72</v>
      </c>
      <c r="D1680" t="s">
        <v>183</v>
      </c>
    </row>
    <row r="1681" spans="1:4" x14ac:dyDescent="0.25">
      <c r="A1681" t="str">
        <f t="shared" si="26"/>
        <v>6081</v>
      </c>
      <c r="B1681">
        <v>60</v>
      </c>
      <c r="C1681">
        <v>81</v>
      </c>
      <c r="D1681" t="s">
        <v>182</v>
      </c>
    </row>
    <row r="1682" spans="1:4" x14ac:dyDescent="0.25">
      <c r="A1682" t="str">
        <f t="shared" si="26"/>
        <v>6091</v>
      </c>
      <c r="B1682">
        <v>60</v>
      </c>
      <c r="C1682">
        <v>91</v>
      </c>
      <c r="D1682" t="s">
        <v>25</v>
      </c>
    </row>
    <row r="1683" spans="1:4" x14ac:dyDescent="0.25">
      <c r="A1683" t="str">
        <f t="shared" si="26"/>
        <v>6092</v>
      </c>
      <c r="B1683">
        <v>60</v>
      </c>
      <c r="C1683">
        <v>92</v>
      </c>
      <c r="D1683" t="s">
        <v>256</v>
      </c>
    </row>
    <row r="1684" spans="1:4" x14ac:dyDescent="0.25">
      <c r="A1684" t="str">
        <f t="shared" si="26"/>
        <v>60101</v>
      </c>
      <c r="B1684">
        <v>60</v>
      </c>
      <c r="C1684">
        <v>101</v>
      </c>
      <c r="D1684" t="s">
        <v>181</v>
      </c>
    </row>
    <row r="1685" spans="1:4" x14ac:dyDescent="0.25">
      <c r="A1685" t="str">
        <f t="shared" si="26"/>
        <v>60102</v>
      </c>
      <c r="B1685">
        <v>60</v>
      </c>
      <c r="C1685">
        <v>102</v>
      </c>
      <c r="D1685" t="s">
        <v>156</v>
      </c>
    </row>
    <row r="1686" spans="1:4" x14ac:dyDescent="0.25">
      <c r="A1686" t="str">
        <f t="shared" si="26"/>
        <v>60110</v>
      </c>
      <c r="B1686">
        <v>60</v>
      </c>
      <c r="C1686">
        <v>110</v>
      </c>
      <c r="D1686" t="s">
        <v>289</v>
      </c>
    </row>
    <row r="1687" spans="1:4" x14ac:dyDescent="0.25">
      <c r="A1687" t="str">
        <f t="shared" si="26"/>
        <v>60111</v>
      </c>
      <c r="B1687">
        <v>60</v>
      </c>
      <c r="C1687">
        <v>111</v>
      </c>
      <c r="D1687" t="s">
        <v>179</v>
      </c>
    </row>
    <row r="1688" spans="1:4" x14ac:dyDescent="0.25">
      <c r="A1688" t="str">
        <f t="shared" si="26"/>
        <v>60121</v>
      </c>
      <c r="B1688">
        <v>60</v>
      </c>
      <c r="C1688">
        <v>121</v>
      </c>
      <c r="D1688" t="s">
        <v>153</v>
      </c>
    </row>
    <row r="1689" spans="1:4" x14ac:dyDescent="0.25">
      <c r="A1689" t="str">
        <f t="shared" si="26"/>
        <v>60122</v>
      </c>
      <c r="B1689">
        <v>60</v>
      </c>
      <c r="C1689">
        <v>122</v>
      </c>
      <c r="D1689" t="s">
        <v>178</v>
      </c>
    </row>
    <row r="1690" spans="1:4" x14ac:dyDescent="0.25">
      <c r="A1690" t="str">
        <f t="shared" si="26"/>
        <v>60132</v>
      </c>
      <c r="B1690">
        <v>60</v>
      </c>
      <c r="C1690">
        <v>132</v>
      </c>
      <c r="D1690" t="s">
        <v>176</v>
      </c>
    </row>
    <row r="1691" spans="1:4" x14ac:dyDescent="0.25">
      <c r="A1691" t="str">
        <f t="shared" si="26"/>
        <v>60133</v>
      </c>
      <c r="B1691">
        <v>60</v>
      </c>
      <c r="C1691">
        <v>133</v>
      </c>
      <c r="D1691" t="s">
        <v>176</v>
      </c>
    </row>
    <row r="1692" spans="1:4" x14ac:dyDescent="0.25">
      <c r="A1692" t="str">
        <f t="shared" si="26"/>
        <v>60135</v>
      </c>
      <c r="B1692">
        <v>60</v>
      </c>
      <c r="C1692">
        <v>135</v>
      </c>
      <c r="D1692" t="s">
        <v>176</v>
      </c>
    </row>
    <row r="1693" spans="1:4" x14ac:dyDescent="0.25">
      <c r="A1693" t="str">
        <f t="shared" si="26"/>
        <v>60138</v>
      </c>
      <c r="B1693">
        <v>60</v>
      </c>
      <c r="C1693">
        <v>138</v>
      </c>
      <c r="D1693" t="s">
        <v>247</v>
      </c>
    </row>
    <row r="1694" spans="1:4" x14ac:dyDescent="0.25">
      <c r="A1694" t="str">
        <f t="shared" si="26"/>
        <v>60139</v>
      </c>
      <c r="B1694">
        <v>60</v>
      </c>
      <c r="C1694">
        <v>139</v>
      </c>
      <c r="D1694" t="s">
        <v>248</v>
      </c>
    </row>
    <row r="1695" spans="1:4" x14ac:dyDescent="0.25">
      <c r="A1695" t="str">
        <f t="shared" si="26"/>
        <v>60140</v>
      </c>
      <c r="B1695">
        <v>60</v>
      </c>
      <c r="C1695">
        <v>140</v>
      </c>
      <c r="D1695" t="s">
        <v>410</v>
      </c>
    </row>
    <row r="1696" spans="1:4" x14ac:dyDescent="0.25">
      <c r="A1696" t="str">
        <f t="shared" si="26"/>
        <v>60141</v>
      </c>
      <c r="B1696">
        <v>60</v>
      </c>
      <c r="C1696">
        <v>141</v>
      </c>
      <c r="D1696" t="s">
        <v>217</v>
      </c>
    </row>
    <row r="1697" spans="1:4" x14ac:dyDescent="0.25">
      <c r="A1697" t="str">
        <f t="shared" si="26"/>
        <v>60142</v>
      </c>
      <c r="B1697">
        <v>60</v>
      </c>
      <c r="C1697">
        <v>142</v>
      </c>
      <c r="D1697" t="s">
        <v>240</v>
      </c>
    </row>
    <row r="1698" spans="1:4" x14ac:dyDescent="0.25">
      <c r="A1698" t="str">
        <f t="shared" si="26"/>
        <v>60143</v>
      </c>
      <c r="B1698">
        <v>60</v>
      </c>
      <c r="C1698">
        <v>143</v>
      </c>
      <c r="D1698" t="s">
        <v>253</v>
      </c>
    </row>
    <row r="1699" spans="1:4" x14ac:dyDescent="0.25">
      <c r="A1699" t="str">
        <f t="shared" si="26"/>
        <v>60151</v>
      </c>
      <c r="B1699">
        <v>60</v>
      </c>
      <c r="C1699">
        <v>151</v>
      </c>
      <c r="D1699" t="s">
        <v>239</v>
      </c>
    </row>
    <row r="1700" spans="1:4" x14ac:dyDescent="0.25">
      <c r="A1700" t="str">
        <f t="shared" si="26"/>
        <v>60161</v>
      </c>
      <c r="B1700">
        <v>60</v>
      </c>
      <c r="C1700">
        <v>161</v>
      </c>
      <c r="D1700" t="s">
        <v>29</v>
      </c>
    </row>
    <row r="1701" spans="1:4" x14ac:dyDescent="0.25">
      <c r="A1701" t="str">
        <f t="shared" si="26"/>
        <v>60162</v>
      </c>
      <c r="B1701">
        <v>60</v>
      </c>
      <c r="C1701">
        <v>162</v>
      </c>
      <c r="D1701" t="s">
        <v>174</v>
      </c>
    </row>
    <row r="1702" spans="1:4" x14ac:dyDescent="0.25">
      <c r="A1702" t="str">
        <f t="shared" si="26"/>
        <v>60171</v>
      </c>
      <c r="B1702">
        <v>60</v>
      </c>
      <c r="C1702">
        <v>171</v>
      </c>
      <c r="D1702" t="s">
        <v>238</v>
      </c>
    </row>
    <row r="1703" spans="1:4" x14ac:dyDescent="0.25">
      <c r="A1703" t="str">
        <f t="shared" si="26"/>
        <v>60172</v>
      </c>
      <c r="B1703">
        <v>60</v>
      </c>
      <c r="C1703">
        <v>172</v>
      </c>
      <c r="D1703" t="s">
        <v>237</v>
      </c>
    </row>
    <row r="1704" spans="1:4" x14ac:dyDescent="0.25">
      <c r="A1704" t="str">
        <f t="shared" si="26"/>
        <v>60181</v>
      </c>
      <c r="B1704">
        <v>60</v>
      </c>
      <c r="C1704">
        <v>181</v>
      </c>
      <c r="D1704" t="s">
        <v>236</v>
      </c>
    </row>
    <row r="1705" spans="1:4" x14ac:dyDescent="0.25">
      <c r="A1705" t="str">
        <f t="shared" si="26"/>
        <v>60201</v>
      </c>
      <c r="B1705">
        <v>60</v>
      </c>
      <c r="C1705">
        <v>201</v>
      </c>
      <c r="D1705" t="s">
        <v>123</v>
      </c>
    </row>
    <row r="1706" spans="1:4" x14ac:dyDescent="0.25">
      <c r="A1706" t="str">
        <f t="shared" si="26"/>
        <v>60300</v>
      </c>
      <c r="B1706">
        <v>60</v>
      </c>
      <c r="C1706">
        <v>300</v>
      </c>
      <c r="D1706" t="s">
        <v>235</v>
      </c>
    </row>
    <row r="1707" spans="1:4" x14ac:dyDescent="0.25">
      <c r="A1707" t="str">
        <f t="shared" si="26"/>
        <v>60301</v>
      </c>
      <c r="B1707">
        <v>60</v>
      </c>
      <c r="C1707">
        <v>301</v>
      </c>
      <c r="D1707" t="s">
        <v>234</v>
      </c>
    </row>
    <row r="1708" spans="1:4" x14ac:dyDescent="0.25">
      <c r="A1708" t="str">
        <f t="shared" si="26"/>
        <v>60302</v>
      </c>
      <c r="B1708">
        <v>60</v>
      </c>
      <c r="C1708">
        <v>302</v>
      </c>
      <c r="D1708" t="s">
        <v>16</v>
      </c>
    </row>
    <row r="1709" spans="1:4" x14ac:dyDescent="0.25">
      <c r="A1709" t="str">
        <f t="shared" si="26"/>
        <v>60303</v>
      </c>
      <c r="B1709">
        <v>60</v>
      </c>
      <c r="C1709">
        <v>303</v>
      </c>
      <c r="D1709" t="s">
        <v>17</v>
      </c>
    </row>
    <row r="1710" spans="1:4" x14ac:dyDescent="0.25">
      <c r="A1710" t="str">
        <f t="shared" si="26"/>
        <v>60304</v>
      </c>
      <c r="B1710">
        <v>60</v>
      </c>
      <c r="C1710">
        <v>304</v>
      </c>
      <c r="D1710" t="s">
        <v>18</v>
      </c>
    </row>
    <row r="1711" spans="1:4" x14ac:dyDescent="0.25">
      <c r="A1711" t="str">
        <f t="shared" si="26"/>
        <v>60305</v>
      </c>
      <c r="B1711">
        <v>60</v>
      </c>
      <c r="C1711">
        <v>305</v>
      </c>
      <c r="D1711" t="s">
        <v>19</v>
      </c>
    </row>
    <row r="1712" spans="1:4" x14ac:dyDescent="0.25">
      <c r="A1712" t="str">
        <f t="shared" si="26"/>
        <v>60306</v>
      </c>
      <c r="B1712">
        <v>60</v>
      </c>
      <c r="C1712">
        <v>306</v>
      </c>
      <c r="D1712" t="s">
        <v>233</v>
      </c>
    </row>
    <row r="1713" spans="1:4" x14ac:dyDescent="0.25">
      <c r="A1713" t="str">
        <f t="shared" si="26"/>
        <v>60401</v>
      </c>
      <c r="B1713">
        <v>60</v>
      </c>
      <c r="C1713">
        <v>401</v>
      </c>
      <c r="D1713" t="s">
        <v>409</v>
      </c>
    </row>
    <row r="1714" spans="1:4" x14ac:dyDescent="0.25">
      <c r="A1714" t="str">
        <f t="shared" si="26"/>
        <v>60402</v>
      </c>
      <c r="B1714">
        <v>60</v>
      </c>
      <c r="C1714">
        <v>402</v>
      </c>
      <c r="D1714" t="s">
        <v>409</v>
      </c>
    </row>
    <row r="1715" spans="1:4" x14ac:dyDescent="0.25">
      <c r="A1715" t="str">
        <f t="shared" si="26"/>
        <v>60403</v>
      </c>
      <c r="B1715">
        <v>60</v>
      </c>
      <c r="C1715">
        <v>403</v>
      </c>
      <c r="D1715" t="s">
        <v>408</v>
      </c>
    </row>
    <row r="1716" spans="1:4" x14ac:dyDescent="0.25">
      <c r="A1716" t="str">
        <f t="shared" si="26"/>
        <v>60406</v>
      </c>
      <c r="B1716">
        <v>60</v>
      </c>
      <c r="C1716">
        <v>406</v>
      </c>
      <c r="D1716" t="s">
        <v>212</v>
      </c>
    </row>
    <row r="1717" spans="1:4" x14ac:dyDescent="0.25">
      <c r="A1717" t="str">
        <f t="shared" si="26"/>
        <v>60407</v>
      </c>
      <c r="B1717">
        <v>60</v>
      </c>
      <c r="C1717">
        <v>407</v>
      </c>
      <c r="D1717" t="s">
        <v>248</v>
      </c>
    </row>
    <row r="1718" spans="1:4" x14ac:dyDescent="0.25">
      <c r="A1718" t="str">
        <f t="shared" si="26"/>
        <v>60408</v>
      </c>
      <c r="B1718">
        <v>60</v>
      </c>
      <c r="C1718">
        <v>408</v>
      </c>
      <c r="D1718" t="s">
        <v>150</v>
      </c>
    </row>
    <row r="1719" spans="1:4" x14ac:dyDescent="0.25">
      <c r="A1719" t="str">
        <f t="shared" si="26"/>
        <v>60411</v>
      </c>
      <c r="B1719">
        <v>60</v>
      </c>
      <c r="C1719">
        <v>411</v>
      </c>
      <c r="D1719" t="s">
        <v>407</v>
      </c>
    </row>
    <row r="1720" spans="1:4" x14ac:dyDescent="0.25">
      <c r="A1720" t="str">
        <f t="shared" si="26"/>
        <v>60412</v>
      </c>
      <c r="B1720">
        <v>60</v>
      </c>
      <c r="C1720">
        <v>412</v>
      </c>
      <c r="D1720" t="s">
        <v>247</v>
      </c>
    </row>
    <row r="1721" spans="1:4" x14ac:dyDescent="0.25">
      <c r="A1721" t="str">
        <f t="shared" si="26"/>
        <v>60413</v>
      </c>
      <c r="B1721">
        <v>60</v>
      </c>
      <c r="C1721">
        <v>413</v>
      </c>
      <c r="D1721" t="s">
        <v>406</v>
      </c>
    </row>
    <row r="1722" spans="1:4" x14ac:dyDescent="0.25">
      <c r="A1722" t="str">
        <f t="shared" si="26"/>
        <v>611</v>
      </c>
      <c r="B1722">
        <v>61</v>
      </c>
      <c r="C1722">
        <v>1</v>
      </c>
      <c r="D1722" t="s">
        <v>106</v>
      </c>
    </row>
    <row r="1723" spans="1:4" x14ac:dyDescent="0.25">
      <c r="A1723" t="str">
        <f t="shared" si="26"/>
        <v>612</v>
      </c>
      <c r="B1723">
        <v>61</v>
      </c>
      <c r="C1723">
        <v>2</v>
      </c>
      <c r="D1723" t="s">
        <v>244</v>
      </c>
    </row>
    <row r="1724" spans="1:4" x14ac:dyDescent="0.25">
      <c r="A1724" t="str">
        <f t="shared" si="26"/>
        <v>6111</v>
      </c>
      <c r="B1724">
        <v>61</v>
      </c>
      <c r="C1724">
        <v>11</v>
      </c>
      <c r="D1724" t="s">
        <v>294</v>
      </c>
    </row>
    <row r="1725" spans="1:4" x14ac:dyDescent="0.25">
      <c r="A1725" t="str">
        <f t="shared" si="26"/>
        <v>6112</v>
      </c>
      <c r="B1725">
        <v>61</v>
      </c>
      <c r="C1725">
        <v>12</v>
      </c>
      <c r="D1725" t="s">
        <v>205</v>
      </c>
    </row>
    <row r="1726" spans="1:4" x14ac:dyDescent="0.25">
      <c r="A1726" t="str">
        <f t="shared" si="26"/>
        <v>6121</v>
      </c>
      <c r="B1726">
        <v>61</v>
      </c>
      <c r="C1726">
        <v>21</v>
      </c>
      <c r="D1726" t="s">
        <v>293</v>
      </c>
    </row>
    <row r="1727" spans="1:4" x14ac:dyDescent="0.25">
      <c r="A1727" t="str">
        <f t="shared" si="26"/>
        <v>6122</v>
      </c>
      <c r="B1727">
        <v>61</v>
      </c>
      <c r="C1727">
        <v>22</v>
      </c>
      <c r="D1727" t="s">
        <v>203</v>
      </c>
    </row>
    <row r="1728" spans="1:4" x14ac:dyDescent="0.25">
      <c r="A1728" t="str">
        <f t="shared" si="26"/>
        <v>6131</v>
      </c>
      <c r="B1728">
        <v>61</v>
      </c>
      <c r="C1728">
        <v>31</v>
      </c>
      <c r="D1728" t="s">
        <v>1267</v>
      </c>
    </row>
    <row r="1729" spans="1:4" x14ac:dyDescent="0.25">
      <c r="A1729" t="str">
        <f t="shared" ref="A1729:A1792" si="27">B1729&amp;""&amp;C1729</f>
        <v>6132</v>
      </c>
      <c r="B1729">
        <v>61</v>
      </c>
      <c r="C1729">
        <v>32</v>
      </c>
      <c r="D1729" t="s">
        <v>322</v>
      </c>
    </row>
    <row r="1730" spans="1:4" x14ac:dyDescent="0.25">
      <c r="A1730" t="str">
        <f t="shared" si="27"/>
        <v>6133</v>
      </c>
      <c r="B1730">
        <v>61</v>
      </c>
      <c r="C1730">
        <v>33</v>
      </c>
      <c r="D1730" t="s">
        <v>110</v>
      </c>
    </row>
    <row r="1731" spans="1:4" x14ac:dyDescent="0.25">
      <c r="A1731" t="str">
        <f t="shared" si="27"/>
        <v>6136</v>
      </c>
      <c r="B1731">
        <v>61</v>
      </c>
      <c r="C1731">
        <v>36</v>
      </c>
      <c r="D1731" t="s">
        <v>223</v>
      </c>
    </row>
    <row r="1732" spans="1:4" x14ac:dyDescent="0.25">
      <c r="A1732" t="str">
        <f t="shared" si="27"/>
        <v>6137</v>
      </c>
      <c r="B1732">
        <v>61</v>
      </c>
      <c r="C1732">
        <v>37</v>
      </c>
      <c r="D1732" t="s">
        <v>222</v>
      </c>
    </row>
    <row r="1733" spans="1:4" x14ac:dyDescent="0.25">
      <c r="A1733" t="str">
        <f t="shared" si="27"/>
        <v>6138</v>
      </c>
      <c r="B1733">
        <v>61</v>
      </c>
      <c r="C1733">
        <v>38</v>
      </c>
      <c r="D1733" t="s">
        <v>221</v>
      </c>
    </row>
    <row r="1734" spans="1:4" x14ac:dyDescent="0.25">
      <c r="A1734" t="str">
        <f t="shared" si="27"/>
        <v>6141</v>
      </c>
      <c r="B1734">
        <v>61</v>
      </c>
      <c r="C1734">
        <v>41</v>
      </c>
      <c r="D1734" t="s">
        <v>243</v>
      </c>
    </row>
    <row r="1735" spans="1:4" x14ac:dyDescent="0.25">
      <c r="A1735" t="str">
        <f t="shared" si="27"/>
        <v>6142</v>
      </c>
      <c r="B1735">
        <v>61</v>
      </c>
      <c r="C1735">
        <v>42</v>
      </c>
      <c r="D1735" t="s">
        <v>1261</v>
      </c>
    </row>
    <row r="1736" spans="1:4" x14ac:dyDescent="0.25">
      <c r="A1736" t="str">
        <f t="shared" si="27"/>
        <v>6151</v>
      </c>
      <c r="B1736">
        <v>61</v>
      </c>
      <c r="C1736">
        <v>51</v>
      </c>
      <c r="D1736" t="s">
        <v>320</v>
      </c>
    </row>
    <row r="1737" spans="1:4" x14ac:dyDescent="0.25">
      <c r="A1737" t="str">
        <f t="shared" si="27"/>
        <v>6171</v>
      </c>
      <c r="B1737">
        <v>61</v>
      </c>
      <c r="C1737">
        <v>71</v>
      </c>
      <c r="D1737" t="s">
        <v>159</v>
      </c>
    </row>
    <row r="1738" spans="1:4" x14ac:dyDescent="0.25">
      <c r="A1738" t="str">
        <f t="shared" si="27"/>
        <v>6172</v>
      </c>
      <c r="B1738">
        <v>61</v>
      </c>
      <c r="C1738">
        <v>72</v>
      </c>
      <c r="D1738" t="s">
        <v>183</v>
      </c>
    </row>
    <row r="1739" spans="1:4" x14ac:dyDescent="0.25">
      <c r="A1739" t="str">
        <f t="shared" si="27"/>
        <v>6181</v>
      </c>
      <c r="B1739">
        <v>61</v>
      </c>
      <c r="C1739">
        <v>81</v>
      </c>
      <c r="D1739" t="s">
        <v>182</v>
      </c>
    </row>
    <row r="1740" spans="1:4" x14ac:dyDescent="0.25">
      <c r="A1740" t="str">
        <f t="shared" si="27"/>
        <v>6191</v>
      </c>
      <c r="B1740">
        <v>61</v>
      </c>
      <c r="C1740">
        <v>91</v>
      </c>
      <c r="D1740" t="s">
        <v>25</v>
      </c>
    </row>
    <row r="1741" spans="1:4" x14ac:dyDescent="0.25">
      <c r="A1741" t="str">
        <f t="shared" si="27"/>
        <v>61101</v>
      </c>
      <c r="B1741">
        <v>61</v>
      </c>
      <c r="C1741">
        <v>101</v>
      </c>
      <c r="D1741" t="s">
        <v>181</v>
      </c>
    </row>
    <row r="1742" spans="1:4" x14ac:dyDescent="0.25">
      <c r="A1742" t="str">
        <f t="shared" si="27"/>
        <v>61102</v>
      </c>
      <c r="B1742">
        <v>61</v>
      </c>
      <c r="C1742">
        <v>102</v>
      </c>
      <c r="D1742" t="s">
        <v>156</v>
      </c>
    </row>
    <row r="1743" spans="1:4" x14ac:dyDescent="0.25">
      <c r="A1743" t="str">
        <f t="shared" si="27"/>
        <v>61111</v>
      </c>
      <c r="B1743">
        <v>61</v>
      </c>
      <c r="C1743">
        <v>111</v>
      </c>
      <c r="D1743" t="s">
        <v>179</v>
      </c>
    </row>
    <row r="1744" spans="1:4" x14ac:dyDescent="0.25">
      <c r="A1744" t="str">
        <f t="shared" si="27"/>
        <v>61113</v>
      </c>
      <c r="B1744">
        <v>61</v>
      </c>
      <c r="C1744">
        <v>113</v>
      </c>
      <c r="D1744" t="s">
        <v>288</v>
      </c>
    </row>
    <row r="1745" spans="1:4" x14ac:dyDescent="0.25">
      <c r="A1745" t="str">
        <f t="shared" si="27"/>
        <v>61121</v>
      </c>
      <c r="B1745">
        <v>61</v>
      </c>
      <c r="C1745">
        <v>121</v>
      </c>
      <c r="D1745" t="s">
        <v>153</v>
      </c>
    </row>
    <row r="1746" spans="1:4" x14ac:dyDescent="0.25">
      <c r="A1746" t="str">
        <f t="shared" si="27"/>
        <v>61122</v>
      </c>
      <c r="B1746">
        <v>61</v>
      </c>
      <c r="C1746">
        <v>122</v>
      </c>
      <c r="D1746" t="s">
        <v>178</v>
      </c>
    </row>
    <row r="1747" spans="1:4" x14ac:dyDescent="0.25">
      <c r="A1747" t="str">
        <f t="shared" si="27"/>
        <v>61123</v>
      </c>
      <c r="B1747">
        <v>61</v>
      </c>
      <c r="C1747">
        <v>123</v>
      </c>
      <c r="D1747" t="s">
        <v>178</v>
      </c>
    </row>
    <row r="1748" spans="1:4" x14ac:dyDescent="0.25">
      <c r="A1748" t="str">
        <f t="shared" si="27"/>
        <v>61124</v>
      </c>
      <c r="B1748">
        <v>61</v>
      </c>
      <c r="C1748">
        <v>124</v>
      </c>
      <c r="D1748" t="s">
        <v>151</v>
      </c>
    </row>
    <row r="1749" spans="1:4" x14ac:dyDescent="0.25">
      <c r="A1749" t="str">
        <f t="shared" si="27"/>
        <v>61161</v>
      </c>
      <c r="B1749">
        <v>61</v>
      </c>
      <c r="C1749">
        <v>161</v>
      </c>
      <c r="D1749" t="s">
        <v>150</v>
      </c>
    </row>
    <row r="1750" spans="1:4" x14ac:dyDescent="0.25">
      <c r="A1750" t="str">
        <f t="shared" si="27"/>
        <v>61201</v>
      </c>
      <c r="B1750">
        <v>61</v>
      </c>
      <c r="C1750">
        <v>201</v>
      </c>
      <c r="D1750" t="s">
        <v>123</v>
      </c>
    </row>
    <row r="1751" spans="1:4" x14ac:dyDescent="0.25">
      <c r="A1751" t="str">
        <f t="shared" si="27"/>
        <v>621</v>
      </c>
      <c r="B1751">
        <v>62</v>
      </c>
      <c r="C1751">
        <v>1</v>
      </c>
      <c r="D1751" t="s">
        <v>106</v>
      </c>
    </row>
    <row r="1752" spans="1:4" x14ac:dyDescent="0.25">
      <c r="A1752" t="str">
        <f t="shared" si="27"/>
        <v>622</v>
      </c>
      <c r="B1752">
        <v>62</v>
      </c>
      <c r="C1752">
        <v>2</v>
      </c>
      <c r="D1752" t="s">
        <v>405</v>
      </c>
    </row>
    <row r="1753" spans="1:4" x14ac:dyDescent="0.25">
      <c r="A1753" t="str">
        <f t="shared" si="27"/>
        <v>623</v>
      </c>
      <c r="B1753">
        <v>62</v>
      </c>
      <c r="C1753">
        <v>3</v>
      </c>
      <c r="D1753" t="s">
        <v>381</v>
      </c>
    </row>
    <row r="1754" spans="1:4" x14ac:dyDescent="0.25">
      <c r="A1754" t="str">
        <f t="shared" si="27"/>
        <v>6211</v>
      </c>
      <c r="B1754">
        <v>62</v>
      </c>
      <c r="C1754">
        <v>11</v>
      </c>
      <c r="D1754" t="s">
        <v>206</v>
      </c>
    </row>
    <row r="1755" spans="1:4" x14ac:dyDescent="0.25">
      <c r="A1755" t="str">
        <f t="shared" si="27"/>
        <v>6212</v>
      </c>
      <c r="B1755">
        <v>62</v>
      </c>
      <c r="C1755">
        <v>12</v>
      </c>
      <c r="D1755" t="s">
        <v>205</v>
      </c>
    </row>
    <row r="1756" spans="1:4" x14ac:dyDescent="0.25">
      <c r="A1756" t="str">
        <f t="shared" si="27"/>
        <v>6213</v>
      </c>
      <c r="B1756">
        <v>62</v>
      </c>
      <c r="C1756">
        <v>13</v>
      </c>
      <c r="D1756" t="s">
        <v>205</v>
      </c>
    </row>
    <row r="1757" spans="1:4" x14ac:dyDescent="0.25">
      <c r="A1757" t="str">
        <f t="shared" si="27"/>
        <v>6221</v>
      </c>
      <c r="B1757">
        <v>62</v>
      </c>
      <c r="C1757">
        <v>21</v>
      </c>
      <c r="D1757" t="s">
        <v>293</v>
      </c>
    </row>
    <row r="1758" spans="1:4" x14ac:dyDescent="0.25">
      <c r="A1758" t="str">
        <f t="shared" si="27"/>
        <v>6222</v>
      </c>
      <c r="B1758">
        <v>62</v>
      </c>
      <c r="C1758">
        <v>22</v>
      </c>
      <c r="D1758" t="s">
        <v>203</v>
      </c>
    </row>
    <row r="1759" spans="1:4" x14ac:dyDescent="0.25">
      <c r="A1759" t="str">
        <f t="shared" si="27"/>
        <v>6231</v>
      </c>
      <c r="B1759">
        <v>62</v>
      </c>
      <c r="C1759">
        <v>31</v>
      </c>
      <c r="D1759" t="s">
        <v>109</v>
      </c>
    </row>
    <row r="1760" spans="1:4" x14ac:dyDescent="0.25">
      <c r="A1760" t="str">
        <f t="shared" si="27"/>
        <v>6233</v>
      </c>
      <c r="B1760">
        <v>62</v>
      </c>
      <c r="C1760">
        <v>33</v>
      </c>
      <c r="D1760" t="s">
        <v>110</v>
      </c>
    </row>
    <row r="1761" spans="1:4" x14ac:dyDescent="0.25">
      <c r="A1761" t="str">
        <f t="shared" si="27"/>
        <v>6236</v>
      </c>
      <c r="B1761">
        <v>62</v>
      </c>
      <c r="C1761">
        <v>36</v>
      </c>
      <c r="D1761" t="s">
        <v>380</v>
      </c>
    </row>
    <row r="1762" spans="1:4" x14ac:dyDescent="0.25">
      <c r="A1762" t="str">
        <f t="shared" si="27"/>
        <v>6238</v>
      </c>
      <c r="B1762">
        <v>62</v>
      </c>
      <c r="C1762">
        <v>38</v>
      </c>
      <c r="D1762" t="s">
        <v>379</v>
      </c>
    </row>
    <row r="1763" spans="1:4" x14ac:dyDescent="0.25">
      <c r="A1763" t="str">
        <f t="shared" si="27"/>
        <v>6241</v>
      </c>
      <c r="B1763">
        <v>62</v>
      </c>
      <c r="C1763">
        <v>41</v>
      </c>
      <c r="D1763" t="s">
        <v>404</v>
      </c>
    </row>
    <row r="1764" spans="1:4" x14ac:dyDescent="0.25">
      <c r="A1764" t="str">
        <f t="shared" si="27"/>
        <v>6251</v>
      </c>
      <c r="B1764">
        <v>62</v>
      </c>
      <c r="C1764">
        <v>51</v>
      </c>
      <c r="D1764" t="s">
        <v>333</v>
      </c>
    </row>
    <row r="1765" spans="1:4" x14ac:dyDescent="0.25">
      <c r="A1765" t="str">
        <f t="shared" si="27"/>
        <v>6261</v>
      </c>
      <c r="B1765">
        <v>62</v>
      </c>
      <c r="C1765">
        <v>61</v>
      </c>
      <c r="D1765" t="s">
        <v>186</v>
      </c>
    </row>
    <row r="1766" spans="1:4" x14ac:dyDescent="0.25">
      <c r="A1766" t="str">
        <f t="shared" si="27"/>
        <v>6262</v>
      </c>
      <c r="B1766">
        <v>62</v>
      </c>
      <c r="C1766">
        <v>62</v>
      </c>
      <c r="D1766" t="s">
        <v>185</v>
      </c>
    </row>
    <row r="1767" spans="1:4" x14ac:dyDescent="0.25">
      <c r="A1767" t="str">
        <f t="shared" si="27"/>
        <v>6264</v>
      </c>
      <c r="B1767">
        <v>62</v>
      </c>
      <c r="C1767">
        <v>64</v>
      </c>
      <c r="D1767" t="s">
        <v>184</v>
      </c>
    </row>
    <row r="1768" spans="1:4" x14ac:dyDescent="0.25">
      <c r="A1768" t="str">
        <f t="shared" si="27"/>
        <v>6271</v>
      </c>
      <c r="B1768">
        <v>62</v>
      </c>
      <c r="C1768">
        <v>71</v>
      </c>
      <c r="D1768" t="s">
        <v>159</v>
      </c>
    </row>
    <row r="1769" spans="1:4" x14ac:dyDescent="0.25">
      <c r="A1769" t="str">
        <f t="shared" si="27"/>
        <v>6272</v>
      </c>
      <c r="B1769">
        <v>62</v>
      </c>
      <c r="C1769">
        <v>72</v>
      </c>
      <c r="D1769" t="s">
        <v>183</v>
      </c>
    </row>
    <row r="1770" spans="1:4" x14ac:dyDescent="0.25">
      <c r="A1770" t="str">
        <f t="shared" si="27"/>
        <v>6281</v>
      </c>
      <c r="B1770">
        <v>62</v>
      </c>
      <c r="C1770">
        <v>81</v>
      </c>
      <c r="D1770" t="s">
        <v>182</v>
      </c>
    </row>
    <row r="1771" spans="1:4" x14ac:dyDescent="0.25">
      <c r="A1771" t="str">
        <f t="shared" si="27"/>
        <v>6291</v>
      </c>
      <c r="B1771">
        <v>62</v>
      </c>
      <c r="C1771">
        <v>91</v>
      </c>
      <c r="D1771" t="s">
        <v>25</v>
      </c>
    </row>
    <row r="1772" spans="1:4" x14ac:dyDescent="0.25">
      <c r="A1772" t="str">
        <f t="shared" si="27"/>
        <v>62101</v>
      </c>
      <c r="B1772">
        <v>62</v>
      </c>
      <c r="C1772">
        <v>101</v>
      </c>
      <c r="D1772" t="s">
        <v>181</v>
      </c>
    </row>
    <row r="1773" spans="1:4" x14ac:dyDescent="0.25">
      <c r="A1773" t="str">
        <f t="shared" si="27"/>
        <v>62102</v>
      </c>
      <c r="B1773">
        <v>62</v>
      </c>
      <c r="C1773">
        <v>102</v>
      </c>
      <c r="D1773" t="s">
        <v>156</v>
      </c>
    </row>
    <row r="1774" spans="1:4" x14ac:dyDescent="0.25">
      <c r="A1774" t="str">
        <f t="shared" si="27"/>
        <v>62105</v>
      </c>
      <c r="B1774">
        <v>62</v>
      </c>
      <c r="C1774">
        <v>105</v>
      </c>
      <c r="D1774" t="s">
        <v>180</v>
      </c>
    </row>
    <row r="1775" spans="1:4" x14ac:dyDescent="0.25">
      <c r="A1775" t="str">
        <f t="shared" si="27"/>
        <v>62111</v>
      </c>
      <c r="B1775">
        <v>62</v>
      </c>
      <c r="C1775">
        <v>111</v>
      </c>
      <c r="D1775" t="s">
        <v>179</v>
      </c>
    </row>
    <row r="1776" spans="1:4" x14ac:dyDescent="0.25">
      <c r="A1776" t="str">
        <f t="shared" si="27"/>
        <v>62121</v>
      </c>
      <c r="B1776">
        <v>62</v>
      </c>
      <c r="C1776">
        <v>121</v>
      </c>
      <c r="D1776" t="s">
        <v>153</v>
      </c>
    </row>
    <row r="1777" spans="1:4" x14ac:dyDescent="0.25">
      <c r="A1777" t="str">
        <f t="shared" si="27"/>
        <v>62122</v>
      </c>
      <c r="B1777">
        <v>62</v>
      </c>
      <c r="C1777">
        <v>122</v>
      </c>
      <c r="D1777" t="s">
        <v>178</v>
      </c>
    </row>
    <row r="1778" spans="1:4" x14ac:dyDescent="0.25">
      <c r="A1778" t="str">
        <f t="shared" si="27"/>
        <v>62124</v>
      </c>
      <c r="B1778">
        <v>62</v>
      </c>
      <c r="C1778">
        <v>124</v>
      </c>
      <c r="D1778" t="s">
        <v>151</v>
      </c>
    </row>
    <row r="1779" spans="1:4" x14ac:dyDescent="0.25">
      <c r="A1779" t="str">
        <f t="shared" si="27"/>
        <v>62132</v>
      </c>
      <c r="B1779">
        <v>62</v>
      </c>
      <c r="C1779">
        <v>132</v>
      </c>
      <c r="D1779" t="s">
        <v>176</v>
      </c>
    </row>
    <row r="1780" spans="1:4" x14ac:dyDescent="0.25">
      <c r="A1780" t="str">
        <f t="shared" si="27"/>
        <v>62140</v>
      </c>
      <c r="B1780">
        <v>62</v>
      </c>
      <c r="C1780">
        <v>140</v>
      </c>
      <c r="D1780" t="s">
        <v>175</v>
      </c>
    </row>
    <row r="1781" spans="1:4" x14ac:dyDescent="0.25">
      <c r="A1781" t="str">
        <f t="shared" si="27"/>
        <v>62161</v>
      </c>
      <c r="B1781">
        <v>62</v>
      </c>
      <c r="C1781">
        <v>161</v>
      </c>
      <c r="D1781" t="s">
        <v>29</v>
      </c>
    </row>
    <row r="1782" spans="1:4" x14ac:dyDescent="0.25">
      <c r="A1782" t="str">
        <f t="shared" si="27"/>
        <v>62201</v>
      </c>
      <c r="B1782">
        <v>62</v>
      </c>
      <c r="C1782">
        <v>201</v>
      </c>
      <c r="D1782" t="s">
        <v>123</v>
      </c>
    </row>
    <row r="1783" spans="1:4" x14ac:dyDescent="0.25">
      <c r="A1783" t="str">
        <f t="shared" si="27"/>
        <v>631</v>
      </c>
      <c r="B1783">
        <v>63</v>
      </c>
      <c r="C1783">
        <v>1</v>
      </c>
      <c r="D1783" t="s">
        <v>106</v>
      </c>
    </row>
    <row r="1784" spans="1:4" x14ac:dyDescent="0.25">
      <c r="A1784" t="str">
        <f t="shared" si="27"/>
        <v>6311</v>
      </c>
      <c r="B1784">
        <v>63</v>
      </c>
      <c r="C1784">
        <v>11</v>
      </c>
      <c r="D1784" t="s">
        <v>294</v>
      </c>
    </row>
    <row r="1785" spans="1:4" x14ac:dyDescent="0.25">
      <c r="A1785" t="str">
        <f t="shared" si="27"/>
        <v>6321</v>
      </c>
      <c r="B1785">
        <v>63</v>
      </c>
      <c r="C1785">
        <v>21</v>
      </c>
      <c r="D1785" t="s">
        <v>293</v>
      </c>
    </row>
    <row r="1786" spans="1:4" x14ac:dyDescent="0.25">
      <c r="A1786" t="str">
        <f t="shared" si="27"/>
        <v>6331</v>
      </c>
      <c r="B1786">
        <v>63</v>
      </c>
      <c r="C1786">
        <v>31</v>
      </c>
      <c r="D1786" t="s">
        <v>109</v>
      </c>
    </row>
    <row r="1787" spans="1:4" x14ac:dyDescent="0.25">
      <c r="A1787" t="str">
        <f t="shared" si="27"/>
        <v>6333</v>
      </c>
      <c r="B1787">
        <v>63</v>
      </c>
      <c r="C1787">
        <v>33</v>
      </c>
      <c r="D1787" t="s">
        <v>110</v>
      </c>
    </row>
    <row r="1788" spans="1:4" x14ac:dyDescent="0.25">
      <c r="A1788" t="str">
        <f t="shared" si="27"/>
        <v>6335</v>
      </c>
      <c r="B1788">
        <v>63</v>
      </c>
      <c r="C1788">
        <v>35</v>
      </c>
      <c r="D1788" t="s">
        <v>123</v>
      </c>
    </row>
    <row r="1789" spans="1:4" x14ac:dyDescent="0.25">
      <c r="A1789" t="str">
        <f t="shared" si="27"/>
        <v>6341</v>
      </c>
      <c r="B1789">
        <v>63</v>
      </c>
      <c r="C1789">
        <v>41</v>
      </c>
      <c r="D1789" t="s">
        <v>403</v>
      </c>
    </row>
    <row r="1790" spans="1:4" x14ac:dyDescent="0.25">
      <c r="A1790" t="str">
        <f t="shared" si="27"/>
        <v>6342</v>
      </c>
      <c r="B1790">
        <v>63</v>
      </c>
      <c r="C1790">
        <v>42</v>
      </c>
      <c r="D1790" t="s">
        <v>402</v>
      </c>
    </row>
    <row r="1791" spans="1:4" x14ac:dyDescent="0.25">
      <c r="A1791" t="str">
        <f t="shared" si="27"/>
        <v>6351</v>
      </c>
      <c r="B1791">
        <v>63</v>
      </c>
      <c r="C1791">
        <v>51</v>
      </c>
      <c r="D1791" t="s">
        <v>187</v>
      </c>
    </row>
    <row r="1792" spans="1:4" x14ac:dyDescent="0.25">
      <c r="A1792" t="str">
        <f t="shared" si="27"/>
        <v>6361</v>
      </c>
      <c r="B1792">
        <v>63</v>
      </c>
      <c r="C1792">
        <v>61</v>
      </c>
      <c r="D1792" t="s">
        <v>186</v>
      </c>
    </row>
    <row r="1793" spans="1:4" x14ac:dyDescent="0.25">
      <c r="A1793" t="str">
        <f t="shared" ref="A1793:A1856" si="28">B1793&amp;""&amp;C1793</f>
        <v>6362</v>
      </c>
      <c r="B1793">
        <v>63</v>
      </c>
      <c r="C1793">
        <v>62</v>
      </c>
      <c r="D1793" t="s">
        <v>117</v>
      </c>
    </row>
    <row r="1794" spans="1:4" x14ac:dyDescent="0.25">
      <c r="A1794" t="str">
        <f t="shared" si="28"/>
        <v>6371</v>
      </c>
      <c r="B1794">
        <v>63</v>
      </c>
      <c r="C1794">
        <v>71</v>
      </c>
      <c r="D1794" t="s">
        <v>159</v>
      </c>
    </row>
    <row r="1795" spans="1:4" x14ac:dyDescent="0.25">
      <c r="A1795" t="str">
        <f t="shared" si="28"/>
        <v>6372</v>
      </c>
      <c r="B1795">
        <v>63</v>
      </c>
      <c r="C1795">
        <v>72</v>
      </c>
      <c r="D1795" t="s">
        <v>183</v>
      </c>
    </row>
    <row r="1796" spans="1:4" x14ac:dyDescent="0.25">
      <c r="A1796" t="str">
        <f t="shared" si="28"/>
        <v>6381</v>
      </c>
      <c r="B1796">
        <v>63</v>
      </c>
      <c r="C1796">
        <v>81</v>
      </c>
      <c r="D1796" t="s">
        <v>182</v>
      </c>
    </row>
    <row r="1797" spans="1:4" x14ac:dyDescent="0.25">
      <c r="A1797" t="str">
        <f t="shared" si="28"/>
        <v>6391</v>
      </c>
      <c r="B1797">
        <v>63</v>
      </c>
      <c r="C1797">
        <v>91</v>
      </c>
      <c r="D1797" t="s">
        <v>25</v>
      </c>
    </row>
    <row r="1798" spans="1:4" x14ac:dyDescent="0.25">
      <c r="A1798" t="str">
        <f t="shared" si="28"/>
        <v>63101</v>
      </c>
      <c r="B1798">
        <v>63</v>
      </c>
      <c r="C1798">
        <v>101</v>
      </c>
      <c r="D1798" t="s">
        <v>181</v>
      </c>
    </row>
    <row r="1799" spans="1:4" x14ac:dyDescent="0.25">
      <c r="A1799" t="str">
        <f t="shared" si="28"/>
        <v>63102</v>
      </c>
      <c r="B1799">
        <v>63</v>
      </c>
      <c r="C1799">
        <v>102</v>
      </c>
      <c r="D1799" t="s">
        <v>156</v>
      </c>
    </row>
    <row r="1800" spans="1:4" x14ac:dyDescent="0.25">
      <c r="A1800" t="str">
        <f t="shared" si="28"/>
        <v>63105</v>
      </c>
      <c r="B1800">
        <v>63</v>
      </c>
      <c r="C1800">
        <v>105</v>
      </c>
      <c r="D1800" t="s">
        <v>180</v>
      </c>
    </row>
    <row r="1801" spans="1:4" x14ac:dyDescent="0.25">
      <c r="A1801" t="str">
        <f t="shared" si="28"/>
        <v>63108</v>
      </c>
      <c r="B1801">
        <v>63</v>
      </c>
      <c r="C1801">
        <v>108</v>
      </c>
      <c r="D1801" t="s">
        <v>218</v>
      </c>
    </row>
    <row r="1802" spans="1:4" x14ac:dyDescent="0.25">
      <c r="A1802" t="str">
        <f t="shared" si="28"/>
        <v>63110</v>
      </c>
      <c r="B1802">
        <v>63</v>
      </c>
      <c r="C1802">
        <v>110</v>
      </c>
      <c r="D1802" t="s">
        <v>289</v>
      </c>
    </row>
    <row r="1803" spans="1:4" x14ac:dyDescent="0.25">
      <c r="A1803" t="str">
        <f t="shared" si="28"/>
        <v>63111</v>
      </c>
      <c r="B1803">
        <v>63</v>
      </c>
      <c r="C1803">
        <v>111</v>
      </c>
      <c r="D1803" t="s">
        <v>179</v>
      </c>
    </row>
    <row r="1804" spans="1:4" x14ac:dyDescent="0.25">
      <c r="A1804" t="str">
        <f t="shared" si="28"/>
        <v>63121</v>
      </c>
      <c r="B1804">
        <v>63</v>
      </c>
      <c r="C1804">
        <v>121</v>
      </c>
      <c r="D1804" t="s">
        <v>153</v>
      </c>
    </row>
    <row r="1805" spans="1:4" x14ac:dyDescent="0.25">
      <c r="A1805" t="str">
        <f t="shared" si="28"/>
        <v>63122</v>
      </c>
      <c r="B1805">
        <v>63</v>
      </c>
      <c r="C1805">
        <v>122</v>
      </c>
      <c r="D1805" t="s">
        <v>401</v>
      </c>
    </row>
    <row r="1806" spans="1:4" x14ac:dyDescent="0.25">
      <c r="A1806" t="str">
        <f t="shared" si="28"/>
        <v>63160</v>
      </c>
      <c r="B1806">
        <v>63</v>
      </c>
      <c r="C1806">
        <v>160</v>
      </c>
      <c r="D1806" t="s">
        <v>121</v>
      </c>
    </row>
    <row r="1807" spans="1:4" x14ac:dyDescent="0.25">
      <c r="A1807" t="str">
        <f t="shared" si="28"/>
        <v>63161</v>
      </c>
      <c r="B1807">
        <v>63</v>
      </c>
      <c r="C1807">
        <v>161</v>
      </c>
      <c r="D1807" t="s">
        <v>150</v>
      </c>
    </row>
    <row r="1808" spans="1:4" x14ac:dyDescent="0.25">
      <c r="A1808" t="str">
        <f t="shared" si="28"/>
        <v>63201</v>
      </c>
      <c r="B1808">
        <v>63</v>
      </c>
      <c r="C1808">
        <v>201</v>
      </c>
      <c r="D1808" t="s">
        <v>123</v>
      </c>
    </row>
    <row r="1809" spans="1:4" x14ac:dyDescent="0.25">
      <c r="A1809" t="str">
        <f t="shared" si="28"/>
        <v>63401</v>
      </c>
      <c r="B1809">
        <v>63</v>
      </c>
      <c r="C1809">
        <v>401</v>
      </c>
      <c r="D1809" t="s">
        <v>400</v>
      </c>
    </row>
    <row r="1810" spans="1:4" x14ac:dyDescent="0.25">
      <c r="A1810" t="str">
        <f t="shared" si="28"/>
        <v>63402</v>
      </c>
      <c r="B1810">
        <v>63</v>
      </c>
      <c r="C1810">
        <v>402</v>
      </c>
      <c r="D1810" t="s">
        <v>212</v>
      </c>
    </row>
    <row r="1811" spans="1:4" x14ac:dyDescent="0.25">
      <c r="A1811" t="str">
        <f t="shared" si="28"/>
        <v>641</v>
      </c>
      <c r="B1811">
        <v>64</v>
      </c>
      <c r="C1811">
        <v>1</v>
      </c>
      <c r="D1811" t="s">
        <v>106</v>
      </c>
    </row>
    <row r="1812" spans="1:4" x14ac:dyDescent="0.25">
      <c r="A1812" t="str">
        <f t="shared" si="28"/>
        <v>6411</v>
      </c>
      <c r="B1812">
        <v>64</v>
      </c>
      <c r="C1812">
        <v>11</v>
      </c>
      <c r="D1812" t="s">
        <v>107</v>
      </c>
    </row>
    <row r="1813" spans="1:4" x14ac:dyDescent="0.25">
      <c r="A1813" t="str">
        <f t="shared" si="28"/>
        <v>6421</v>
      </c>
      <c r="B1813">
        <v>64</v>
      </c>
      <c r="C1813">
        <v>21</v>
      </c>
      <c r="D1813" t="s">
        <v>108</v>
      </c>
    </row>
    <row r="1814" spans="1:4" x14ac:dyDescent="0.25">
      <c r="A1814" t="str">
        <f t="shared" si="28"/>
        <v>6431</v>
      </c>
      <c r="B1814">
        <v>64</v>
      </c>
      <c r="C1814">
        <v>31</v>
      </c>
      <c r="D1814" t="s">
        <v>109</v>
      </c>
    </row>
    <row r="1815" spans="1:4" x14ac:dyDescent="0.25">
      <c r="A1815" t="str">
        <f t="shared" si="28"/>
        <v>6441</v>
      </c>
      <c r="B1815">
        <v>64</v>
      </c>
      <c r="C1815">
        <v>41</v>
      </c>
      <c r="D1815" t="s">
        <v>111</v>
      </c>
    </row>
    <row r="1816" spans="1:4" x14ac:dyDescent="0.25">
      <c r="A1816" t="str">
        <f t="shared" si="28"/>
        <v>6442</v>
      </c>
      <c r="B1816">
        <v>64</v>
      </c>
      <c r="C1816">
        <v>42</v>
      </c>
      <c r="D1816" t="s">
        <v>399</v>
      </c>
    </row>
    <row r="1817" spans="1:4" x14ac:dyDescent="0.25">
      <c r="A1817" t="str">
        <f t="shared" si="28"/>
        <v>6443</v>
      </c>
      <c r="B1817">
        <v>64</v>
      </c>
      <c r="C1817">
        <v>43</v>
      </c>
      <c r="D1817" t="s">
        <v>398</v>
      </c>
    </row>
    <row r="1818" spans="1:4" x14ac:dyDescent="0.25">
      <c r="A1818" t="str">
        <f t="shared" si="28"/>
        <v>6444</v>
      </c>
      <c r="B1818">
        <v>64</v>
      </c>
      <c r="C1818">
        <v>44</v>
      </c>
      <c r="D1818" t="s">
        <v>397</v>
      </c>
    </row>
    <row r="1819" spans="1:4" x14ac:dyDescent="0.25">
      <c r="A1819" t="str">
        <f t="shared" si="28"/>
        <v>6445</v>
      </c>
      <c r="B1819">
        <v>64</v>
      </c>
      <c r="C1819">
        <v>45</v>
      </c>
      <c r="D1819" t="s">
        <v>396</v>
      </c>
    </row>
    <row r="1820" spans="1:4" x14ac:dyDescent="0.25">
      <c r="A1820" t="str">
        <f t="shared" si="28"/>
        <v>6451</v>
      </c>
      <c r="B1820">
        <v>64</v>
      </c>
      <c r="C1820">
        <v>51</v>
      </c>
      <c r="D1820" t="s">
        <v>239</v>
      </c>
    </row>
    <row r="1821" spans="1:4" x14ac:dyDescent="0.25">
      <c r="A1821" t="str">
        <f t="shared" si="28"/>
        <v>6462</v>
      </c>
      <c r="B1821">
        <v>64</v>
      </c>
      <c r="C1821">
        <v>62</v>
      </c>
      <c r="D1821" t="s">
        <v>117</v>
      </c>
    </row>
    <row r="1822" spans="1:4" x14ac:dyDescent="0.25">
      <c r="A1822" t="str">
        <f t="shared" si="28"/>
        <v>6471</v>
      </c>
      <c r="B1822">
        <v>64</v>
      </c>
      <c r="C1822">
        <v>71</v>
      </c>
      <c r="D1822" t="s">
        <v>159</v>
      </c>
    </row>
    <row r="1823" spans="1:4" x14ac:dyDescent="0.25">
      <c r="A1823" t="str">
        <f t="shared" si="28"/>
        <v>6472</v>
      </c>
      <c r="B1823">
        <v>64</v>
      </c>
      <c r="C1823">
        <v>72</v>
      </c>
      <c r="D1823" t="s">
        <v>183</v>
      </c>
    </row>
    <row r="1824" spans="1:4" x14ac:dyDescent="0.25">
      <c r="A1824" t="str">
        <f t="shared" si="28"/>
        <v>6481</v>
      </c>
      <c r="B1824">
        <v>64</v>
      </c>
      <c r="C1824">
        <v>81</v>
      </c>
      <c r="D1824" t="s">
        <v>182</v>
      </c>
    </row>
    <row r="1825" spans="1:4" x14ac:dyDescent="0.25">
      <c r="A1825" t="str">
        <f t="shared" si="28"/>
        <v>6491</v>
      </c>
      <c r="B1825">
        <v>64</v>
      </c>
      <c r="C1825">
        <v>91</v>
      </c>
      <c r="D1825" t="s">
        <v>25</v>
      </c>
    </row>
    <row r="1826" spans="1:4" x14ac:dyDescent="0.25">
      <c r="A1826" t="str">
        <f t="shared" si="28"/>
        <v>64101</v>
      </c>
      <c r="B1826">
        <v>64</v>
      </c>
      <c r="C1826">
        <v>101</v>
      </c>
      <c r="D1826" t="s">
        <v>181</v>
      </c>
    </row>
    <row r="1827" spans="1:4" x14ac:dyDescent="0.25">
      <c r="A1827" t="str">
        <f t="shared" si="28"/>
        <v>64102</v>
      </c>
      <c r="B1827">
        <v>64</v>
      </c>
      <c r="C1827">
        <v>102</v>
      </c>
      <c r="D1827" t="s">
        <v>156</v>
      </c>
    </row>
    <row r="1828" spans="1:4" x14ac:dyDescent="0.25">
      <c r="A1828" t="str">
        <f t="shared" si="28"/>
        <v>64105</v>
      </c>
      <c r="B1828">
        <v>64</v>
      </c>
      <c r="C1828">
        <v>105</v>
      </c>
      <c r="D1828" t="s">
        <v>180</v>
      </c>
    </row>
    <row r="1829" spans="1:4" x14ac:dyDescent="0.25">
      <c r="A1829" t="str">
        <f t="shared" si="28"/>
        <v>64111</v>
      </c>
      <c r="B1829">
        <v>64</v>
      </c>
      <c r="C1829">
        <v>111</v>
      </c>
      <c r="D1829" t="s">
        <v>179</v>
      </c>
    </row>
    <row r="1830" spans="1:4" x14ac:dyDescent="0.25">
      <c r="A1830" t="str">
        <f t="shared" si="28"/>
        <v>64121</v>
      </c>
      <c r="B1830">
        <v>64</v>
      </c>
      <c r="C1830">
        <v>121</v>
      </c>
      <c r="D1830" t="s">
        <v>153</v>
      </c>
    </row>
    <row r="1831" spans="1:4" x14ac:dyDescent="0.25">
      <c r="A1831" t="str">
        <f t="shared" si="28"/>
        <v>64122</v>
      </c>
      <c r="B1831">
        <v>64</v>
      </c>
      <c r="C1831">
        <v>122</v>
      </c>
      <c r="D1831" t="s">
        <v>178</v>
      </c>
    </row>
    <row r="1832" spans="1:4" x14ac:dyDescent="0.25">
      <c r="A1832" t="str">
        <f t="shared" si="28"/>
        <v>64132</v>
      </c>
      <c r="B1832">
        <v>64</v>
      </c>
      <c r="C1832">
        <v>132</v>
      </c>
      <c r="D1832" t="s">
        <v>176</v>
      </c>
    </row>
    <row r="1833" spans="1:4" x14ac:dyDescent="0.25">
      <c r="A1833" t="str">
        <f t="shared" si="28"/>
        <v>64140</v>
      </c>
      <c r="B1833">
        <v>64</v>
      </c>
      <c r="C1833">
        <v>140</v>
      </c>
      <c r="D1833" t="s">
        <v>283</v>
      </c>
    </row>
    <row r="1834" spans="1:4" x14ac:dyDescent="0.25">
      <c r="A1834" t="str">
        <f t="shared" si="28"/>
        <v>64183</v>
      </c>
      <c r="B1834">
        <v>64</v>
      </c>
      <c r="C1834">
        <v>183</v>
      </c>
      <c r="D1834" t="s">
        <v>395</v>
      </c>
    </row>
    <row r="1835" spans="1:4" x14ac:dyDescent="0.25">
      <c r="A1835" t="str">
        <f t="shared" si="28"/>
        <v>64201</v>
      </c>
      <c r="B1835">
        <v>64</v>
      </c>
      <c r="C1835">
        <v>201</v>
      </c>
      <c r="D1835" t="s">
        <v>123</v>
      </c>
    </row>
    <row r="1836" spans="1:4" x14ac:dyDescent="0.25">
      <c r="A1836" t="str">
        <f t="shared" si="28"/>
        <v>64401</v>
      </c>
      <c r="B1836">
        <v>64</v>
      </c>
      <c r="C1836">
        <v>401</v>
      </c>
      <c r="D1836" t="s">
        <v>283</v>
      </c>
    </row>
    <row r="1837" spans="1:4" x14ac:dyDescent="0.25">
      <c r="A1837" t="str">
        <f t="shared" si="28"/>
        <v>64402</v>
      </c>
      <c r="B1837">
        <v>64</v>
      </c>
      <c r="C1837">
        <v>402</v>
      </c>
      <c r="D1837" t="s">
        <v>283</v>
      </c>
    </row>
    <row r="1838" spans="1:4" x14ac:dyDescent="0.25">
      <c r="A1838" t="str">
        <f t="shared" si="28"/>
        <v>64403</v>
      </c>
      <c r="B1838">
        <v>64</v>
      </c>
      <c r="C1838">
        <v>403</v>
      </c>
      <c r="D1838" t="s">
        <v>394</v>
      </c>
    </row>
    <row r="1839" spans="1:4" x14ac:dyDescent="0.25">
      <c r="A1839" t="str">
        <f t="shared" si="28"/>
        <v>64404</v>
      </c>
      <c r="B1839">
        <v>64</v>
      </c>
      <c r="C1839">
        <v>404</v>
      </c>
      <c r="D1839" t="s">
        <v>394</v>
      </c>
    </row>
    <row r="1840" spans="1:4" x14ac:dyDescent="0.25">
      <c r="A1840" t="str">
        <f t="shared" si="28"/>
        <v>64413</v>
      </c>
      <c r="B1840">
        <v>64</v>
      </c>
      <c r="C1840">
        <v>413</v>
      </c>
      <c r="D1840" t="s">
        <v>393</v>
      </c>
    </row>
    <row r="1841" spans="1:4" x14ac:dyDescent="0.25">
      <c r="A1841" t="str">
        <f t="shared" si="28"/>
        <v>651</v>
      </c>
      <c r="B1841">
        <v>65</v>
      </c>
      <c r="C1841">
        <v>1</v>
      </c>
      <c r="D1841" t="s">
        <v>1268</v>
      </c>
    </row>
    <row r="1842" spans="1:4" x14ac:dyDescent="0.25">
      <c r="A1842" t="str">
        <f t="shared" si="28"/>
        <v>6511</v>
      </c>
      <c r="B1842">
        <v>65</v>
      </c>
      <c r="C1842">
        <v>11</v>
      </c>
      <c r="D1842" t="s">
        <v>206</v>
      </c>
    </row>
    <row r="1843" spans="1:4" x14ac:dyDescent="0.25">
      <c r="A1843" t="str">
        <f t="shared" si="28"/>
        <v>6521</v>
      </c>
      <c r="B1843">
        <v>65</v>
      </c>
      <c r="C1843">
        <v>21</v>
      </c>
      <c r="D1843" t="s">
        <v>204</v>
      </c>
    </row>
    <row r="1844" spans="1:4" x14ac:dyDescent="0.25">
      <c r="A1844" t="str">
        <f t="shared" si="28"/>
        <v>6531</v>
      </c>
      <c r="B1844">
        <v>65</v>
      </c>
      <c r="C1844">
        <v>31</v>
      </c>
      <c r="D1844" t="s">
        <v>109</v>
      </c>
    </row>
    <row r="1845" spans="1:4" x14ac:dyDescent="0.25">
      <c r="A1845" t="str">
        <f t="shared" si="28"/>
        <v>6541</v>
      </c>
      <c r="B1845">
        <v>65</v>
      </c>
      <c r="C1845">
        <v>41</v>
      </c>
      <c r="D1845" t="s">
        <v>392</v>
      </c>
    </row>
    <row r="1846" spans="1:4" x14ac:dyDescent="0.25">
      <c r="A1846" t="str">
        <f t="shared" si="28"/>
        <v>6551</v>
      </c>
      <c r="B1846">
        <v>65</v>
      </c>
      <c r="C1846">
        <v>51</v>
      </c>
      <c r="D1846" t="s">
        <v>187</v>
      </c>
    </row>
    <row r="1847" spans="1:4" x14ac:dyDescent="0.25">
      <c r="A1847" t="str">
        <f t="shared" si="28"/>
        <v>6561</v>
      </c>
      <c r="B1847">
        <v>65</v>
      </c>
      <c r="C1847">
        <v>61</v>
      </c>
      <c r="D1847" t="s">
        <v>186</v>
      </c>
    </row>
    <row r="1848" spans="1:4" x14ac:dyDescent="0.25">
      <c r="A1848" t="str">
        <f t="shared" si="28"/>
        <v>6562</v>
      </c>
      <c r="B1848">
        <v>65</v>
      </c>
      <c r="C1848">
        <v>62</v>
      </c>
      <c r="D1848" t="s">
        <v>185</v>
      </c>
    </row>
    <row r="1849" spans="1:4" x14ac:dyDescent="0.25">
      <c r="A1849" t="str">
        <f t="shared" si="28"/>
        <v>6571</v>
      </c>
      <c r="B1849">
        <v>65</v>
      </c>
      <c r="C1849">
        <v>71</v>
      </c>
      <c r="D1849" t="s">
        <v>159</v>
      </c>
    </row>
    <row r="1850" spans="1:4" x14ac:dyDescent="0.25">
      <c r="A1850" t="str">
        <f t="shared" si="28"/>
        <v>6572</v>
      </c>
      <c r="B1850">
        <v>65</v>
      </c>
      <c r="C1850">
        <v>72</v>
      </c>
      <c r="D1850" t="s">
        <v>183</v>
      </c>
    </row>
    <row r="1851" spans="1:4" x14ac:dyDescent="0.25">
      <c r="A1851" t="str">
        <f t="shared" si="28"/>
        <v>65101</v>
      </c>
      <c r="B1851">
        <v>65</v>
      </c>
      <c r="C1851">
        <v>101</v>
      </c>
      <c r="D1851" t="s">
        <v>181</v>
      </c>
    </row>
    <row r="1852" spans="1:4" x14ac:dyDescent="0.25">
      <c r="A1852" t="str">
        <f t="shared" si="28"/>
        <v>65102</v>
      </c>
      <c r="B1852">
        <v>65</v>
      </c>
      <c r="C1852">
        <v>102</v>
      </c>
      <c r="D1852" t="s">
        <v>156</v>
      </c>
    </row>
    <row r="1853" spans="1:4" x14ac:dyDescent="0.25">
      <c r="A1853" t="str">
        <f t="shared" si="28"/>
        <v>65105</v>
      </c>
      <c r="B1853">
        <v>65</v>
      </c>
      <c r="C1853">
        <v>105</v>
      </c>
      <c r="D1853" t="s">
        <v>180</v>
      </c>
    </row>
    <row r="1854" spans="1:4" x14ac:dyDescent="0.25">
      <c r="A1854" t="str">
        <f t="shared" si="28"/>
        <v>65121</v>
      </c>
      <c r="B1854">
        <v>65</v>
      </c>
      <c r="C1854">
        <v>121</v>
      </c>
      <c r="D1854" t="s">
        <v>153</v>
      </c>
    </row>
    <row r="1855" spans="1:4" x14ac:dyDescent="0.25">
      <c r="A1855" t="str">
        <f t="shared" si="28"/>
        <v>65122</v>
      </c>
      <c r="B1855">
        <v>65</v>
      </c>
      <c r="C1855">
        <v>122</v>
      </c>
      <c r="D1855" t="s">
        <v>178</v>
      </c>
    </row>
    <row r="1856" spans="1:4" x14ac:dyDescent="0.25">
      <c r="A1856" t="str">
        <f t="shared" si="28"/>
        <v>65161</v>
      </c>
      <c r="B1856">
        <v>65</v>
      </c>
      <c r="C1856">
        <v>161</v>
      </c>
      <c r="D1856" t="s">
        <v>29</v>
      </c>
    </row>
    <row r="1857" spans="1:4" x14ac:dyDescent="0.25">
      <c r="A1857" t="str">
        <f t="shared" ref="A1857:A1920" si="29">B1857&amp;""&amp;C1857</f>
        <v>65181</v>
      </c>
      <c r="B1857">
        <v>65</v>
      </c>
      <c r="C1857">
        <v>181</v>
      </c>
      <c r="D1857" t="s">
        <v>391</v>
      </c>
    </row>
    <row r="1858" spans="1:4" x14ac:dyDescent="0.25">
      <c r="A1858" t="str">
        <f t="shared" si="29"/>
        <v>65182</v>
      </c>
      <c r="B1858">
        <v>65</v>
      </c>
      <c r="C1858">
        <v>182</v>
      </c>
      <c r="D1858" t="s">
        <v>390</v>
      </c>
    </row>
    <row r="1859" spans="1:4" x14ac:dyDescent="0.25">
      <c r="A1859" t="str">
        <f t="shared" si="29"/>
        <v>65201</v>
      </c>
      <c r="B1859">
        <v>65</v>
      </c>
      <c r="C1859">
        <v>201</v>
      </c>
      <c r="D1859" t="s">
        <v>123</v>
      </c>
    </row>
    <row r="1860" spans="1:4" x14ac:dyDescent="0.25">
      <c r="A1860" t="str">
        <f t="shared" si="29"/>
        <v>661</v>
      </c>
      <c r="B1860">
        <v>66</v>
      </c>
      <c r="C1860">
        <v>1</v>
      </c>
      <c r="D1860" t="s">
        <v>106</v>
      </c>
    </row>
    <row r="1861" spans="1:4" x14ac:dyDescent="0.25">
      <c r="A1861" t="str">
        <f t="shared" si="29"/>
        <v>6611</v>
      </c>
      <c r="B1861">
        <v>66</v>
      </c>
      <c r="C1861">
        <v>11</v>
      </c>
      <c r="D1861" t="s">
        <v>389</v>
      </c>
    </row>
    <row r="1862" spans="1:4" x14ac:dyDescent="0.25">
      <c r="A1862" t="str">
        <f t="shared" si="29"/>
        <v>6621</v>
      </c>
      <c r="B1862">
        <v>66</v>
      </c>
      <c r="C1862">
        <v>21</v>
      </c>
      <c r="D1862" t="s">
        <v>388</v>
      </c>
    </row>
    <row r="1863" spans="1:4" x14ac:dyDescent="0.25">
      <c r="A1863" t="str">
        <f t="shared" si="29"/>
        <v>6631</v>
      </c>
      <c r="B1863">
        <v>66</v>
      </c>
      <c r="C1863">
        <v>31</v>
      </c>
      <c r="D1863" t="s">
        <v>109</v>
      </c>
    </row>
    <row r="1864" spans="1:4" x14ac:dyDescent="0.25">
      <c r="A1864" t="str">
        <f t="shared" si="29"/>
        <v>6633</v>
      </c>
      <c r="B1864">
        <v>66</v>
      </c>
      <c r="C1864">
        <v>33</v>
      </c>
      <c r="D1864" t="s">
        <v>110</v>
      </c>
    </row>
    <row r="1865" spans="1:4" x14ac:dyDescent="0.25">
      <c r="A1865" t="str">
        <f t="shared" si="29"/>
        <v>6641</v>
      </c>
      <c r="B1865">
        <v>66</v>
      </c>
      <c r="C1865">
        <v>41</v>
      </c>
      <c r="D1865" t="s">
        <v>387</v>
      </c>
    </row>
    <row r="1866" spans="1:4" x14ac:dyDescent="0.25">
      <c r="A1866" t="str">
        <f t="shared" si="29"/>
        <v>6642</v>
      </c>
      <c r="B1866">
        <v>66</v>
      </c>
      <c r="C1866">
        <v>42</v>
      </c>
      <c r="D1866" t="s">
        <v>99</v>
      </c>
    </row>
    <row r="1867" spans="1:4" x14ac:dyDescent="0.25">
      <c r="A1867" t="str">
        <f t="shared" si="29"/>
        <v>6651</v>
      </c>
      <c r="B1867">
        <v>66</v>
      </c>
      <c r="C1867">
        <v>51</v>
      </c>
      <c r="D1867" t="s">
        <v>187</v>
      </c>
    </row>
    <row r="1868" spans="1:4" x14ac:dyDescent="0.25">
      <c r="A1868" t="str">
        <f t="shared" si="29"/>
        <v>6662</v>
      </c>
      <c r="B1868">
        <v>66</v>
      </c>
      <c r="C1868">
        <v>62</v>
      </c>
      <c r="D1868" t="s">
        <v>185</v>
      </c>
    </row>
    <row r="1869" spans="1:4" x14ac:dyDescent="0.25">
      <c r="A1869" t="str">
        <f t="shared" si="29"/>
        <v>6664</v>
      </c>
      <c r="B1869">
        <v>66</v>
      </c>
      <c r="C1869">
        <v>64</v>
      </c>
      <c r="D1869" t="s">
        <v>184</v>
      </c>
    </row>
    <row r="1870" spans="1:4" x14ac:dyDescent="0.25">
      <c r="A1870" t="str">
        <f t="shared" si="29"/>
        <v>6671</v>
      </c>
      <c r="B1870">
        <v>66</v>
      </c>
      <c r="C1870">
        <v>71</v>
      </c>
      <c r="D1870" t="s">
        <v>159</v>
      </c>
    </row>
    <row r="1871" spans="1:4" x14ac:dyDescent="0.25">
      <c r="A1871" t="str">
        <f t="shared" si="29"/>
        <v>6672</v>
      </c>
      <c r="B1871">
        <v>66</v>
      </c>
      <c r="C1871">
        <v>72</v>
      </c>
      <c r="D1871" t="s">
        <v>183</v>
      </c>
    </row>
    <row r="1872" spans="1:4" x14ac:dyDescent="0.25">
      <c r="A1872" t="str">
        <f t="shared" si="29"/>
        <v>6681</v>
      </c>
      <c r="B1872">
        <v>66</v>
      </c>
      <c r="C1872">
        <v>81</v>
      </c>
      <c r="D1872" t="s">
        <v>182</v>
      </c>
    </row>
    <row r="1873" spans="1:4" x14ac:dyDescent="0.25">
      <c r="A1873" t="str">
        <f t="shared" si="29"/>
        <v>6682</v>
      </c>
      <c r="B1873">
        <v>66</v>
      </c>
      <c r="C1873">
        <v>82</v>
      </c>
      <c r="D1873" t="s">
        <v>385</v>
      </c>
    </row>
    <row r="1874" spans="1:4" x14ac:dyDescent="0.25">
      <c r="A1874" t="str">
        <f t="shared" si="29"/>
        <v>6683</v>
      </c>
      <c r="B1874">
        <v>66</v>
      </c>
      <c r="C1874">
        <v>83</v>
      </c>
      <c r="D1874" t="s">
        <v>384</v>
      </c>
    </row>
    <row r="1875" spans="1:4" x14ac:dyDescent="0.25">
      <c r="A1875" t="str">
        <f t="shared" si="29"/>
        <v>6691</v>
      </c>
      <c r="B1875">
        <v>66</v>
      </c>
      <c r="C1875">
        <v>91</v>
      </c>
      <c r="D1875" t="s">
        <v>25</v>
      </c>
    </row>
    <row r="1876" spans="1:4" x14ac:dyDescent="0.25">
      <c r="A1876" t="str">
        <f t="shared" si="29"/>
        <v>66101</v>
      </c>
      <c r="B1876">
        <v>66</v>
      </c>
      <c r="C1876">
        <v>101</v>
      </c>
      <c r="D1876" t="s">
        <v>181</v>
      </c>
    </row>
    <row r="1877" spans="1:4" x14ac:dyDescent="0.25">
      <c r="A1877" t="str">
        <f t="shared" si="29"/>
        <v>66102</v>
      </c>
      <c r="B1877">
        <v>66</v>
      </c>
      <c r="C1877">
        <v>102</v>
      </c>
      <c r="D1877" t="s">
        <v>156</v>
      </c>
    </row>
    <row r="1878" spans="1:4" x14ac:dyDescent="0.25">
      <c r="A1878" t="str">
        <f t="shared" si="29"/>
        <v>66105</v>
      </c>
      <c r="B1878">
        <v>66</v>
      </c>
      <c r="C1878">
        <v>105</v>
      </c>
      <c r="D1878" t="s">
        <v>180</v>
      </c>
    </row>
    <row r="1879" spans="1:4" x14ac:dyDescent="0.25">
      <c r="A1879" t="str">
        <f t="shared" si="29"/>
        <v>66108</v>
      </c>
      <c r="B1879">
        <v>66</v>
      </c>
      <c r="C1879">
        <v>108</v>
      </c>
      <c r="D1879" t="s">
        <v>218</v>
      </c>
    </row>
    <row r="1880" spans="1:4" x14ac:dyDescent="0.25">
      <c r="A1880" t="str">
        <f t="shared" si="29"/>
        <v>66111</v>
      </c>
      <c r="B1880">
        <v>66</v>
      </c>
      <c r="C1880">
        <v>111</v>
      </c>
      <c r="D1880" t="s">
        <v>179</v>
      </c>
    </row>
    <row r="1881" spans="1:4" x14ac:dyDescent="0.25">
      <c r="A1881" t="str">
        <f t="shared" si="29"/>
        <v>66113</v>
      </c>
      <c r="B1881">
        <v>66</v>
      </c>
      <c r="C1881">
        <v>113</v>
      </c>
      <c r="D1881" t="s">
        <v>288</v>
      </c>
    </row>
    <row r="1882" spans="1:4" x14ac:dyDescent="0.25">
      <c r="A1882" t="str">
        <f t="shared" si="29"/>
        <v>66121</v>
      </c>
      <c r="B1882">
        <v>66</v>
      </c>
      <c r="C1882">
        <v>121</v>
      </c>
      <c r="D1882" t="s">
        <v>386</v>
      </c>
    </row>
    <row r="1883" spans="1:4" x14ac:dyDescent="0.25">
      <c r="A1883" t="str">
        <f t="shared" si="29"/>
        <v>66122</v>
      </c>
      <c r="B1883">
        <v>66</v>
      </c>
      <c r="C1883">
        <v>122</v>
      </c>
      <c r="D1883" t="s">
        <v>386</v>
      </c>
    </row>
    <row r="1884" spans="1:4" x14ac:dyDescent="0.25">
      <c r="A1884" t="str">
        <f t="shared" si="29"/>
        <v>66132</v>
      </c>
      <c r="B1884">
        <v>66</v>
      </c>
      <c r="C1884">
        <v>132</v>
      </c>
      <c r="D1884" t="s">
        <v>176</v>
      </c>
    </row>
    <row r="1885" spans="1:4" x14ac:dyDescent="0.25">
      <c r="A1885" t="str">
        <f t="shared" si="29"/>
        <v>66140</v>
      </c>
      <c r="B1885">
        <v>66</v>
      </c>
      <c r="C1885">
        <v>140</v>
      </c>
      <c r="D1885" t="s">
        <v>175</v>
      </c>
    </row>
    <row r="1886" spans="1:4" x14ac:dyDescent="0.25">
      <c r="A1886" t="str">
        <f t="shared" si="29"/>
        <v>66161</v>
      </c>
      <c r="B1886">
        <v>66</v>
      </c>
      <c r="C1886">
        <v>161</v>
      </c>
      <c r="D1886" t="s">
        <v>29</v>
      </c>
    </row>
    <row r="1887" spans="1:4" x14ac:dyDescent="0.25">
      <c r="A1887" t="str">
        <f t="shared" si="29"/>
        <v>66201</v>
      </c>
      <c r="B1887">
        <v>66</v>
      </c>
      <c r="C1887">
        <v>201</v>
      </c>
      <c r="D1887" t="s">
        <v>123</v>
      </c>
    </row>
    <row r="1888" spans="1:4" x14ac:dyDescent="0.25">
      <c r="A1888" t="str">
        <f t="shared" si="29"/>
        <v>66402</v>
      </c>
      <c r="B1888">
        <v>66</v>
      </c>
      <c r="C1888">
        <v>402</v>
      </c>
      <c r="D1888" t="s">
        <v>658</v>
      </c>
    </row>
    <row r="1889" spans="1:4" x14ac:dyDescent="0.25">
      <c r="A1889" t="str">
        <f t="shared" si="29"/>
        <v>66407</v>
      </c>
      <c r="B1889">
        <v>66</v>
      </c>
      <c r="C1889">
        <v>407</v>
      </c>
      <c r="D1889" t="s">
        <v>383</v>
      </c>
    </row>
    <row r="1890" spans="1:4" x14ac:dyDescent="0.25">
      <c r="A1890" t="str">
        <f t="shared" si="29"/>
        <v>66408</v>
      </c>
      <c r="B1890">
        <v>66</v>
      </c>
      <c r="C1890">
        <v>408</v>
      </c>
      <c r="D1890" t="s">
        <v>383</v>
      </c>
    </row>
    <row r="1891" spans="1:4" x14ac:dyDescent="0.25">
      <c r="A1891" t="str">
        <f t="shared" si="29"/>
        <v>66422</v>
      </c>
      <c r="B1891">
        <v>66</v>
      </c>
      <c r="C1891">
        <v>422</v>
      </c>
      <c r="D1891" t="s">
        <v>382</v>
      </c>
    </row>
    <row r="1892" spans="1:4" x14ac:dyDescent="0.25">
      <c r="A1892" t="str">
        <f t="shared" si="29"/>
        <v>66423</v>
      </c>
      <c r="B1892">
        <v>66</v>
      </c>
      <c r="C1892">
        <v>423</v>
      </c>
      <c r="D1892" t="s">
        <v>1265</v>
      </c>
    </row>
    <row r="1893" spans="1:4" x14ac:dyDescent="0.25">
      <c r="A1893" t="str">
        <f t="shared" si="29"/>
        <v>671</v>
      </c>
      <c r="B1893">
        <v>67</v>
      </c>
      <c r="C1893">
        <v>1</v>
      </c>
      <c r="D1893" t="s">
        <v>106</v>
      </c>
    </row>
    <row r="1894" spans="1:4" x14ac:dyDescent="0.25">
      <c r="A1894" t="str">
        <f t="shared" si="29"/>
        <v>673</v>
      </c>
      <c r="B1894">
        <v>67</v>
      </c>
      <c r="C1894">
        <v>3</v>
      </c>
      <c r="D1894" t="s">
        <v>381</v>
      </c>
    </row>
    <row r="1895" spans="1:4" x14ac:dyDescent="0.25">
      <c r="A1895" t="str">
        <f t="shared" si="29"/>
        <v>6711</v>
      </c>
      <c r="B1895">
        <v>67</v>
      </c>
      <c r="C1895">
        <v>11</v>
      </c>
      <c r="D1895" t="s">
        <v>206</v>
      </c>
    </row>
    <row r="1896" spans="1:4" x14ac:dyDescent="0.25">
      <c r="A1896" t="str">
        <f t="shared" si="29"/>
        <v>6712</v>
      </c>
      <c r="B1896">
        <v>67</v>
      </c>
      <c r="C1896">
        <v>12</v>
      </c>
      <c r="D1896" t="s">
        <v>205</v>
      </c>
    </row>
    <row r="1897" spans="1:4" x14ac:dyDescent="0.25">
      <c r="A1897" t="str">
        <f t="shared" si="29"/>
        <v>6713</v>
      </c>
      <c r="B1897">
        <v>67</v>
      </c>
      <c r="C1897">
        <v>13</v>
      </c>
      <c r="D1897" t="s">
        <v>205</v>
      </c>
    </row>
    <row r="1898" spans="1:4" x14ac:dyDescent="0.25">
      <c r="A1898" t="str">
        <f t="shared" si="29"/>
        <v>6721</v>
      </c>
      <c r="B1898">
        <v>67</v>
      </c>
      <c r="C1898">
        <v>21</v>
      </c>
      <c r="D1898" t="s">
        <v>204</v>
      </c>
    </row>
    <row r="1899" spans="1:4" x14ac:dyDescent="0.25">
      <c r="A1899" t="str">
        <f t="shared" si="29"/>
        <v>6731</v>
      </c>
      <c r="B1899">
        <v>67</v>
      </c>
      <c r="C1899">
        <v>31</v>
      </c>
      <c r="D1899" t="s">
        <v>109</v>
      </c>
    </row>
    <row r="1900" spans="1:4" x14ac:dyDescent="0.25">
      <c r="A1900" t="str">
        <f t="shared" si="29"/>
        <v>6733</v>
      </c>
      <c r="B1900">
        <v>67</v>
      </c>
      <c r="C1900">
        <v>33</v>
      </c>
      <c r="D1900" t="s">
        <v>110</v>
      </c>
    </row>
    <row r="1901" spans="1:4" x14ac:dyDescent="0.25">
      <c r="A1901" t="str">
        <f t="shared" si="29"/>
        <v>6736</v>
      </c>
      <c r="B1901">
        <v>67</v>
      </c>
      <c r="C1901">
        <v>36</v>
      </c>
      <c r="D1901" t="s">
        <v>380</v>
      </c>
    </row>
    <row r="1902" spans="1:4" x14ac:dyDescent="0.25">
      <c r="A1902" t="str">
        <f t="shared" si="29"/>
        <v>6737</v>
      </c>
      <c r="B1902">
        <v>67</v>
      </c>
      <c r="C1902">
        <v>37</v>
      </c>
      <c r="D1902" t="s">
        <v>222</v>
      </c>
    </row>
    <row r="1903" spans="1:4" x14ac:dyDescent="0.25">
      <c r="A1903" t="str">
        <f t="shared" si="29"/>
        <v>6738</v>
      </c>
      <c r="B1903">
        <v>67</v>
      </c>
      <c r="C1903">
        <v>38</v>
      </c>
      <c r="D1903" t="s">
        <v>379</v>
      </c>
    </row>
    <row r="1904" spans="1:4" x14ac:dyDescent="0.25">
      <c r="A1904" t="str">
        <f t="shared" si="29"/>
        <v>6741</v>
      </c>
      <c r="B1904">
        <v>67</v>
      </c>
      <c r="C1904">
        <v>41</v>
      </c>
      <c r="D1904" t="s">
        <v>190</v>
      </c>
    </row>
    <row r="1905" spans="1:4" x14ac:dyDescent="0.25">
      <c r="A1905" t="str">
        <f t="shared" si="29"/>
        <v>6742</v>
      </c>
      <c r="B1905">
        <v>67</v>
      </c>
      <c r="C1905">
        <v>42</v>
      </c>
      <c r="D1905" t="s">
        <v>378</v>
      </c>
    </row>
    <row r="1906" spans="1:4" x14ac:dyDescent="0.25">
      <c r="A1906" t="str">
        <f t="shared" si="29"/>
        <v>6743</v>
      </c>
      <c r="B1906">
        <v>67</v>
      </c>
      <c r="C1906">
        <v>43</v>
      </c>
      <c r="D1906" t="s">
        <v>377</v>
      </c>
    </row>
    <row r="1907" spans="1:4" x14ac:dyDescent="0.25">
      <c r="A1907" t="str">
        <f t="shared" si="29"/>
        <v>6744</v>
      </c>
      <c r="B1907">
        <v>67</v>
      </c>
      <c r="C1907">
        <v>44</v>
      </c>
      <c r="D1907" t="s">
        <v>376</v>
      </c>
    </row>
    <row r="1908" spans="1:4" x14ac:dyDescent="0.25">
      <c r="A1908" t="str">
        <f t="shared" si="29"/>
        <v>6745</v>
      </c>
      <c r="B1908">
        <v>67</v>
      </c>
      <c r="C1908">
        <v>45</v>
      </c>
      <c r="D1908" t="s">
        <v>1259</v>
      </c>
    </row>
    <row r="1909" spans="1:4" x14ac:dyDescent="0.25">
      <c r="A1909" t="str">
        <f t="shared" si="29"/>
        <v>6746</v>
      </c>
      <c r="B1909">
        <v>67</v>
      </c>
      <c r="C1909">
        <v>46</v>
      </c>
      <c r="D1909" t="s">
        <v>1258</v>
      </c>
    </row>
    <row r="1910" spans="1:4" x14ac:dyDescent="0.25">
      <c r="A1910" t="str">
        <f t="shared" si="29"/>
        <v>6751</v>
      </c>
      <c r="B1910">
        <v>67</v>
      </c>
      <c r="C1910">
        <v>51</v>
      </c>
      <c r="D1910" t="s">
        <v>114</v>
      </c>
    </row>
    <row r="1911" spans="1:4" x14ac:dyDescent="0.25">
      <c r="A1911" t="str">
        <f t="shared" si="29"/>
        <v>6761</v>
      </c>
      <c r="B1911">
        <v>67</v>
      </c>
      <c r="C1911">
        <v>61</v>
      </c>
      <c r="D1911" t="s">
        <v>375</v>
      </c>
    </row>
    <row r="1912" spans="1:4" x14ac:dyDescent="0.25">
      <c r="A1912" t="str">
        <f t="shared" si="29"/>
        <v>6762</v>
      </c>
      <c r="B1912">
        <v>67</v>
      </c>
      <c r="C1912">
        <v>62</v>
      </c>
      <c r="D1912" t="s">
        <v>208</v>
      </c>
    </row>
    <row r="1913" spans="1:4" x14ac:dyDescent="0.25">
      <c r="A1913" t="str">
        <f t="shared" si="29"/>
        <v>6764</v>
      </c>
      <c r="B1913">
        <v>67</v>
      </c>
      <c r="C1913">
        <v>64</v>
      </c>
      <c r="D1913" t="s">
        <v>184</v>
      </c>
    </row>
    <row r="1914" spans="1:4" x14ac:dyDescent="0.25">
      <c r="A1914" t="str">
        <f t="shared" si="29"/>
        <v>6771</v>
      </c>
      <c r="B1914">
        <v>67</v>
      </c>
      <c r="C1914">
        <v>71</v>
      </c>
      <c r="D1914" t="s">
        <v>159</v>
      </c>
    </row>
    <row r="1915" spans="1:4" x14ac:dyDescent="0.25">
      <c r="A1915" t="str">
        <f t="shared" si="29"/>
        <v>6772</v>
      </c>
      <c r="B1915">
        <v>67</v>
      </c>
      <c r="C1915">
        <v>72</v>
      </c>
      <c r="D1915" t="s">
        <v>183</v>
      </c>
    </row>
    <row r="1916" spans="1:4" x14ac:dyDescent="0.25">
      <c r="A1916" t="str">
        <f t="shared" si="29"/>
        <v>6781</v>
      </c>
      <c r="B1916">
        <v>67</v>
      </c>
      <c r="C1916">
        <v>81</v>
      </c>
      <c r="D1916" t="s">
        <v>182</v>
      </c>
    </row>
    <row r="1917" spans="1:4" x14ac:dyDescent="0.25">
      <c r="A1917" t="str">
        <f t="shared" si="29"/>
        <v>6791</v>
      </c>
      <c r="B1917">
        <v>67</v>
      </c>
      <c r="C1917">
        <v>91</v>
      </c>
      <c r="D1917" t="s">
        <v>25</v>
      </c>
    </row>
    <row r="1918" spans="1:4" x14ac:dyDescent="0.25">
      <c r="A1918" t="str">
        <f t="shared" si="29"/>
        <v>67101</v>
      </c>
      <c r="B1918">
        <v>67</v>
      </c>
      <c r="C1918">
        <v>101</v>
      </c>
      <c r="D1918" t="s">
        <v>181</v>
      </c>
    </row>
    <row r="1919" spans="1:4" x14ac:dyDescent="0.25">
      <c r="A1919" t="str">
        <f t="shared" si="29"/>
        <v>67102</v>
      </c>
      <c r="B1919">
        <v>67</v>
      </c>
      <c r="C1919">
        <v>102</v>
      </c>
      <c r="D1919" t="s">
        <v>156</v>
      </c>
    </row>
    <row r="1920" spans="1:4" x14ac:dyDescent="0.25">
      <c r="A1920" t="str">
        <f t="shared" si="29"/>
        <v>67105</v>
      </c>
      <c r="B1920">
        <v>67</v>
      </c>
      <c r="C1920">
        <v>105</v>
      </c>
      <c r="D1920" t="s">
        <v>180</v>
      </c>
    </row>
    <row r="1921" spans="1:4" x14ac:dyDescent="0.25">
      <c r="A1921" t="str">
        <f t="shared" ref="A1921:A1984" si="30">B1921&amp;""&amp;C1921</f>
        <v>67111</v>
      </c>
      <c r="B1921">
        <v>67</v>
      </c>
      <c r="C1921">
        <v>111</v>
      </c>
      <c r="D1921" t="s">
        <v>179</v>
      </c>
    </row>
    <row r="1922" spans="1:4" x14ac:dyDescent="0.25">
      <c r="A1922" t="str">
        <f t="shared" si="30"/>
        <v>67113</v>
      </c>
      <c r="B1922">
        <v>67</v>
      </c>
      <c r="C1922">
        <v>113</v>
      </c>
      <c r="D1922" t="s">
        <v>288</v>
      </c>
    </row>
    <row r="1923" spans="1:4" x14ac:dyDescent="0.25">
      <c r="A1923" t="str">
        <f t="shared" si="30"/>
        <v>67121</v>
      </c>
      <c r="B1923">
        <v>67</v>
      </c>
      <c r="C1923">
        <v>121</v>
      </c>
      <c r="D1923" t="s">
        <v>123</v>
      </c>
    </row>
    <row r="1924" spans="1:4" x14ac:dyDescent="0.25">
      <c r="A1924" t="str">
        <f t="shared" si="30"/>
        <v>67122</v>
      </c>
      <c r="B1924">
        <v>67</v>
      </c>
      <c r="C1924">
        <v>122</v>
      </c>
      <c r="D1924" t="s">
        <v>123</v>
      </c>
    </row>
    <row r="1925" spans="1:4" x14ac:dyDescent="0.25">
      <c r="A1925" t="str">
        <f t="shared" si="30"/>
        <v>67124</v>
      </c>
      <c r="B1925">
        <v>67</v>
      </c>
      <c r="C1925">
        <v>124</v>
      </c>
      <c r="D1925" t="s">
        <v>151</v>
      </c>
    </row>
    <row r="1926" spans="1:4" x14ac:dyDescent="0.25">
      <c r="A1926" t="str">
        <f t="shared" si="30"/>
        <v>67132</v>
      </c>
      <c r="B1926">
        <v>67</v>
      </c>
      <c r="C1926">
        <v>132</v>
      </c>
      <c r="D1926" t="s">
        <v>176</v>
      </c>
    </row>
    <row r="1927" spans="1:4" x14ac:dyDescent="0.25">
      <c r="A1927" t="str">
        <f t="shared" si="30"/>
        <v>67140</v>
      </c>
      <c r="B1927">
        <v>67</v>
      </c>
      <c r="C1927">
        <v>140</v>
      </c>
      <c r="D1927" t="s">
        <v>175</v>
      </c>
    </row>
    <row r="1928" spans="1:4" x14ac:dyDescent="0.25">
      <c r="A1928" t="str">
        <f t="shared" si="30"/>
        <v>67161</v>
      </c>
      <c r="B1928">
        <v>67</v>
      </c>
      <c r="C1928">
        <v>161</v>
      </c>
      <c r="D1928" t="s">
        <v>150</v>
      </c>
    </row>
    <row r="1929" spans="1:4" x14ac:dyDescent="0.25">
      <c r="A1929" t="str">
        <f t="shared" si="30"/>
        <v>67201</v>
      </c>
      <c r="B1929">
        <v>67</v>
      </c>
      <c r="C1929">
        <v>201</v>
      </c>
      <c r="D1929" t="s">
        <v>123</v>
      </c>
    </row>
    <row r="1930" spans="1:4" x14ac:dyDescent="0.25">
      <c r="A1930" t="str">
        <f t="shared" si="30"/>
        <v>681</v>
      </c>
      <c r="B1930">
        <v>68</v>
      </c>
      <c r="C1930">
        <v>1</v>
      </c>
      <c r="D1930" t="s">
        <v>106</v>
      </c>
    </row>
    <row r="1931" spans="1:4" x14ac:dyDescent="0.25">
      <c r="A1931" t="str">
        <f t="shared" si="30"/>
        <v>6811</v>
      </c>
      <c r="B1931">
        <v>68</v>
      </c>
      <c r="C1931">
        <v>11</v>
      </c>
      <c r="D1931" t="s">
        <v>206</v>
      </c>
    </row>
    <row r="1932" spans="1:4" x14ac:dyDescent="0.25">
      <c r="A1932" t="str">
        <f t="shared" si="30"/>
        <v>6821</v>
      </c>
      <c r="B1932">
        <v>68</v>
      </c>
      <c r="C1932">
        <v>21</v>
      </c>
      <c r="D1932" t="s">
        <v>204</v>
      </c>
    </row>
    <row r="1933" spans="1:4" x14ac:dyDescent="0.25">
      <c r="A1933" t="str">
        <f t="shared" si="30"/>
        <v>6831</v>
      </c>
      <c r="B1933">
        <v>68</v>
      </c>
      <c r="C1933">
        <v>31</v>
      </c>
      <c r="D1933" t="s">
        <v>109</v>
      </c>
    </row>
    <row r="1934" spans="1:4" x14ac:dyDescent="0.25">
      <c r="A1934" t="str">
        <f t="shared" si="30"/>
        <v>6833</v>
      </c>
      <c r="B1934">
        <v>68</v>
      </c>
      <c r="C1934">
        <v>33</v>
      </c>
      <c r="D1934" t="s">
        <v>110</v>
      </c>
    </row>
    <row r="1935" spans="1:4" x14ac:dyDescent="0.25">
      <c r="A1935" t="str">
        <f t="shared" si="30"/>
        <v>6841</v>
      </c>
      <c r="B1935">
        <v>68</v>
      </c>
      <c r="C1935">
        <v>41</v>
      </c>
      <c r="D1935" t="s">
        <v>190</v>
      </c>
    </row>
    <row r="1936" spans="1:4" x14ac:dyDescent="0.25">
      <c r="A1936" t="str">
        <f t="shared" si="30"/>
        <v>6842</v>
      </c>
      <c r="B1936">
        <v>68</v>
      </c>
      <c r="C1936">
        <v>42</v>
      </c>
      <c r="D1936" t="s">
        <v>1241</v>
      </c>
    </row>
    <row r="1937" spans="1:4" x14ac:dyDescent="0.25">
      <c r="A1937" t="str">
        <f t="shared" si="30"/>
        <v>6851</v>
      </c>
      <c r="B1937">
        <v>68</v>
      </c>
      <c r="C1937">
        <v>51</v>
      </c>
      <c r="D1937" t="s">
        <v>187</v>
      </c>
    </row>
    <row r="1938" spans="1:4" x14ac:dyDescent="0.25">
      <c r="A1938" t="str">
        <f t="shared" si="30"/>
        <v>6861</v>
      </c>
      <c r="B1938">
        <v>68</v>
      </c>
      <c r="C1938">
        <v>61</v>
      </c>
      <c r="D1938" t="s">
        <v>186</v>
      </c>
    </row>
    <row r="1939" spans="1:4" x14ac:dyDescent="0.25">
      <c r="A1939" t="str">
        <f t="shared" si="30"/>
        <v>6862</v>
      </c>
      <c r="B1939">
        <v>68</v>
      </c>
      <c r="C1939">
        <v>62</v>
      </c>
      <c r="D1939" t="s">
        <v>185</v>
      </c>
    </row>
    <row r="1940" spans="1:4" x14ac:dyDescent="0.25">
      <c r="A1940" t="str">
        <f t="shared" si="30"/>
        <v>6871</v>
      </c>
      <c r="B1940">
        <v>68</v>
      </c>
      <c r="C1940">
        <v>71</v>
      </c>
      <c r="D1940" t="s">
        <v>159</v>
      </c>
    </row>
    <row r="1941" spans="1:4" x14ac:dyDescent="0.25">
      <c r="A1941" t="str">
        <f t="shared" si="30"/>
        <v>6872</v>
      </c>
      <c r="B1941">
        <v>68</v>
      </c>
      <c r="C1941">
        <v>72</v>
      </c>
      <c r="D1941" t="s">
        <v>183</v>
      </c>
    </row>
    <row r="1942" spans="1:4" x14ac:dyDescent="0.25">
      <c r="A1942" t="str">
        <f t="shared" si="30"/>
        <v>6891</v>
      </c>
      <c r="B1942">
        <v>68</v>
      </c>
      <c r="C1942">
        <v>91</v>
      </c>
      <c r="D1942" t="s">
        <v>25</v>
      </c>
    </row>
    <row r="1943" spans="1:4" x14ac:dyDescent="0.25">
      <c r="A1943" t="str">
        <f t="shared" si="30"/>
        <v>68101</v>
      </c>
      <c r="B1943">
        <v>68</v>
      </c>
      <c r="C1943">
        <v>101</v>
      </c>
      <c r="D1943" t="s">
        <v>181</v>
      </c>
    </row>
    <row r="1944" spans="1:4" x14ac:dyDescent="0.25">
      <c r="A1944" t="str">
        <f t="shared" si="30"/>
        <v>68102</v>
      </c>
      <c r="B1944">
        <v>68</v>
      </c>
      <c r="C1944">
        <v>102</v>
      </c>
      <c r="D1944" t="s">
        <v>156</v>
      </c>
    </row>
    <row r="1945" spans="1:4" x14ac:dyDescent="0.25">
      <c r="A1945" t="str">
        <f t="shared" si="30"/>
        <v>68105</v>
      </c>
      <c r="B1945">
        <v>68</v>
      </c>
      <c r="C1945">
        <v>105</v>
      </c>
      <c r="D1945" t="s">
        <v>180</v>
      </c>
    </row>
    <row r="1946" spans="1:4" x14ac:dyDescent="0.25">
      <c r="A1946" t="str">
        <f t="shared" si="30"/>
        <v>68121</v>
      </c>
      <c r="B1946">
        <v>68</v>
      </c>
      <c r="C1946">
        <v>121</v>
      </c>
      <c r="D1946" t="s">
        <v>153</v>
      </c>
    </row>
    <row r="1947" spans="1:4" x14ac:dyDescent="0.25">
      <c r="A1947" t="str">
        <f t="shared" si="30"/>
        <v>68122</v>
      </c>
      <c r="B1947">
        <v>68</v>
      </c>
      <c r="C1947">
        <v>122</v>
      </c>
      <c r="D1947" t="s">
        <v>178</v>
      </c>
    </row>
    <row r="1948" spans="1:4" x14ac:dyDescent="0.25">
      <c r="A1948" t="str">
        <f t="shared" si="30"/>
        <v>68161</v>
      </c>
      <c r="B1948">
        <v>68</v>
      </c>
      <c r="C1948">
        <v>161</v>
      </c>
      <c r="D1948" t="s">
        <v>29</v>
      </c>
    </row>
    <row r="1949" spans="1:4" x14ac:dyDescent="0.25">
      <c r="A1949" t="str">
        <f t="shared" si="30"/>
        <v>68181</v>
      </c>
      <c r="B1949">
        <v>68</v>
      </c>
      <c r="C1949">
        <v>181</v>
      </c>
      <c r="D1949" t="s">
        <v>236</v>
      </c>
    </row>
    <row r="1950" spans="1:4" x14ac:dyDescent="0.25">
      <c r="A1950" t="str">
        <f t="shared" si="30"/>
        <v>68201</v>
      </c>
      <c r="B1950">
        <v>68</v>
      </c>
      <c r="C1950">
        <v>201</v>
      </c>
      <c r="D1950" t="s">
        <v>123</v>
      </c>
    </row>
    <row r="1951" spans="1:4" x14ac:dyDescent="0.25">
      <c r="A1951" t="str">
        <f t="shared" si="30"/>
        <v>691</v>
      </c>
      <c r="B1951">
        <v>69</v>
      </c>
      <c r="C1951">
        <v>1</v>
      </c>
      <c r="D1951" t="s">
        <v>374</v>
      </c>
    </row>
    <row r="1952" spans="1:4" x14ac:dyDescent="0.25">
      <c r="A1952" t="str">
        <f t="shared" si="30"/>
        <v>692</v>
      </c>
      <c r="B1952">
        <v>69</v>
      </c>
      <c r="C1952">
        <v>2</v>
      </c>
      <c r="D1952" t="s">
        <v>373</v>
      </c>
    </row>
    <row r="1953" spans="1:4" x14ac:dyDescent="0.25">
      <c r="A1953" t="str">
        <f t="shared" si="30"/>
        <v>6911</v>
      </c>
      <c r="B1953">
        <v>69</v>
      </c>
      <c r="C1953">
        <v>11</v>
      </c>
      <c r="D1953" t="s">
        <v>206</v>
      </c>
    </row>
    <row r="1954" spans="1:4" x14ac:dyDescent="0.25">
      <c r="A1954" t="str">
        <f t="shared" si="30"/>
        <v>6921</v>
      </c>
      <c r="B1954">
        <v>69</v>
      </c>
      <c r="C1954">
        <v>21</v>
      </c>
      <c r="D1954" t="s">
        <v>204</v>
      </c>
    </row>
    <row r="1955" spans="1:4" x14ac:dyDescent="0.25">
      <c r="A1955" t="str">
        <f t="shared" si="30"/>
        <v>6931</v>
      </c>
      <c r="B1955">
        <v>69</v>
      </c>
      <c r="C1955">
        <v>31</v>
      </c>
      <c r="D1955" t="s">
        <v>109</v>
      </c>
    </row>
    <row r="1956" spans="1:4" x14ac:dyDescent="0.25">
      <c r="A1956" t="str">
        <f t="shared" si="30"/>
        <v>6941</v>
      </c>
      <c r="B1956">
        <v>69</v>
      </c>
      <c r="C1956">
        <v>41</v>
      </c>
      <c r="D1956" t="s">
        <v>372</v>
      </c>
    </row>
    <row r="1957" spans="1:4" x14ac:dyDescent="0.25">
      <c r="A1957" t="str">
        <f t="shared" si="30"/>
        <v>6943</v>
      </c>
      <c r="B1957">
        <v>69</v>
      </c>
      <c r="C1957">
        <v>43</v>
      </c>
      <c r="D1957" t="s">
        <v>189</v>
      </c>
    </row>
    <row r="1958" spans="1:4" x14ac:dyDescent="0.25">
      <c r="A1958" t="str">
        <f t="shared" si="30"/>
        <v>6944</v>
      </c>
      <c r="B1958">
        <v>69</v>
      </c>
      <c r="C1958">
        <v>44</v>
      </c>
      <c r="D1958" t="s">
        <v>188</v>
      </c>
    </row>
    <row r="1959" spans="1:4" x14ac:dyDescent="0.25">
      <c r="A1959" t="str">
        <f t="shared" si="30"/>
        <v>6951</v>
      </c>
      <c r="B1959">
        <v>69</v>
      </c>
      <c r="C1959">
        <v>51</v>
      </c>
      <c r="D1959" t="s">
        <v>114</v>
      </c>
    </row>
    <row r="1960" spans="1:4" x14ac:dyDescent="0.25">
      <c r="A1960" t="str">
        <f t="shared" si="30"/>
        <v>6961</v>
      </c>
      <c r="B1960">
        <v>69</v>
      </c>
      <c r="C1960">
        <v>61</v>
      </c>
      <c r="D1960" t="s">
        <v>186</v>
      </c>
    </row>
    <row r="1961" spans="1:4" x14ac:dyDescent="0.25">
      <c r="A1961" t="str">
        <f t="shared" si="30"/>
        <v>6962</v>
      </c>
      <c r="B1961">
        <v>69</v>
      </c>
      <c r="C1961">
        <v>62</v>
      </c>
      <c r="D1961" t="s">
        <v>299</v>
      </c>
    </row>
    <row r="1962" spans="1:4" x14ac:dyDescent="0.25">
      <c r="A1962" t="str">
        <f t="shared" si="30"/>
        <v>6971</v>
      </c>
      <c r="B1962">
        <v>69</v>
      </c>
      <c r="C1962">
        <v>71</v>
      </c>
      <c r="D1962" t="s">
        <v>159</v>
      </c>
    </row>
    <row r="1963" spans="1:4" x14ac:dyDescent="0.25">
      <c r="A1963" t="str">
        <f t="shared" si="30"/>
        <v>6972</v>
      </c>
      <c r="B1963">
        <v>69</v>
      </c>
      <c r="C1963">
        <v>72</v>
      </c>
      <c r="D1963" t="s">
        <v>183</v>
      </c>
    </row>
    <row r="1964" spans="1:4" x14ac:dyDescent="0.25">
      <c r="A1964" t="str">
        <f t="shared" si="30"/>
        <v>69101</v>
      </c>
      <c r="B1964">
        <v>69</v>
      </c>
      <c r="C1964">
        <v>101</v>
      </c>
      <c r="D1964" t="s">
        <v>181</v>
      </c>
    </row>
    <row r="1965" spans="1:4" x14ac:dyDescent="0.25">
      <c r="A1965" t="str">
        <f t="shared" si="30"/>
        <v>69102</v>
      </c>
      <c r="B1965">
        <v>69</v>
      </c>
      <c r="C1965">
        <v>102</v>
      </c>
      <c r="D1965" t="s">
        <v>156</v>
      </c>
    </row>
    <row r="1966" spans="1:4" x14ac:dyDescent="0.25">
      <c r="A1966" t="str">
        <f t="shared" si="30"/>
        <v>69105</v>
      </c>
      <c r="B1966">
        <v>69</v>
      </c>
      <c r="C1966">
        <v>105</v>
      </c>
      <c r="D1966" t="s">
        <v>180</v>
      </c>
    </row>
    <row r="1967" spans="1:4" x14ac:dyDescent="0.25">
      <c r="A1967" t="str">
        <f t="shared" si="30"/>
        <v>69111</v>
      </c>
      <c r="B1967">
        <v>69</v>
      </c>
      <c r="C1967">
        <v>111</v>
      </c>
      <c r="D1967" t="s">
        <v>179</v>
      </c>
    </row>
    <row r="1968" spans="1:4" x14ac:dyDescent="0.25">
      <c r="A1968" t="str">
        <f t="shared" si="30"/>
        <v>69121</v>
      </c>
      <c r="B1968">
        <v>69</v>
      </c>
      <c r="C1968">
        <v>121</v>
      </c>
      <c r="D1968" t="s">
        <v>153</v>
      </c>
    </row>
    <row r="1969" spans="1:4" x14ac:dyDescent="0.25">
      <c r="A1969" t="str">
        <f t="shared" si="30"/>
        <v>69122</v>
      </c>
      <c r="B1969">
        <v>69</v>
      </c>
      <c r="C1969">
        <v>122</v>
      </c>
      <c r="D1969" t="s">
        <v>178</v>
      </c>
    </row>
    <row r="1970" spans="1:4" x14ac:dyDescent="0.25">
      <c r="A1970" t="str">
        <f t="shared" si="30"/>
        <v>69161</v>
      </c>
      <c r="B1970">
        <v>69</v>
      </c>
      <c r="C1970">
        <v>161</v>
      </c>
      <c r="D1970" t="s">
        <v>29</v>
      </c>
    </row>
    <row r="1971" spans="1:4" x14ac:dyDescent="0.25">
      <c r="A1971" t="str">
        <f t="shared" si="30"/>
        <v>69201</v>
      </c>
      <c r="B1971">
        <v>69</v>
      </c>
      <c r="C1971">
        <v>201</v>
      </c>
      <c r="D1971" t="s">
        <v>123</v>
      </c>
    </row>
    <row r="1972" spans="1:4" x14ac:dyDescent="0.25">
      <c r="A1972" t="str">
        <f t="shared" si="30"/>
        <v>731</v>
      </c>
      <c r="B1972">
        <v>73</v>
      </c>
      <c r="C1972">
        <v>1</v>
      </c>
      <c r="D1972" t="s">
        <v>106</v>
      </c>
    </row>
    <row r="1973" spans="1:4" x14ac:dyDescent="0.25">
      <c r="A1973" t="str">
        <f t="shared" si="30"/>
        <v>7311</v>
      </c>
      <c r="B1973">
        <v>73</v>
      </c>
      <c r="C1973">
        <v>11</v>
      </c>
      <c r="D1973" t="s">
        <v>294</v>
      </c>
    </row>
    <row r="1974" spans="1:4" x14ac:dyDescent="0.25">
      <c r="A1974" t="str">
        <f t="shared" si="30"/>
        <v>7321</v>
      </c>
      <c r="B1974">
        <v>73</v>
      </c>
      <c r="C1974">
        <v>21</v>
      </c>
      <c r="D1974" t="s">
        <v>293</v>
      </c>
    </row>
    <row r="1975" spans="1:4" x14ac:dyDescent="0.25">
      <c r="A1975" t="str">
        <f t="shared" si="30"/>
        <v>7331</v>
      </c>
      <c r="B1975">
        <v>73</v>
      </c>
      <c r="C1975">
        <v>31</v>
      </c>
      <c r="D1975" t="s">
        <v>109</v>
      </c>
    </row>
    <row r="1976" spans="1:4" x14ac:dyDescent="0.25">
      <c r="A1976" t="str">
        <f t="shared" si="30"/>
        <v>7333</v>
      </c>
      <c r="B1976">
        <v>73</v>
      </c>
      <c r="C1976">
        <v>33</v>
      </c>
      <c r="D1976" t="s">
        <v>110</v>
      </c>
    </row>
    <row r="1977" spans="1:4" x14ac:dyDescent="0.25">
      <c r="A1977" t="str">
        <f t="shared" si="30"/>
        <v>7341</v>
      </c>
      <c r="B1977">
        <v>73</v>
      </c>
      <c r="C1977">
        <v>41</v>
      </c>
      <c r="D1977" t="s">
        <v>215</v>
      </c>
    </row>
    <row r="1978" spans="1:4" x14ac:dyDescent="0.25">
      <c r="A1978" t="str">
        <f t="shared" si="30"/>
        <v>7351</v>
      </c>
      <c r="B1978">
        <v>73</v>
      </c>
      <c r="C1978">
        <v>51</v>
      </c>
      <c r="D1978" t="s">
        <v>259</v>
      </c>
    </row>
    <row r="1979" spans="1:4" x14ac:dyDescent="0.25">
      <c r="A1979" t="str">
        <f t="shared" si="30"/>
        <v>7361</v>
      </c>
      <c r="B1979">
        <v>73</v>
      </c>
      <c r="C1979">
        <v>61</v>
      </c>
      <c r="D1979" t="s">
        <v>186</v>
      </c>
    </row>
    <row r="1980" spans="1:4" x14ac:dyDescent="0.25">
      <c r="A1980" t="str">
        <f t="shared" si="30"/>
        <v>7362</v>
      </c>
      <c r="B1980">
        <v>73</v>
      </c>
      <c r="C1980">
        <v>62</v>
      </c>
      <c r="D1980" t="s">
        <v>299</v>
      </c>
    </row>
    <row r="1981" spans="1:4" x14ac:dyDescent="0.25">
      <c r="A1981" t="str">
        <f t="shared" si="30"/>
        <v>7371</v>
      </c>
      <c r="B1981">
        <v>73</v>
      </c>
      <c r="C1981">
        <v>71</v>
      </c>
      <c r="D1981" t="s">
        <v>159</v>
      </c>
    </row>
    <row r="1982" spans="1:4" x14ac:dyDescent="0.25">
      <c r="A1982" t="str">
        <f t="shared" si="30"/>
        <v>7372</v>
      </c>
      <c r="B1982">
        <v>73</v>
      </c>
      <c r="C1982">
        <v>72</v>
      </c>
      <c r="D1982" t="s">
        <v>183</v>
      </c>
    </row>
    <row r="1983" spans="1:4" x14ac:dyDescent="0.25">
      <c r="A1983" t="str">
        <f t="shared" si="30"/>
        <v>7381</v>
      </c>
      <c r="B1983">
        <v>73</v>
      </c>
      <c r="C1983">
        <v>81</v>
      </c>
      <c r="D1983" t="s">
        <v>182</v>
      </c>
    </row>
    <row r="1984" spans="1:4" x14ac:dyDescent="0.25">
      <c r="A1984" t="str">
        <f t="shared" si="30"/>
        <v>73101</v>
      </c>
      <c r="B1984">
        <v>73</v>
      </c>
      <c r="C1984">
        <v>101</v>
      </c>
      <c r="D1984" t="s">
        <v>181</v>
      </c>
    </row>
    <row r="1985" spans="1:4" x14ac:dyDescent="0.25">
      <c r="A1985" t="str">
        <f t="shared" ref="A1985:A2048" si="31">B1985&amp;""&amp;C1985</f>
        <v>73102</v>
      </c>
      <c r="B1985">
        <v>73</v>
      </c>
      <c r="C1985">
        <v>102</v>
      </c>
      <c r="D1985" t="s">
        <v>156</v>
      </c>
    </row>
    <row r="1986" spans="1:4" x14ac:dyDescent="0.25">
      <c r="A1986" t="str">
        <f t="shared" si="31"/>
        <v>73105</v>
      </c>
      <c r="B1986">
        <v>73</v>
      </c>
      <c r="C1986">
        <v>105</v>
      </c>
      <c r="D1986" t="s">
        <v>180</v>
      </c>
    </row>
    <row r="1987" spans="1:4" x14ac:dyDescent="0.25">
      <c r="A1987" t="str">
        <f t="shared" si="31"/>
        <v>73110</v>
      </c>
      <c r="B1987">
        <v>73</v>
      </c>
      <c r="C1987">
        <v>110</v>
      </c>
      <c r="D1987" t="s">
        <v>289</v>
      </c>
    </row>
    <row r="1988" spans="1:4" x14ac:dyDescent="0.25">
      <c r="A1988" t="str">
        <f t="shared" si="31"/>
        <v>73111</v>
      </c>
      <c r="B1988">
        <v>73</v>
      </c>
      <c r="C1988">
        <v>111</v>
      </c>
      <c r="D1988" t="s">
        <v>179</v>
      </c>
    </row>
    <row r="1989" spans="1:4" x14ac:dyDescent="0.25">
      <c r="A1989" t="str">
        <f t="shared" si="31"/>
        <v>73121</v>
      </c>
      <c r="B1989">
        <v>73</v>
      </c>
      <c r="C1989">
        <v>121</v>
      </c>
      <c r="D1989" t="s">
        <v>153</v>
      </c>
    </row>
    <row r="1990" spans="1:4" x14ac:dyDescent="0.25">
      <c r="A1990" t="str">
        <f t="shared" si="31"/>
        <v>73122</v>
      </c>
      <c r="B1990">
        <v>73</v>
      </c>
      <c r="C1990">
        <v>122</v>
      </c>
      <c r="D1990" t="s">
        <v>178</v>
      </c>
    </row>
    <row r="1991" spans="1:4" x14ac:dyDescent="0.25">
      <c r="A1991" t="str">
        <f t="shared" si="31"/>
        <v>73160</v>
      </c>
      <c r="B1991">
        <v>73</v>
      </c>
      <c r="C1991">
        <v>160</v>
      </c>
      <c r="D1991" t="s">
        <v>29</v>
      </c>
    </row>
    <row r="1992" spans="1:4" x14ac:dyDescent="0.25">
      <c r="A1992" t="str">
        <f t="shared" si="31"/>
        <v>73161</v>
      </c>
      <c r="B1992">
        <v>73</v>
      </c>
      <c r="C1992">
        <v>161</v>
      </c>
      <c r="D1992" t="s">
        <v>286</v>
      </c>
    </row>
    <row r="1993" spans="1:4" x14ac:dyDescent="0.25">
      <c r="A1993" t="str">
        <f t="shared" si="31"/>
        <v>73181</v>
      </c>
      <c r="B1993">
        <v>73</v>
      </c>
      <c r="C1993">
        <v>181</v>
      </c>
      <c r="D1993" t="s">
        <v>304</v>
      </c>
    </row>
    <row r="1994" spans="1:4" x14ac:dyDescent="0.25">
      <c r="A1994" t="str">
        <f t="shared" si="31"/>
        <v>73201</v>
      </c>
      <c r="B1994">
        <v>73</v>
      </c>
      <c r="C1994">
        <v>201</v>
      </c>
      <c r="D1994" t="s">
        <v>123</v>
      </c>
    </row>
    <row r="1995" spans="1:4" x14ac:dyDescent="0.25">
      <c r="A1995" t="str">
        <f t="shared" si="31"/>
        <v>741</v>
      </c>
      <c r="B1995">
        <v>74</v>
      </c>
      <c r="C1995">
        <v>1</v>
      </c>
      <c r="D1995" t="s">
        <v>106</v>
      </c>
    </row>
    <row r="1996" spans="1:4" x14ac:dyDescent="0.25">
      <c r="A1996" t="str">
        <f t="shared" si="31"/>
        <v>7411</v>
      </c>
      <c r="B1996">
        <v>74</v>
      </c>
      <c r="C1996">
        <v>11</v>
      </c>
      <c r="D1996" t="s">
        <v>294</v>
      </c>
    </row>
    <row r="1997" spans="1:4" x14ac:dyDescent="0.25">
      <c r="A1997" t="str">
        <f t="shared" si="31"/>
        <v>7421</v>
      </c>
      <c r="B1997">
        <v>74</v>
      </c>
      <c r="C1997">
        <v>21</v>
      </c>
      <c r="D1997" t="s">
        <v>293</v>
      </c>
    </row>
    <row r="1998" spans="1:4" x14ac:dyDescent="0.25">
      <c r="A1998" t="str">
        <f t="shared" si="31"/>
        <v>7431</v>
      </c>
      <c r="B1998">
        <v>74</v>
      </c>
      <c r="C1998">
        <v>31</v>
      </c>
      <c r="D1998" t="s">
        <v>109</v>
      </c>
    </row>
    <row r="1999" spans="1:4" x14ac:dyDescent="0.25">
      <c r="A1999" t="str">
        <f t="shared" si="31"/>
        <v>7441</v>
      </c>
      <c r="B1999">
        <v>74</v>
      </c>
      <c r="C1999">
        <v>41</v>
      </c>
      <c r="D1999" t="s">
        <v>190</v>
      </c>
    </row>
    <row r="2000" spans="1:4" x14ac:dyDescent="0.25">
      <c r="A2000" t="str">
        <f t="shared" si="31"/>
        <v>7451</v>
      </c>
      <c r="B2000">
        <v>74</v>
      </c>
      <c r="C2000">
        <v>51</v>
      </c>
      <c r="D2000" t="s">
        <v>259</v>
      </c>
    </row>
    <row r="2001" spans="1:4" x14ac:dyDescent="0.25">
      <c r="A2001" t="str">
        <f t="shared" si="31"/>
        <v>7452</v>
      </c>
      <c r="B2001">
        <v>74</v>
      </c>
      <c r="C2001">
        <v>52</v>
      </c>
      <c r="D2001" t="s">
        <v>371</v>
      </c>
    </row>
    <row r="2002" spans="1:4" x14ac:dyDescent="0.25">
      <c r="A2002" t="str">
        <f t="shared" si="31"/>
        <v>7453</v>
      </c>
      <c r="B2002">
        <v>74</v>
      </c>
      <c r="C2002">
        <v>53</v>
      </c>
      <c r="D2002" t="s">
        <v>370</v>
      </c>
    </row>
    <row r="2003" spans="1:4" x14ac:dyDescent="0.25">
      <c r="A2003" t="str">
        <f t="shared" si="31"/>
        <v>7461</v>
      </c>
      <c r="B2003">
        <v>74</v>
      </c>
      <c r="C2003">
        <v>61</v>
      </c>
      <c r="D2003" t="s">
        <v>186</v>
      </c>
    </row>
    <row r="2004" spans="1:4" x14ac:dyDescent="0.25">
      <c r="A2004" t="str">
        <f t="shared" si="31"/>
        <v>7462</v>
      </c>
      <c r="B2004">
        <v>74</v>
      </c>
      <c r="C2004">
        <v>62</v>
      </c>
      <c r="D2004" t="s">
        <v>299</v>
      </c>
    </row>
    <row r="2005" spans="1:4" x14ac:dyDescent="0.25">
      <c r="A2005" t="str">
        <f t="shared" si="31"/>
        <v>7464</v>
      </c>
      <c r="B2005">
        <v>74</v>
      </c>
      <c r="C2005">
        <v>64</v>
      </c>
      <c r="D2005" t="s">
        <v>184</v>
      </c>
    </row>
    <row r="2006" spans="1:4" x14ac:dyDescent="0.25">
      <c r="A2006" t="str">
        <f t="shared" si="31"/>
        <v>7471</v>
      </c>
      <c r="B2006">
        <v>74</v>
      </c>
      <c r="C2006">
        <v>71</v>
      </c>
      <c r="D2006" t="s">
        <v>159</v>
      </c>
    </row>
    <row r="2007" spans="1:4" x14ac:dyDescent="0.25">
      <c r="A2007" t="str">
        <f t="shared" si="31"/>
        <v>7472</v>
      </c>
      <c r="B2007">
        <v>74</v>
      </c>
      <c r="C2007">
        <v>72</v>
      </c>
      <c r="D2007" t="s">
        <v>183</v>
      </c>
    </row>
    <row r="2008" spans="1:4" x14ac:dyDescent="0.25">
      <c r="A2008" t="str">
        <f t="shared" si="31"/>
        <v>7481</v>
      </c>
      <c r="B2008">
        <v>74</v>
      </c>
      <c r="C2008">
        <v>81</v>
      </c>
      <c r="D2008" t="s">
        <v>369</v>
      </c>
    </row>
    <row r="2009" spans="1:4" x14ac:dyDescent="0.25">
      <c r="A2009" t="str">
        <f t="shared" si="31"/>
        <v>7482</v>
      </c>
      <c r="B2009">
        <v>74</v>
      </c>
      <c r="C2009">
        <v>82</v>
      </c>
      <c r="D2009" t="s">
        <v>368</v>
      </c>
    </row>
    <row r="2010" spans="1:4" x14ac:dyDescent="0.25">
      <c r="A2010" t="str">
        <f t="shared" si="31"/>
        <v>7491</v>
      </c>
      <c r="B2010">
        <v>74</v>
      </c>
      <c r="C2010">
        <v>91</v>
      </c>
      <c r="D2010" t="s">
        <v>25</v>
      </c>
    </row>
    <row r="2011" spans="1:4" x14ac:dyDescent="0.25">
      <c r="A2011" t="str">
        <f t="shared" si="31"/>
        <v>74101</v>
      </c>
      <c r="B2011">
        <v>74</v>
      </c>
      <c r="C2011">
        <v>101</v>
      </c>
      <c r="D2011" t="s">
        <v>181</v>
      </c>
    </row>
    <row r="2012" spans="1:4" x14ac:dyDescent="0.25">
      <c r="A2012" t="str">
        <f t="shared" si="31"/>
        <v>74102</v>
      </c>
      <c r="B2012">
        <v>74</v>
      </c>
      <c r="C2012">
        <v>102</v>
      </c>
      <c r="D2012" t="s">
        <v>156</v>
      </c>
    </row>
    <row r="2013" spans="1:4" x14ac:dyDescent="0.25">
      <c r="A2013" t="str">
        <f t="shared" si="31"/>
        <v>74105</v>
      </c>
      <c r="B2013">
        <v>74</v>
      </c>
      <c r="C2013">
        <v>105</v>
      </c>
      <c r="D2013" t="s">
        <v>180</v>
      </c>
    </row>
    <row r="2014" spans="1:4" x14ac:dyDescent="0.25">
      <c r="A2014" t="str">
        <f t="shared" si="31"/>
        <v>74111</v>
      </c>
      <c r="B2014">
        <v>74</v>
      </c>
      <c r="C2014">
        <v>111</v>
      </c>
      <c r="D2014" t="s">
        <v>367</v>
      </c>
    </row>
    <row r="2015" spans="1:4" x14ac:dyDescent="0.25">
      <c r="A2015" t="str">
        <f t="shared" si="31"/>
        <v>74112</v>
      </c>
      <c r="B2015">
        <v>74</v>
      </c>
      <c r="C2015">
        <v>112</v>
      </c>
      <c r="D2015" t="s">
        <v>366</v>
      </c>
    </row>
    <row r="2016" spans="1:4" x14ac:dyDescent="0.25">
      <c r="A2016" t="str">
        <f t="shared" si="31"/>
        <v>74113</v>
      </c>
      <c r="B2016">
        <v>74</v>
      </c>
      <c r="C2016">
        <v>113</v>
      </c>
      <c r="D2016" t="s">
        <v>362</v>
      </c>
    </row>
    <row r="2017" spans="1:4" x14ac:dyDescent="0.25">
      <c r="A2017" t="str">
        <f t="shared" si="31"/>
        <v>74121</v>
      </c>
      <c r="B2017">
        <v>74</v>
      </c>
      <c r="C2017">
        <v>121</v>
      </c>
      <c r="D2017" t="s">
        <v>153</v>
      </c>
    </row>
    <row r="2018" spans="1:4" x14ac:dyDescent="0.25">
      <c r="A2018" t="str">
        <f t="shared" si="31"/>
        <v>74122</v>
      </c>
      <c r="B2018">
        <v>74</v>
      </c>
      <c r="C2018">
        <v>122</v>
      </c>
      <c r="D2018" t="s">
        <v>178</v>
      </c>
    </row>
    <row r="2019" spans="1:4" x14ac:dyDescent="0.25">
      <c r="A2019" t="str">
        <f t="shared" si="31"/>
        <v>74132</v>
      </c>
      <c r="B2019">
        <v>74</v>
      </c>
      <c r="C2019">
        <v>132</v>
      </c>
      <c r="D2019" t="s">
        <v>176</v>
      </c>
    </row>
    <row r="2020" spans="1:4" x14ac:dyDescent="0.25">
      <c r="A2020" t="str">
        <f t="shared" si="31"/>
        <v>74140</v>
      </c>
      <c r="B2020">
        <v>74</v>
      </c>
      <c r="C2020">
        <v>140</v>
      </c>
      <c r="D2020" t="s">
        <v>175</v>
      </c>
    </row>
    <row r="2021" spans="1:4" x14ac:dyDescent="0.25">
      <c r="A2021" t="str">
        <f t="shared" si="31"/>
        <v>74161</v>
      </c>
      <c r="B2021">
        <v>74</v>
      </c>
      <c r="C2021">
        <v>161</v>
      </c>
      <c r="D2021" t="s">
        <v>365</v>
      </c>
    </row>
    <row r="2022" spans="1:4" x14ac:dyDescent="0.25">
      <c r="A2022" t="str">
        <f t="shared" si="31"/>
        <v>74201</v>
      </c>
      <c r="B2022">
        <v>74</v>
      </c>
      <c r="C2022">
        <v>201</v>
      </c>
      <c r="D2022" t="s">
        <v>123</v>
      </c>
    </row>
    <row r="2023" spans="1:4" x14ac:dyDescent="0.25">
      <c r="A2023" t="str">
        <f t="shared" si="31"/>
        <v>74401</v>
      </c>
      <c r="B2023">
        <v>74</v>
      </c>
      <c r="C2023">
        <v>401</v>
      </c>
      <c r="D2023" t="s">
        <v>212</v>
      </c>
    </row>
    <row r="2024" spans="1:4" x14ac:dyDescent="0.25">
      <c r="A2024" t="str">
        <f t="shared" si="31"/>
        <v>74402</v>
      </c>
      <c r="B2024">
        <v>74</v>
      </c>
      <c r="C2024">
        <v>402</v>
      </c>
      <c r="D2024" t="s">
        <v>212</v>
      </c>
    </row>
    <row r="2025" spans="1:4" x14ac:dyDescent="0.25">
      <c r="A2025" t="str">
        <f t="shared" si="31"/>
        <v>74404</v>
      </c>
      <c r="B2025">
        <v>74</v>
      </c>
      <c r="C2025">
        <v>404</v>
      </c>
      <c r="D2025" t="s">
        <v>364</v>
      </c>
    </row>
    <row r="2026" spans="1:4" x14ac:dyDescent="0.25">
      <c r="A2026" t="str">
        <f t="shared" si="31"/>
        <v>74414</v>
      </c>
      <c r="B2026">
        <v>74</v>
      </c>
      <c r="C2026">
        <v>414</v>
      </c>
      <c r="D2026" t="s">
        <v>363</v>
      </c>
    </row>
    <row r="2027" spans="1:4" x14ac:dyDescent="0.25">
      <c r="A2027" t="str">
        <f t="shared" si="31"/>
        <v>761</v>
      </c>
      <c r="B2027">
        <v>76</v>
      </c>
      <c r="C2027">
        <v>1</v>
      </c>
      <c r="D2027" t="s">
        <v>106</v>
      </c>
    </row>
    <row r="2028" spans="1:4" x14ac:dyDescent="0.25">
      <c r="A2028" t="str">
        <f t="shared" si="31"/>
        <v>7611</v>
      </c>
      <c r="B2028">
        <v>76</v>
      </c>
      <c r="C2028">
        <v>11</v>
      </c>
      <c r="D2028" t="s">
        <v>294</v>
      </c>
    </row>
    <row r="2029" spans="1:4" x14ac:dyDescent="0.25">
      <c r="A2029" t="str">
        <f t="shared" si="31"/>
        <v>7621</v>
      </c>
      <c r="B2029">
        <v>76</v>
      </c>
      <c r="C2029">
        <v>21</v>
      </c>
      <c r="D2029" t="s">
        <v>293</v>
      </c>
    </row>
    <row r="2030" spans="1:4" x14ac:dyDescent="0.25">
      <c r="A2030" t="str">
        <f t="shared" si="31"/>
        <v>7631</v>
      </c>
      <c r="B2030">
        <v>76</v>
      </c>
      <c r="C2030">
        <v>31</v>
      </c>
      <c r="D2030" t="s">
        <v>109</v>
      </c>
    </row>
    <row r="2031" spans="1:4" x14ac:dyDescent="0.25">
      <c r="A2031" t="str">
        <f t="shared" si="31"/>
        <v>7633</v>
      </c>
      <c r="B2031">
        <v>76</v>
      </c>
      <c r="C2031">
        <v>33</v>
      </c>
      <c r="D2031" t="s">
        <v>110</v>
      </c>
    </row>
    <row r="2032" spans="1:4" x14ac:dyDescent="0.25">
      <c r="A2032" t="str">
        <f t="shared" si="31"/>
        <v>7641</v>
      </c>
      <c r="B2032">
        <v>76</v>
      </c>
      <c r="C2032">
        <v>41</v>
      </c>
      <c r="D2032" t="s">
        <v>358</v>
      </c>
    </row>
    <row r="2033" spans="1:4" x14ac:dyDescent="0.25">
      <c r="A2033" t="str">
        <f t="shared" si="31"/>
        <v>7651</v>
      </c>
      <c r="B2033">
        <v>76</v>
      </c>
      <c r="C2033">
        <v>51</v>
      </c>
      <c r="D2033" t="s">
        <v>187</v>
      </c>
    </row>
    <row r="2034" spans="1:4" x14ac:dyDescent="0.25">
      <c r="A2034" t="str">
        <f t="shared" si="31"/>
        <v>7671</v>
      </c>
      <c r="B2034">
        <v>76</v>
      </c>
      <c r="C2034">
        <v>71</v>
      </c>
      <c r="D2034" t="s">
        <v>159</v>
      </c>
    </row>
    <row r="2035" spans="1:4" x14ac:dyDescent="0.25">
      <c r="A2035" t="str">
        <f t="shared" si="31"/>
        <v>7672</v>
      </c>
      <c r="B2035">
        <v>76</v>
      </c>
      <c r="C2035">
        <v>72</v>
      </c>
      <c r="D2035" t="s">
        <v>183</v>
      </c>
    </row>
    <row r="2036" spans="1:4" x14ac:dyDescent="0.25">
      <c r="A2036" t="str">
        <f t="shared" si="31"/>
        <v>7681</v>
      </c>
      <c r="B2036">
        <v>76</v>
      </c>
      <c r="C2036">
        <v>81</v>
      </c>
      <c r="D2036" t="s">
        <v>182</v>
      </c>
    </row>
    <row r="2037" spans="1:4" x14ac:dyDescent="0.25">
      <c r="A2037" t="str">
        <f t="shared" si="31"/>
        <v>76101</v>
      </c>
      <c r="B2037">
        <v>76</v>
      </c>
      <c r="C2037">
        <v>101</v>
      </c>
      <c r="D2037" t="s">
        <v>360</v>
      </c>
    </row>
    <row r="2038" spans="1:4" x14ac:dyDescent="0.25">
      <c r="A2038" t="str">
        <f t="shared" si="31"/>
        <v>76102</v>
      </c>
      <c r="B2038">
        <v>76</v>
      </c>
      <c r="C2038">
        <v>102</v>
      </c>
      <c r="D2038" t="s">
        <v>156</v>
      </c>
    </row>
    <row r="2039" spans="1:4" x14ac:dyDescent="0.25">
      <c r="A2039" t="str">
        <f t="shared" si="31"/>
        <v>76103</v>
      </c>
      <c r="B2039">
        <v>76</v>
      </c>
      <c r="C2039">
        <v>103</v>
      </c>
      <c r="D2039" t="s">
        <v>361</v>
      </c>
    </row>
    <row r="2040" spans="1:4" x14ac:dyDescent="0.25">
      <c r="A2040" t="str">
        <f t="shared" si="31"/>
        <v>76105</v>
      </c>
      <c r="B2040">
        <v>76</v>
      </c>
      <c r="C2040">
        <v>105</v>
      </c>
      <c r="D2040" t="s">
        <v>180</v>
      </c>
    </row>
    <row r="2041" spans="1:4" x14ac:dyDescent="0.25">
      <c r="A2041" t="str">
        <f t="shared" si="31"/>
        <v>76111</v>
      </c>
      <c r="B2041">
        <v>76</v>
      </c>
      <c r="C2041">
        <v>111</v>
      </c>
      <c r="D2041" t="s">
        <v>359</v>
      </c>
    </row>
    <row r="2042" spans="1:4" x14ac:dyDescent="0.25">
      <c r="A2042" t="str">
        <f t="shared" si="31"/>
        <v>76113</v>
      </c>
      <c r="B2042">
        <v>76</v>
      </c>
      <c r="C2042">
        <v>113</v>
      </c>
      <c r="D2042" t="s">
        <v>254</v>
      </c>
    </row>
    <row r="2043" spans="1:4" x14ac:dyDescent="0.25">
      <c r="A2043" t="str">
        <f t="shared" si="31"/>
        <v>76121</v>
      </c>
      <c r="B2043">
        <v>76</v>
      </c>
      <c r="C2043">
        <v>121</v>
      </c>
      <c r="D2043" t="s">
        <v>153</v>
      </c>
    </row>
    <row r="2044" spans="1:4" x14ac:dyDescent="0.25">
      <c r="A2044" t="str">
        <f t="shared" si="31"/>
        <v>76122</v>
      </c>
      <c r="B2044">
        <v>76</v>
      </c>
      <c r="C2044">
        <v>122</v>
      </c>
      <c r="D2044" t="s">
        <v>178</v>
      </c>
    </row>
    <row r="2045" spans="1:4" x14ac:dyDescent="0.25">
      <c r="A2045" t="str">
        <f t="shared" si="31"/>
        <v>76161</v>
      </c>
      <c r="B2045">
        <v>76</v>
      </c>
      <c r="C2045">
        <v>161</v>
      </c>
      <c r="D2045" t="s">
        <v>150</v>
      </c>
    </row>
    <row r="2046" spans="1:4" x14ac:dyDescent="0.25">
      <c r="A2046" t="str">
        <f t="shared" si="31"/>
        <v>76201</v>
      </c>
      <c r="B2046">
        <v>76</v>
      </c>
      <c r="C2046">
        <v>201</v>
      </c>
      <c r="D2046" t="s">
        <v>123</v>
      </c>
    </row>
    <row r="2047" spans="1:4" x14ac:dyDescent="0.25">
      <c r="A2047" t="str">
        <f t="shared" si="31"/>
        <v>781</v>
      </c>
      <c r="B2047">
        <v>78</v>
      </c>
      <c r="C2047">
        <v>1</v>
      </c>
      <c r="D2047" t="s">
        <v>106</v>
      </c>
    </row>
    <row r="2048" spans="1:4" x14ac:dyDescent="0.25">
      <c r="A2048" t="str">
        <f t="shared" si="31"/>
        <v>7811</v>
      </c>
      <c r="B2048">
        <v>78</v>
      </c>
      <c r="C2048">
        <v>11</v>
      </c>
      <c r="D2048" t="s">
        <v>294</v>
      </c>
    </row>
    <row r="2049" spans="1:4" x14ac:dyDescent="0.25">
      <c r="A2049" t="str">
        <f t="shared" ref="A2049:A2112" si="32">B2049&amp;""&amp;C2049</f>
        <v>7821</v>
      </c>
      <c r="B2049">
        <v>78</v>
      </c>
      <c r="C2049">
        <v>21</v>
      </c>
      <c r="D2049" t="s">
        <v>293</v>
      </c>
    </row>
    <row r="2050" spans="1:4" x14ac:dyDescent="0.25">
      <c r="A2050" t="str">
        <f t="shared" si="32"/>
        <v>7831</v>
      </c>
      <c r="B2050">
        <v>78</v>
      </c>
      <c r="C2050">
        <v>31</v>
      </c>
      <c r="D2050" t="s">
        <v>109</v>
      </c>
    </row>
    <row r="2051" spans="1:4" x14ac:dyDescent="0.25">
      <c r="A2051" t="str">
        <f t="shared" si="32"/>
        <v>7833</v>
      </c>
      <c r="B2051">
        <v>78</v>
      </c>
      <c r="C2051">
        <v>33</v>
      </c>
      <c r="D2051" t="s">
        <v>110</v>
      </c>
    </row>
    <row r="2052" spans="1:4" x14ac:dyDescent="0.25">
      <c r="A2052" t="str">
        <f t="shared" si="32"/>
        <v>7841</v>
      </c>
      <c r="B2052">
        <v>78</v>
      </c>
      <c r="C2052">
        <v>41</v>
      </c>
      <c r="D2052" t="s">
        <v>358</v>
      </c>
    </row>
    <row r="2053" spans="1:4" x14ac:dyDescent="0.25">
      <c r="A2053" t="str">
        <f t="shared" si="32"/>
        <v>7851</v>
      </c>
      <c r="B2053">
        <v>78</v>
      </c>
      <c r="C2053">
        <v>51</v>
      </c>
      <c r="D2053" t="s">
        <v>239</v>
      </c>
    </row>
    <row r="2054" spans="1:4" x14ac:dyDescent="0.25">
      <c r="A2054" t="str">
        <f t="shared" si="32"/>
        <v>7871</v>
      </c>
      <c r="B2054">
        <v>78</v>
      </c>
      <c r="C2054">
        <v>71</v>
      </c>
      <c r="D2054" t="s">
        <v>159</v>
      </c>
    </row>
    <row r="2055" spans="1:4" x14ac:dyDescent="0.25">
      <c r="A2055" t="str">
        <f t="shared" si="32"/>
        <v>7872</v>
      </c>
      <c r="B2055">
        <v>78</v>
      </c>
      <c r="C2055">
        <v>72</v>
      </c>
      <c r="D2055" t="s">
        <v>183</v>
      </c>
    </row>
    <row r="2056" spans="1:4" x14ac:dyDescent="0.25">
      <c r="A2056" t="str">
        <f t="shared" si="32"/>
        <v>7881</v>
      </c>
      <c r="B2056">
        <v>78</v>
      </c>
      <c r="C2056">
        <v>81</v>
      </c>
      <c r="D2056" t="s">
        <v>182</v>
      </c>
    </row>
    <row r="2057" spans="1:4" x14ac:dyDescent="0.25">
      <c r="A2057" t="str">
        <f t="shared" si="32"/>
        <v>78101</v>
      </c>
      <c r="B2057">
        <v>78</v>
      </c>
      <c r="C2057">
        <v>101</v>
      </c>
      <c r="D2057" t="s">
        <v>181</v>
      </c>
    </row>
    <row r="2058" spans="1:4" x14ac:dyDescent="0.25">
      <c r="A2058" t="str">
        <f t="shared" si="32"/>
        <v>78102</v>
      </c>
      <c r="B2058">
        <v>78</v>
      </c>
      <c r="C2058">
        <v>102</v>
      </c>
      <c r="D2058" t="s">
        <v>156</v>
      </c>
    </row>
    <row r="2059" spans="1:4" x14ac:dyDescent="0.25">
      <c r="A2059" t="str">
        <f t="shared" si="32"/>
        <v>78105</v>
      </c>
      <c r="B2059">
        <v>78</v>
      </c>
      <c r="C2059">
        <v>105</v>
      </c>
      <c r="D2059" t="s">
        <v>180</v>
      </c>
    </row>
    <row r="2060" spans="1:4" x14ac:dyDescent="0.25">
      <c r="A2060" t="str">
        <f t="shared" si="32"/>
        <v>78121</v>
      </c>
      <c r="B2060">
        <v>78</v>
      </c>
      <c r="C2060">
        <v>121</v>
      </c>
      <c r="D2060" t="s">
        <v>153</v>
      </c>
    </row>
    <row r="2061" spans="1:4" x14ac:dyDescent="0.25">
      <c r="A2061" t="str">
        <f t="shared" si="32"/>
        <v>78122</v>
      </c>
      <c r="B2061">
        <v>78</v>
      </c>
      <c r="C2061">
        <v>122</v>
      </c>
      <c r="D2061" t="s">
        <v>178</v>
      </c>
    </row>
    <row r="2062" spans="1:4" x14ac:dyDescent="0.25">
      <c r="A2062" t="str">
        <f t="shared" si="32"/>
        <v>791</v>
      </c>
      <c r="B2062">
        <v>79</v>
      </c>
      <c r="C2062">
        <v>1</v>
      </c>
      <c r="D2062" t="s">
        <v>106</v>
      </c>
    </row>
    <row r="2063" spans="1:4" x14ac:dyDescent="0.25">
      <c r="A2063" t="str">
        <f t="shared" si="32"/>
        <v>7911</v>
      </c>
      <c r="B2063">
        <v>79</v>
      </c>
      <c r="C2063">
        <v>11</v>
      </c>
      <c r="D2063" t="s">
        <v>294</v>
      </c>
    </row>
    <row r="2064" spans="1:4" x14ac:dyDescent="0.25">
      <c r="A2064" t="str">
        <f t="shared" si="32"/>
        <v>7921</v>
      </c>
      <c r="B2064">
        <v>79</v>
      </c>
      <c r="C2064">
        <v>21</v>
      </c>
      <c r="D2064" t="s">
        <v>293</v>
      </c>
    </row>
    <row r="2065" spans="1:4" x14ac:dyDescent="0.25">
      <c r="A2065" t="str">
        <f t="shared" si="32"/>
        <v>7931</v>
      </c>
      <c r="B2065">
        <v>79</v>
      </c>
      <c r="C2065">
        <v>31</v>
      </c>
      <c r="D2065" t="s">
        <v>109</v>
      </c>
    </row>
    <row r="2066" spans="1:4" x14ac:dyDescent="0.25">
      <c r="A2066" t="str">
        <f t="shared" si="32"/>
        <v>7941</v>
      </c>
      <c r="B2066">
        <v>79</v>
      </c>
      <c r="C2066">
        <v>41</v>
      </c>
      <c r="D2066" t="s">
        <v>357</v>
      </c>
    </row>
    <row r="2067" spans="1:4" x14ac:dyDescent="0.25">
      <c r="A2067" t="str">
        <f t="shared" si="32"/>
        <v>7942</v>
      </c>
      <c r="B2067">
        <v>79</v>
      </c>
      <c r="C2067">
        <v>42</v>
      </c>
      <c r="D2067" t="s">
        <v>356</v>
      </c>
    </row>
    <row r="2068" spans="1:4" x14ac:dyDescent="0.25">
      <c r="A2068" t="str">
        <f t="shared" si="32"/>
        <v>7943</v>
      </c>
      <c r="B2068">
        <v>79</v>
      </c>
      <c r="C2068">
        <v>43</v>
      </c>
      <c r="D2068" t="s">
        <v>355</v>
      </c>
    </row>
    <row r="2069" spans="1:4" x14ac:dyDescent="0.25">
      <c r="A2069" t="str">
        <f t="shared" si="32"/>
        <v>7944</v>
      </c>
      <c r="B2069">
        <v>79</v>
      </c>
      <c r="C2069">
        <v>44</v>
      </c>
      <c r="D2069" t="s">
        <v>354</v>
      </c>
    </row>
    <row r="2070" spans="1:4" x14ac:dyDescent="0.25">
      <c r="A2070" t="str">
        <f t="shared" si="32"/>
        <v>7945</v>
      </c>
      <c r="B2070">
        <v>79</v>
      </c>
      <c r="C2070">
        <v>45</v>
      </c>
      <c r="D2070" t="s">
        <v>353</v>
      </c>
    </row>
    <row r="2071" spans="1:4" x14ac:dyDescent="0.25">
      <c r="A2071" t="str">
        <f t="shared" si="32"/>
        <v>7951</v>
      </c>
      <c r="B2071">
        <v>79</v>
      </c>
      <c r="C2071">
        <v>51</v>
      </c>
      <c r="D2071" t="s">
        <v>352</v>
      </c>
    </row>
    <row r="2072" spans="1:4" x14ac:dyDescent="0.25">
      <c r="A2072" t="str">
        <f t="shared" si="32"/>
        <v>7952</v>
      </c>
      <c r="B2072">
        <v>79</v>
      </c>
      <c r="C2072">
        <v>52</v>
      </c>
      <c r="D2072" t="s">
        <v>351</v>
      </c>
    </row>
    <row r="2073" spans="1:4" x14ac:dyDescent="0.25">
      <c r="A2073" t="str">
        <f t="shared" si="32"/>
        <v>7953</v>
      </c>
      <c r="B2073">
        <v>79</v>
      </c>
      <c r="C2073">
        <v>53</v>
      </c>
      <c r="D2073" t="s">
        <v>350</v>
      </c>
    </row>
    <row r="2074" spans="1:4" x14ac:dyDescent="0.25">
      <c r="A2074" t="str">
        <f t="shared" si="32"/>
        <v>7954</v>
      </c>
      <c r="B2074">
        <v>79</v>
      </c>
      <c r="C2074">
        <v>54</v>
      </c>
      <c r="D2074" t="s">
        <v>349</v>
      </c>
    </row>
    <row r="2075" spans="1:4" x14ac:dyDescent="0.25">
      <c r="A2075" t="str">
        <f t="shared" si="32"/>
        <v>7961</v>
      </c>
      <c r="B2075">
        <v>79</v>
      </c>
      <c r="C2075">
        <v>61</v>
      </c>
      <c r="D2075" t="s">
        <v>186</v>
      </c>
    </row>
    <row r="2076" spans="1:4" x14ac:dyDescent="0.25">
      <c r="A2076" t="str">
        <f t="shared" si="32"/>
        <v>7962</v>
      </c>
      <c r="B2076">
        <v>79</v>
      </c>
      <c r="C2076">
        <v>62</v>
      </c>
      <c r="D2076" t="s">
        <v>299</v>
      </c>
    </row>
    <row r="2077" spans="1:4" x14ac:dyDescent="0.25">
      <c r="A2077" t="str">
        <f t="shared" si="32"/>
        <v>7971</v>
      </c>
      <c r="B2077">
        <v>79</v>
      </c>
      <c r="C2077">
        <v>71</v>
      </c>
      <c r="D2077" t="s">
        <v>159</v>
      </c>
    </row>
    <row r="2078" spans="1:4" x14ac:dyDescent="0.25">
      <c r="A2078" t="str">
        <f t="shared" si="32"/>
        <v>7972</v>
      </c>
      <c r="B2078">
        <v>79</v>
      </c>
      <c r="C2078">
        <v>72</v>
      </c>
      <c r="D2078" t="s">
        <v>183</v>
      </c>
    </row>
    <row r="2079" spans="1:4" x14ac:dyDescent="0.25">
      <c r="A2079" t="str">
        <f t="shared" si="32"/>
        <v>79101</v>
      </c>
      <c r="B2079">
        <v>79</v>
      </c>
      <c r="C2079">
        <v>101</v>
      </c>
      <c r="D2079" t="s">
        <v>181</v>
      </c>
    </row>
    <row r="2080" spans="1:4" x14ac:dyDescent="0.25">
      <c r="A2080" t="str">
        <f t="shared" si="32"/>
        <v>79102</v>
      </c>
      <c r="B2080">
        <v>79</v>
      </c>
      <c r="C2080">
        <v>102</v>
      </c>
      <c r="D2080" t="s">
        <v>156</v>
      </c>
    </row>
    <row r="2081" spans="1:4" x14ac:dyDescent="0.25">
      <c r="A2081" t="str">
        <f t="shared" si="32"/>
        <v>79105</v>
      </c>
      <c r="B2081">
        <v>79</v>
      </c>
      <c r="C2081">
        <v>105</v>
      </c>
      <c r="D2081" t="s">
        <v>180</v>
      </c>
    </row>
    <row r="2082" spans="1:4" x14ac:dyDescent="0.25">
      <c r="A2082" t="str">
        <f t="shared" si="32"/>
        <v>79121</v>
      </c>
      <c r="B2082">
        <v>79</v>
      </c>
      <c r="C2082">
        <v>121</v>
      </c>
      <c r="D2082" t="s">
        <v>153</v>
      </c>
    </row>
    <row r="2083" spans="1:4" x14ac:dyDescent="0.25">
      <c r="A2083" t="str">
        <f t="shared" si="32"/>
        <v>79122</v>
      </c>
      <c r="B2083">
        <v>79</v>
      </c>
      <c r="C2083">
        <v>122</v>
      </c>
      <c r="D2083" t="s">
        <v>178</v>
      </c>
    </row>
    <row r="2084" spans="1:4" x14ac:dyDescent="0.25">
      <c r="A2084" t="str">
        <f t="shared" si="32"/>
        <v>79131</v>
      </c>
      <c r="B2084">
        <v>79</v>
      </c>
      <c r="C2084">
        <v>131</v>
      </c>
      <c r="D2084" t="s">
        <v>176</v>
      </c>
    </row>
    <row r="2085" spans="1:4" x14ac:dyDescent="0.25">
      <c r="A2085" t="str">
        <f t="shared" si="32"/>
        <v>79132</v>
      </c>
      <c r="B2085">
        <v>79</v>
      </c>
      <c r="C2085">
        <v>132</v>
      </c>
      <c r="D2085" t="s">
        <v>176</v>
      </c>
    </row>
    <row r="2086" spans="1:4" x14ac:dyDescent="0.25">
      <c r="A2086" t="str">
        <f t="shared" si="32"/>
        <v>79140</v>
      </c>
      <c r="B2086">
        <v>79</v>
      </c>
      <c r="C2086">
        <v>140</v>
      </c>
      <c r="D2086" t="s">
        <v>175</v>
      </c>
    </row>
    <row r="2087" spans="1:4" x14ac:dyDescent="0.25">
      <c r="A2087" t="str">
        <f t="shared" si="32"/>
        <v>79201</v>
      </c>
      <c r="B2087">
        <v>79</v>
      </c>
      <c r="C2087">
        <v>201</v>
      </c>
      <c r="D2087" t="s">
        <v>123</v>
      </c>
    </row>
    <row r="2088" spans="1:4" x14ac:dyDescent="0.25">
      <c r="A2088" t="str">
        <f t="shared" si="32"/>
        <v>79401</v>
      </c>
      <c r="B2088">
        <v>79</v>
      </c>
      <c r="C2088">
        <v>401</v>
      </c>
      <c r="D2088" t="s">
        <v>348</v>
      </c>
    </row>
    <row r="2089" spans="1:4" x14ac:dyDescent="0.25">
      <c r="A2089" t="str">
        <f t="shared" si="32"/>
        <v>79402</v>
      </c>
      <c r="B2089">
        <v>79</v>
      </c>
      <c r="C2089">
        <v>402</v>
      </c>
      <c r="D2089" t="s">
        <v>348</v>
      </c>
    </row>
    <row r="2090" spans="1:4" x14ac:dyDescent="0.25">
      <c r="A2090" t="str">
        <f t="shared" si="32"/>
        <v>79403</v>
      </c>
      <c r="B2090">
        <v>79</v>
      </c>
      <c r="C2090">
        <v>403</v>
      </c>
      <c r="D2090" t="s">
        <v>347</v>
      </c>
    </row>
    <row r="2091" spans="1:4" x14ac:dyDescent="0.25">
      <c r="A2091" t="str">
        <f t="shared" si="32"/>
        <v>79404</v>
      </c>
      <c r="B2091">
        <v>79</v>
      </c>
      <c r="C2091">
        <v>404</v>
      </c>
      <c r="D2091" t="s">
        <v>347</v>
      </c>
    </row>
    <row r="2092" spans="1:4" x14ac:dyDescent="0.25">
      <c r="A2092" t="str">
        <f t="shared" si="32"/>
        <v>79413</v>
      </c>
      <c r="B2092">
        <v>79</v>
      </c>
      <c r="C2092">
        <v>413</v>
      </c>
      <c r="D2092" t="s">
        <v>346</v>
      </c>
    </row>
    <row r="2093" spans="1:4" x14ac:dyDescent="0.25">
      <c r="A2093" t="str">
        <f t="shared" si="32"/>
        <v>79414</v>
      </c>
      <c r="B2093">
        <v>79</v>
      </c>
      <c r="C2093">
        <v>414</v>
      </c>
      <c r="D2093" t="s">
        <v>346</v>
      </c>
    </row>
    <row r="2094" spans="1:4" x14ac:dyDescent="0.25">
      <c r="A2094" t="str">
        <f t="shared" si="32"/>
        <v>821</v>
      </c>
      <c r="B2094">
        <v>82</v>
      </c>
      <c r="C2094">
        <v>1</v>
      </c>
      <c r="D2094" t="s">
        <v>106</v>
      </c>
    </row>
    <row r="2095" spans="1:4" x14ac:dyDescent="0.25">
      <c r="A2095" t="str">
        <f t="shared" si="32"/>
        <v>8211</v>
      </c>
      <c r="B2095">
        <v>82</v>
      </c>
      <c r="C2095">
        <v>11</v>
      </c>
      <c r="D2095" t="s">
        <v>294</v>
      </c>
    </row>
    <row r="2096" spans="1:4" x14ac:dyDescent="0.25">
      <c r="A2096" t="str">
        <f t="shared" si="32"/>
        <v>8213</v>
      </c>
      <c r="B2096">
        <v>82</v>
      </c>
      <c r="C2096">
        <v>13</v>
      </c>
      <c r="D2096" t="s">
        <v>345</v>
      </c>
    </row>
    <row r="2097" spans="1:4" x14ac:dyDescent="0.25">
      <c r="A2097" t="str">
        <f t="shared" si="32"/>
        <v>8221</v>
      </c>
      <c r="B2097">
        <v>82</v>
      </c>
      <c r="C2097">
        <v>21</v>
      </c>
      <c r="D2097" t="s">
        <v>293</v>
      </c>
    </row>
    <row r="2098" spans="1:4" x14ac:dyDescent="0.25">
      <c r="A2098" t="str">
        <f t="shared" si="32"/>
        <v>8223</v>
      </c>
      <c r="B2098">
        <v>82</v>
      </c>
      <c r="C2098">
        <v>23</v>
      </c>
      <c r="D2098" t="s">
        <v>344</v>
      </c>
    </row>
    <row r="2099" spans="1:4" x14ac:dyDescent="0.25">
      <c r="A2099" t="str">
        <f t="shared" si="32"/>
        <v>8231</v>
      </c>
      <c r="B2099">
        <v>82</v>
      </c>
      <c r="C2099">
        <v>31</v>
      </c>
      <c r="D2099" t="s">
        <v>109</v>
      </c>
    </row>
    <row r="2100" spans="1:4" x14ac:dyDescent="0.25">
      <c r="A2100" t="str">
        <f t="shared" si="32"/>
        <v>8233</v>
      </c>
      <c r="B2100">
        <v>82</v>
      </c>
      <c r="C2100">
        <v>33</v>
      </c>
      <c r="D2100" t="s">
        <v>110</v>
      </c>
    </row>
    <row r="2101" spans="1:4" x14ac:dyDescent="0.25">
      <c r="A2101" t="str">
        <f t="shared" si="32"/>
        <v>8241</v>
      </c>
      <c r="B2101">
        <v>82</v>
      </c>
      <c r="C2101">
        <v>41</v>
      </c>
      <c r="D2101" t="s">
        <v>292</v>
      </c>
    </row>
    <row r="2102" spans="1:4" x14ac:dyDescent="0.25">
      <c r="A2102" t="str">
        <f t="shared" si="32"/>
        <v>8242</v>
      </c>
      <c r="B2102">
        <v>82</v>
      </c>
      <c r="C2102">
        <v>42</v>
      </c>
      <c r="D2102" t="s">
        <v>343</v>
      </c>
    </row>
    <row r="2103" spans="1:4" x14ac:dyDescent="0.25">
      <c r="A2103" t="str">
        <f t="shared" si="32"/>
        <v>8243</v>
      </c>
      <c r="B2103">
        <v>82</v>
      </c>
      <c r="C2103">
        <v>43</v>
      </c>
      <c r="D2103" t="s">
        <v>342</v>
      </c>
    </row>
    <row r="2104" spans="1:4" x14ac:dyDescent="0.25">
      <c r="A2104" t="str">
        <f t="shared" si="32"/>
        <v>8244</v>
      </c>
      <c r="B2104">
        <v>82</v>
      </c>
      <c r="C2104">
        <v>44</v>
      </c>
      <c r="D2104" t="s">
        <v>309</v>
      </c>
    </row>
    <row r="2105" spans="1:4" x14ac:dyDescent="0.25">
      <c r="A2105" t="str">
        <f t="shared" si="32"/>
        <v>8251</v>
      </c>
      <c r="B2105">
        <v>82</v>
      </c>
      <c r="C2105">
        <v>51</v>
      </c>
      <c r="D2105" t="s">
        <v>290</v>
      </c>
    </row>
    <row r="2106" spans="1:4" x14ac:dyDescent="0.25">
      <c r="A2106" t="str">
        <f t="shared" si="32"/>
        <v>8261</v>
      </c>
      <c r="B2106">
        <v>82</v>
      </c>
      <c r="C2106">
        <v>61</v>
      </c>
      <c r="D2106" t="s">
        <v>186</v>
      </c>
    </row>
    <row r="2107" spans="1:4" x14ac:dyDescent="0.25">
      <c r="A2107" t="str">
        <f t="shared" si="32"/>
        <v>8262</v>
      </c>
      <c r="B2107">
        <v>82</v>
      </c>
      <c r="C2107">
        <v>62</v>
      </c>
      <c r="D2107" t="s">
        <v>185</v>
      </c>
    </row>
    <row r="2108" spans="1:4" x14ac:dyDescent="0.25">
      <c r="A2108" t="str">
        <f t="shared" si="32"/>
        <v>8263</v>
      </c>
      <c r="B2108">
        <v>82</v>
      </c>
      <c r="C2108">
        <v>63</v>
      </c>
      <c r="D2108" t="s">
        <v>314</v>
      </c>
    </row>
    <row r="2109" spans="1:4" x14ac:dyDescent="0.25">
      <c r="A2109" t="str">
        <f t="shared" si="32"/>
        <v>8264</v>
      </c>
      <c r="B2109">
        <v>82</v>
      </c>
      <c r="C2109">
        <v>64</v>
      </c>
      <c r="D2109" t="s">
        <v>313</v>
      </c>
    </row>
    <row r="2110" spans="1:4" x14ac:dyDescent="0.25">
      <c r="A2110" t="str">
        <f t="shared" si="32"/>
        <v>8271</v>
      </c>
      <c r="B2110">
        <v>82</v>
      </c>
      <c r="C2110">
        <v>71</v>
      </c>
      <c r="D2110" t="s">
        <v>159</v>
      </c>
    </row>
    <row r="2111" spans="1:4" x14ac:dyDescent="0.25">
      <c r="A2111" t="str">
        <f t="shared" si="32"/>
        <v>8272</v>
      </c>
      <c r="B2111">
        <v>82</v>
      </c>
      <c r="C2111">
        <v>72</v>
      </c>
      <c r="D2111" t="s">
        <v>183</v>
      </c>
    </row>
    <row r="2112" spans="1:4" x14ac:dyDescent="0.25">
      <c r="A2112" t="str">
        <f t="shared" si="32"/>
        <v>8281</v>
      </c>
      <c r="B2112">
        <v>82</v>
      </c>
      <c r="C2112">
        <v>81</v>
      </c>
      <c r="D2112" t="s">
        <v>182</v>
      </c>
    </row>
    <row r="2113" spans="1:4" x14ac:dyDescent="0.25">
      <c r="A2113" t="str">
        <f t="shared" ref="A2113:A2176" si="33">B2113&amp;""&amp;C2113</f>
        <v>8291</v>
      </c>
      <c r="B2113">
        <v>82</v>
      </c>
      <c r="C2113">
        <v>91</v>
      </c>
      <c r="D2113" t="s">
        <v>25</v>
      </c>
    </row>
    <row r="2114" spans="1:4" x14ac:dyDescent="0.25">
      <c r="A2114" t="str">
        <f t="shared" si="33"/>
        <v>82101</v>
      </c>
      <c r="B2114">
        <v>82</v>
      </c>
      <c r="C2114">
        <v>101</v>
      </c>
      <c r="D2114" t="s">
        <v>181</v>
      </c>
    </row>
    <row r="2115" spans="1:4" x14ac:dyDescent="0.25">
      <c r="A2115" t="str">
        <f t="shared" si="33"/>
        <v>82102</v>
      </c>
      <c r="B2115">
        <v>82</v>
      </c>
      <c r="C2115">
        <v>102</v>
      </c>
      <c r="D2115" t="s">
        <v>156</v>
      </c>
    </row>
    <row r="2116" spans="1:4" x14ac:dyDescent="0.25">
      <c r="A2116" t="str">
        <f t="shared" si="33"/>
        <v>82108</v>
      </c>
      <c r="B2116">
        <v>82</v>
      </c>
      <c r="C2116">
        <v>108</v>
      </c>
      <c r="D2116" t="s">
        <v>218</v>
      </c>
    </row>
    <row r="2117" spans="1:4" x14ac:dyDescent="0.25">
      <c r="A2117" t="str">
        <f t="shared" si="33"/>
        <v>82110</v>
      </c>
      <c r="B2117">
        <v>82</v>
      </c>
      <c r="C2117">
        <v>110</v>
      </c>
      <c r="D2117" t="s">
        <v>289</v>
      </c>
    </row>
    <row r="2118" spans="1:4" x14ac:dyDescent="0.25">
      <c r="A2118" t="str">
        <f t="shared" si="33"/>
        <v>82111</v>
      </c>
      <c r="B2118">
        <v>82</v>
      </c>
      <c r="C2118">
        <v>111</v>
      </c>
      <c r="D2118" t="s">
        <v>179</v>
      </c>
    </row>
    <row r="2119" spans="1:4" x14ac:dyDescent="0.25">
      <c r="A2119" t="str">
        <f t="shared" si="33"/>
        <v>82113</v>
      </c>
      <c r="B2119">
        <v>82</v>
      </c>
      <c r="C2119">
        <v>113</v>
      </c>
      <c r="D2119" t="s">
        <v>288</v>
      </c>
    </row>
    <row r="2120" spans="1:4" x14ac:dyDescent="0.25">
      <c r="A2120" t="str">
        <f t="shared" si="33"/>
        <v>82121</v>
      </c>
      <c r="B2120">
        <v>82</v>
      </c>
      <c r="C2120">
        <v>121</v>
      </c>
      <c r="D2120" t="s">
        <v>153</v>
      </c>
    </row>
    <row r="2121" spans="1:4" x14ac:dyDescent="0.25">
      <c r="A2121" t="str">
        <f t="shared" si="33"/>
        <v>82122</v>
      </c>
      <c r="B2121">
        <v>82</v>
      </c>
      <c r="C2121">
        <v>122</v>
      </c>
      <c r="D2121" t="s">
        <v>178</v>
      </c>
    </row>
    <row r="2122" spans="1:4" x14ac:dyDescent="0.25">
      <c r="A2122" t="str">
        <f t="shared" si="33"/>
        <v>82141</v>
      </c>
      <c r="B2122">
        <v>82</v>
      </c>
      <c r="C2122">
        <v>141</v>
      </c>
      <c r="D2122" t="s">
        <v>217</v>
      </c>
    </row>
    <row r="2123" spans="1:4" x14ac:dyDescent="0.25">
      <c r="A2123" t="str">
        <f t="shared" si="33"/>
        <v>82161</v>
      </c>
      <c r="B2123">
        <v>82</v>
      </c>
      <c r="C2123">
        <v>161</v>
      </c>
      <c r="D2123" t="s">
        <v>150</v>
      </c>
    </row>
    <row r="2124" spans="1:4" x14ac:dyDescent="0.25">
      <c r="A2124" t="str">
        <f t="shared" si="33"/>
        <v>82171</v>
      </c>
      <c r="B2124">
        <v>82</v>
      </c>
      <c r="C2124">
        <v>171</v>
      </c>
      <c r="D2124" t="s">
        <v>238</v>
      </c>
    </row>
    <row r="2125" spans="1:4" x14ac:dyDescent="0.25">
      <c r="A2125" t="str">
        <f t="shared" si="33"/>
        <v>82181</v>
      </c>
      <c r="B2125">
        <v>82</v>
      </c>
      <c r="C2125">
        <v>181</v>
      </c>
      <c r="D2125" t="s">
        <v>304</v>
      </c>
    </row>
    <row r="2126" spans="1:4" x14ac:dyDescent="0.25">
      <c r="A2126" t="str">
        <f t="shared" si="33"/>
        <v>82201</v>
      </c>
      <c r="B2126">
        <v>82</v>
      </c>
      <c r="C2126">
        <v>201</v>
      </c>
      <c r="D2126" t="s">
        <v>123</v>
      </c>
    </row>
    <row r="2127" spans="1:4" x14ac:dyDescent="0.25">
      <c r="A2127" t="str">
        <f t="shared" si="33"/>
        <v>831</v>
      </c>
      <c r="B2127">
        <v>83</v>
      </c>
      <c r="C2127">
        <v>1</v>
      </c>
      <c r="D2127" t="s">
        <v>106</v>
      </c>
    </row>
    <row r="2128" spans="1:4" x14ac:dyDescent="0.25">
      <c r="A2128" t="str">
        <f t="shared" si="33"/>
        <v>8311</v>
      </c>
      <c r="B2128">
        <v>83</v>
      </c>
      <c r="C2128">
        <v>11</v>
      </c>
      <c r="D2128" t="s">
        <v>294</v>
      </c>
    </row>
    <row r="2129" spans="1:4" x14ac:dyDescent="0.25">
      <c r="A2129" t="str">
        <f t="shared" si="33"/>
        <v>8321</v>
      </c>
      <c r="B2129">
        <v>83</v>
      </c>
      <c r="C2129">
        <v>21</v>
      </c>
      <c r="D2129" t="s">
        <v>293</v>
      </c>
    </row>
    <row r="2130" spans="1:4" x14ac:dyDescent="0.25">
      <c r="A2130" t="str">
        <f t="shared" si="33"/>
        <v>8331</v>
      </c>
      <c r="B2130">
        <v>83</v>
      </c>
      <c r="C2130">
        <v>31</v>
      </c>
      <c r="D2130" t="s">
        <v>109</v>
      </c>
    </row>
    <row r="2131" spans="1:4" x14ac:dyDescent="0.25">
      <c r="A2131" t="str">
        <f t="shared" si="33"/>
        <v>8341</v>
      </c>
      <c r="B2131">
        <v>83</v>
      </c>
      <c r="C2131">
        <v>41</v>
      </c>
      <c r="D2131" t="s">
        <v>341</v>
      </c>
    </row>
    <row r="2132" spans="1:4" x14ac:dyDescent="0.25">
      <c r="A2132" t="str">
        <f t="shared" si="33"/>
        <v>8342</v>
      </c>
      <c r="B2132">
        <v>83</v>
      </c>
      <c r="C2132">
        <v>42</v>
      </c>
      <c r="D2132" t="s">
        <v>340</v>
      </c>
    </row>
    <row r="2133" spans="1:4" x14ac:dyDescent="0.25">
      <c r="A2133" t="str">
        <f t="shared" si="33"/>
        <v>8351</v>
      </c>
      <c r="B2133">
        <v>83</v>
      </c>
      <c r="C2133">
        <v>51</v>
      </c>
      <c r="D2133" t="s">
        <v>187</v>
      </c>
    </row>
    <row r="2134" spans="1:4" x14ac:dyDescent="0.25">
      <c r="A2134" t="str">
        <f t="shared" si="33"/>
        <v>8362</v>
      </c>
      <c r="B2134">
        <v>83</v>
      </c>
      <c r="C2134">
        <v>62</v>
      </c>
      <c r="D2134" t="s">
        <v>185</v>
      </c>
    </row>
    <row r="2135" spans="1:4" x14ac:dyDescent="0.25">
      <c r="A2135" t="str">
        <f t="shared" si="33"/>
        <v>8364</v>
      </c>
      <c r="B2135">
        <v>83</v>
      </c>
      <c r="C2135">
        <v>64</v>
      </c>
      <c r="D2135" t="s">
        <v>184</v>
      </c>
    </row>
    <row r="2136" spans="1:4" x14ac:dyDescent="0.25">
      <c r="A2136" t="str">
        <f t="shared" si="33"/>
        <v>8371</v>
      </c>
      <c r="B2136">
        <v>83</v>
      </c>
      <c r="C2136">
        <v>71</v>
      </c>
      <c r="D2136" t="s">
        <v>159</v>
      </c>
    </row>
    <row r="2137" spans="1:4" x14ac:dyDescent="0.25">
      <c r="A2137" t="str">
        <f t="shared" si="33"/>
        <v>8372</v>
      </c>
      <c r="B2137">
        <v>83</v>
      </c>
      <c r="C2137">
        <v>72</v>
      </c>
      <c r="D2137" t="s">
        <v>183</v>
      </c>
    </row>
    <row r="2138" spans="1:4" x14ac:dyDescent="0.25">
      <c r="A2138" t="str">
        <f t="shared" si="33"/>
        <v>8381</v>
      </c>
      <c r="B2138">
        <v>83</v>
      </c>
      <c r="C2138">
        <v>81</v>
      </c>
      <c r="D2138" t="s">
        <v>182</v>
      </c>
    </row>
    <row r="2139" spans="1:4" x14ac:dyDescent="0.25">
      <c r="A2139" t="str">
        <f t="shared" si="33"/>
        <v>8391</v>
      </c>
      <c r="B2139">
        <v>83</v>
      </c>
      <c r="C2139">
        <v>91</v>
      </c>
      <c r="D2139" t="s">
        <v>25</v>
      </c>
    </row>
    <row r="2140" spans="1:4" x14ac:dyDescent="0.25">
      <c r="A2140" t="str">
        <f t="shared" si="33"/>
        <v>83101</v>
      </c>
      <c r="B2140">
        <v>83</v>
      </c>
      <c r="C2140">
        <v>101</v>
      </c>
      <c r="D2140" t="s">
        <v>181</v>
      </c>
    </row>
    <row r="2141" spans="1:4" x14ac:dyDescent="0.25">
      <c r="A2141" t="str">
        <f t="shared" si="33"/>
        <v>83102</v>
      </c>
      <c r="B2141">
        <v>83</v>
      </c>
      <c r="C2141">
        <v>102</v>
      </c>
      <c r="D2141" t="s">
        <v>156</v>
      </c>
    </row>
    <row r="2142" spans="1:4" x14ac:dyDescent="0.25">
      <c r="A2142" t="str">
        <f t="shared" si="33"/>
        <v>83105</v>
      </c>
      <c r="B2142">
        <v>83</v>
      </c>
      <c r="C2142">
        <v>105</v>
      </c>
      <c r="D2142" t="s">
        <v>180</v>
      </c>
    </row>
    <row r="2143" spans="1:4" x14ac:dyDescent="0.25">
      <c r="A2143" t="str">
        <f t="shared" si="33"/>
        <v>83108</v>
      </c>
      <c r="B2143">
        <v>83</v>
      </c>
      <c r="C2143">
        <v>108</v>
      </c>
      <c r="D2143" t="s">
        <v>66</v>
      </c>
    </row>
    <row r="2144" spans="1:4" x14ac:dyDescent="0.25">
      <c r="A2144" t="str">
        <f t="shared" si="33"/>
        <v>83111</v>
      </c>
      <c r="B2144">
        <v>83</v>
      </c>
      <c r="C2144">
        <v>111</v>
      </c>
      <c r="D2144" t="s">
        <v>255</v>
      </c>
    </row>
    <row r="2145" spans="1:4" x14ac:dyDescent="0.25">
      <c r="A2145" t="str">
        <f t="shared" si="33"/>
        <v>83121</v>
      </c>
      <c r="B2145">
        <v>83</v>
      </c>
      <c r="C2145">
        <v>121</v>
      </c>
      <c r="D2145" t="s">
        <v>153</v>
      </c>
    </row>
    <row r="2146" spans="1:4" x14ac:dyDescent="0.25">
      <c r="A2146" t="str">
        <f t="shared" si="33"/>
        <v>83122</v>
      </c>
      <c r="B2146">
        <v>83</v>
      </c>
      <c r="C2146">
        <v>122</v>
      </c>
      <c r="D2146" t="s">
        <v>178</v>
      </c>
    </row>
    <row r="2147" spans="1:4" x14ac:dyDescent="0.25">
      <c r="A2147" t="str">
        <f t="shared" si="33"/>
        <v>83132</v>
      </c>
      <c r="B2147">
        <v>83</v>
      </c>
      <c r="C2147">
        <v>132</v>
      </c>
      <c r="D2147" t="s">
        <v>176</v>
      </c>
    </row>
    <row r="2148" spans="1:4" x14ac:dyDescent="0.25">
      <c r="A2148" t="str">
        <f t="shared" si="33"/>
        <v>83140</v>
      </c>
      <c r="B2148">
        <v>83</v>
      </c>
      <c r="C2148">
        <v>140</v>
      </c>
      <c r="D2148" t="s">
        <v>175</v>
      </c>
    </row>
    <row r="2149" spans="1:4" x14ac:dyDescent="0.25">
      <c r="A2149" t="str">
        <f t="shared" si="33"/>
        <v>83161</v>
      </c>
      <c r="B2149">
        <v>83</v>
      </c>
      <c r="C2149">
        <v>161</v>
      </c>
      <c r="D2149" t="s">
        <v>150</v>
      </c>
    </row>
    <row r="2150" spans="1:4" x14ac:dyDescent="0.25">
      <c r="A2150" t="str">
        <f t="shared" si="33"/>
        <v>83201</v>
      </c>
      <c r="B2150">
        <v>83</v>
      </c>
      <c r="C2150">
        <v>201</v>
      </c>
      <c r="D2150" t="s">
        <v>123</v>
      </c>
    </row>
    <row r="2151" spans="1:4" x14ac:dyDescent="0.25">
      <c r="A2151" t="str">
        <f t="shared" si="33"/>
        <v>83403</v>
      </c>
      <c r="B2151">
        <v>83</v>
      </c>
      <c r="C2151">
        <v>403</v>
      </c>
      <c r="D2151" t="s">
        <v>339</v>
      </c>
    </row>
    <row r="2152" spans="1:4" x14ac:dyDescent="0.25">
      <c r="A2152" t="str">
        <f t="shared" si="33"/>
        <v>83413</v>
      </c>
      <c r="B2152">
        <v>83</v>
      </c>
      <c r="C2152">
        <v>413</v>
      </c>
      <c r="D2152" t="s">
        <v>338</v>
      </c>
    </row>
    <row r="2153" spans="1:4" x14ac:dyDescent="0.25">
      <c r="A2153" t="str">
        <f t="shared" si="33"/>
        <v>841</v>
      </c>
      <c r="B2153">
        <v>84</v>
      </c>
      <c r="C2153">
        <v>1</v>
      </c>
      <c r="D2153" t="s">
        <v>106</v>
      </c>
    </row>
    <row r="2154" spans="1:4" x14ac:dyDescent="0.25">
      <c r="A2154" t="str">
        <f t="shared" si="33"/>
        <v>8411</v>
      </c>
      <c r="B2154">
        <v>84</v>
      </c>
      <c r="C2154">
        <v>11</v>
      </c>
      <c r="D2154" t="s">
        <v>206</v>
      </c>
    </row>
    <row r="2155" spans="1:4" x14ac:dyDescent="0.25">
      <c r="A2155" t="str">
        <f t="shared" si="33"/>
        <v>8421</v>
      </c>
      <c r="B2155">
        <v>84</v>
      </c>
      <c r="C2155">
        <v>21</v>
      </c>
      <c r="D2155" t="s">
        <v>204</v>
      </c>
    </row>
    <row r="2156" spans="1:4" x14ac:dyDescent="0.25">
      <c r="A2156" t="str">
        <f t="shared" si="33"/>
        <v>8431</v>
      </c>
      <c r="B2156">
        <v>84</v>
      </c>
      <c r="C2156">
        <v>31</v>
      </c>
      <c r="D2156" t="s">
        <v>109</v>
      </c>
    </row>
    <row r="2157" spans="1:4" x14ac:dyDescent="0.25">
      <c r="A2157" t="str">
        <f t="shared" si="33"/>
        <v>8471</v>
      </c>
      <c r="B2157">
        <v>84</v>
      </c>
      <c r="C2157">
        <v>71</v>
      </c>
      <c r="D2157" t="s">
        <v>159</v>
      </c>
    </row>
    <row r="2158" spans="1:4" x14ac:dyDescent="0.25">
      <c r="A2158" t="str">
        <f t="shared" si="33"/>
        <v>8472</v>
      </c>
      <c r="B2158">
        <v>84</v>
      </c>
      <c r="C2158">
        <v>72</v>
      </c>
      <c r="D2158" t="s">
        <v>183</v>
      </c>
    </row>
    <row r="2159" spans="1:4" x14ac:dyDescent="0.25">
      <c r="A2159" t="str">
        <f t="shared" si="33"/>
        <v>84101</v>
      </c>
      <c r="B2159">
        <v>84</v>
      </c>
      <c r="C2159">
        <v>101</v>
      </c>
      <c r="D2159" t="s">
        <v>181</v>
      </c>
    </row>
    <row r="2160" spans="1:4" x14ac:dyDescent="0.25">
      <c r="A2160" t="str">
        <f t="shared" si="33"/>
        <v>84102</v>
      </c>
      <c r="B2160">
        <v>84</v>
      </c>
      <c r="C2160">
        <v>102</v>
      </c>
      <c r="D2160" t="s">
        <v>156</v>
      </c>
    </row>
    <row r="2161" spans="1:4" x14ac:dyDescent="0.25">
      <c r="A2161" t="str">
        <f t="shared" si="33"/>
        <v>84105</v>
      </c>
      <c r="B2161">
        <v>84</v>
      </c>
      <c r="C2161">
        <v>105</v>
      </c>
      <c r="D2161" t="s">
        <v>180</v>
      </c>
    </row>
    <row r="2162" spans="1:4" x14ac:dyDescent="0.25">
      <c r="A2162" t="str">
        <f t="shared" si="33"/>
        <v>84121</v>
      </c>
      <c r="B2162">
        <v>84</v>
      </c>
      <c r="C2162">
        <v>121</v>
      </c>
      <c r="D2162" t="s">
        <v>153</v>
      </c>
    </row>
    <row r="2163" spans="1:4" x14ac:dyDescent="0.25">
      <c r="A2163" t="str">
        <f t="shared" si="33"/>
        <v>84122</v>
      </c>
      <c r="B2163">
        <v>84</v>
      </c>
      <c r="C2163">
        <v>122</v>
      </c>
      <c r="D2163" t="s">
        <v>178</v>
      </c>
    </row>
    <row r="2164" spans="1:4" x14ac:dyDescent="0.25">
      <c r="A2164" t="str">
        <f t="shared" si="33"/>
        <v>851</v>
      </c>
      <c r="B2164">
        <v>85</v>
      </c>
      <c r="C2164">
        <v>1</v>
      </c>
      <c r="D2164" t="s">
        <v>106</v>
      </c>
    </row>
    <row r="2165" spans="1:4" x14ac:dyDescent="0.25">
      <c r="A2165" t="str">
        <f t="shared" si="33"/>
        <v>8511</v>
      </c>
      <c r="B2165">
        <v>85</v>
      </c>
      <c r="C2165">
        <v>11</v>
      </c>
      <c r="D2165" t="s">
        <v>206</v>
      </c>
    </row>
    <row r="2166" spans="1:4" x14ac:dyDescent="0.25">
      <c r="A2166" t="str">
        <f t="shared" si="33"/>
        <v>8512</v>
      </c>
      <c r="B2166">
        <v>85</v>
      </c>
      <c r="C2166">
        <v>12</v>
      </c>
      <c r="D2166" t="s">
        <v>337</v>
      </c>
    </row>
    <row r="2167" spans="1:4" x14ac:dyDescent="0.25">
      <c r="A2167" t="str">
        <f t="shared" si="33"/>
        <v>8521</v>
      </c>
      <c r="B2167">
        <v>85</v>
      </c>
      <c r="C2167">
        <v>21</v>
      </c>
      <c r="D2167" t="s">
        <v>204</v>
      </c>
    </row>
    <row r="2168" spans="1:4" x14ac:dyDescent="0.25">
      <c r="A2168" t="str">
        <f t="shared" si="33"/>
        <v>8522</v>
      </c>
      <c r="B2168">
        <v>85</v>
      </c>
      <c r="C2168">
        <v>22</v>
      </c>
      <c r="D2168" t="s">
        <v>336</v>
      </c>
    </row>
    <row r="2169" spans="1:4" x14ac:dyDescent="0.25">
      <c r="A2169" t="str">
        <f t="shared" si="33"/>
        <v>8531</v>
      </c>
      <c r="B2169">
        <v>85</v>
      </c>
      <c r="C2169">
        <v>31</v>
      </c>
      <c r="D2169" t="s">
        <v>109</v>
      </c>
    </row>
    <row r="2170" spans="1:4" x14ac:dyDescent="0.25">
      <c r="A2170" t="str">
        <f t="shared" si="33"/>
        <v>8533</v>
      </c>
      <c r="B2170">
        <v>85</v>
      </c>
      <c r="C2170">
        <v>33</v>
      </c>
      <c r="D2170" t="s">
        <v>110</v>
      </c>
    </row>
    <row r="2171" spans="1:4" x14ac:dyDescent="0.25">
      <c r="A2171" t="str">
        <f t="shared" si="33"/>
        <v>8541</v>
      </c>
      <c r="B2171">
        <v>85</v>
      </c>
      <c r="C2171">
        <v>41</v>
      </c>
      <c r="D2171" t="s">
        <v>252</v>
      </c>
    </row>
    <row r="2172" spans="1:4" x14ac:dyDescent="0.25">
      <c r="A2172" t="str">
        <f t="shared" si="33"/>
        <v>8551</v>
      </c>
      <c r="B2172">
        <v>85</v>
      </c>
      <c r="C2172">
        <v>51</v>
      </c>
      <c r="D2172" t="s">
        <v>259</v>
      </c>
    </row>
    <row r="2173" spans="1:4" x14ac:dyDescent="0.25">
      <c r="A2173" t="str">
        <f t="shared" si="33"/>
        <v>8571</v>
      </c>
      <c r="B2173">
        <v>85</v>
      </c>
      <c r="C2173">
        <v>71</v>
      </c>
      <c r="D2173" t="s">
        <v>159</v>
      </c>
    </row>
    <row r="2174" spans="1:4" x14ac:dyDescent="0.25">
      <c r="A2174" t="str">
        <f t="shared" si="33"/>
        <v>8572</v>
      </c>
      <c r="B2174">
        <v>85</v>
      </c>
      <c r="C2174">
        <v>72</v>
      </c>
      <c r="D2174" t="s">
        <v>183</v>
      </c>
    </row>
    <row r="2175" spans="1:4" x14ac:dyDescent="0.25">
      <c r="A2175" t="str">
        <f t="shared" si="33"/>
        <v>8581</v>
      </c>
      <c r="B2175">
        <v>85</v>
      </c>
      <c r="C2175">
        <v>81</v>
      </c>
      <c r="D2175" t="s">
        <v>182</v>
      </c>
    </row>
    <row r="2176" spans="1:4" x14ac:dyDescent="0.25">
      <c r="A2176" t="str">
        <f t="shared" si="33"/>
        <v>85101</v>
      </c>
      <c r="B2176">
        <v>85</v>
      </c>
      <c r="C2176">
        <v>101</v>
      </c>
      <c r="D2176" t="s">
        <v>181</v>
      </c>
    </row>
    <row r="2177" spans="1:4" x14ac:dyDescent="0.25">
      <c r="A2177" t="str">
        <f t="shared" ref="A2177:A2240" si="34">B2177&amp;""&amp;C2177</f>
        <v>85102</v>
      </c>
      <c r="B2177">
        <v>85</v>
      </c>
      <c r="C2177">
        <v>102</v>
      </c>
      <c r="D2177" t="s">
        <v>156</v>
      </c>
    </row>
    <row r="2178" spans="1:4" x14ac:dyDescent="0.25">
      <c r="A2178" t="str">
        <f t="shared" si="34"/>
        <v>85121</v>
      </c>
      <c r="B2178">
        <v>85</v>
      </c>
      <c r="C2178">
        <v>121</v>
      </c>
      <c r="D2178" t="s">
        <v>153</v>
      </c>
    </row>
    <row r="2179" spans="1:4" x14ac:dyDescent="0.25">
      <c r="A2179" t="str">
        <f t="shared" si="34"/>
        <v>85122</v>
      </c>
      <c r="B2179">
        <v>85</v>
      </c>
      <c r="C2179">
        <v>122</v>
      </c>
      <c r="D2179" t="s">
        <v>178</v>
      </c>
    </row>
    <row r="2180" spans="1:4" x14ac:dyDescent="0.25">
      <c r="A2180" t="str">
        <f t="shared" si="34"/>
        <v>85141</v>
      </c>
      <c r="B2180">
        <v>85</v>
      </c>
      <c r="C2180">
        <v>141</v>
      </c>
      <c r="D2180" t="s">
        <v>217</v>
      </c>
    </row>
    <row r="2181" spans="1:4" x14ac:dyDescent="0.25">
      <c r="A2181" t="str">
        <f t="shared" si="34"/>
        <v>85151</v>
      </c>
      <c r="B2181">
        <v>85</v>
      </c>
      <c r="C2181">
        <v>151</v>
      </c>
      <c r="D2181" t="s">
        <v>239</v>
      </c>
    </row>
    <row r="2182" spans="1:4" x14ac:dyDescent="0.25">
      <c r="A2182" t="str">
        <f t="shared" si="34"/>
        <v>85171</v>
      </c>
      <c r="B2182">
        <v>85</v>
      </c>
      <c r="C2182">
        <v>171</v>
      </c>
      <c r="D2182" t="s">
        <v>238</v>
      </c>
    </row>
    <row r="2183" spans="1:4" x14ac:dyDescent="0.25">
      <c r="A2183" t="str">
        <f t="shared" si="34"/>
        <v>85172</v>
      </c>
      <c r="B2183">
        <v>85</v>
      </c>
      <c r="C2183">
        <v>172</v>
      </c>
      <c r="D2183" t="s">
        <v>237</v>
      </c>
    </row>
    <row r="2184" spans="1:4" x14ac:dyDescent="0.25">
      <c r="A2184" t="str">
        <f t="shared" si="34"/>
        <v>85181</v>
      </c>
      <c r="B2184">
        <v>85</v>
      </c>
      <c r="C2184">
        <v>181</v>
      </c>
      <c r="D2184" t="s">
        <v>236</v>
      </c>
    </row>
    <row r="2185" spans="1:4" x14ac:dyDescent="0.25">
      <c r="A2185" t="str">
        <f t="shared" si="34"/>
        <v>85201</v>
      </c>
      <c r="B2185">
        <v>85</v>
      </c>
      <c r="C2185">
        <v>201</v>
      </c>
      <c r="D2185" t="s">
        <v>123</v>
      </c>
    </row>
    <row r="2186" spans="1:4" x14ac:dyDescent="0.25">
      <c r="A2186" t="str">
        <f t="shared" si="34"/>
        <v>85300</v>
      </c>
      <c r="B2186">
        <v>85</v>
      </c>
      <c r="C2186">
        <v>300</v>
      </c>
      <c r="D2186" t="s">
        <v>235</v>
      </c>
    </row>
    <row r="2187" spans="1:4" x14ac:dyDescent="0.25">
      <c r="A2187" t="str">
        <f t="shared" si="34"/>
        <v>85301</v>
      </c>
      <c r="B2187">
        <v>85</v>
      </c>
      <c r="C2187">
        <v>301</v>
      </c>
      <c r="D2187" t="s">
        <v>234</v>
      </c>
    </row>
    <row r="2188" spans="1:4" x14ac:dyDescent="0.25">
      <c r="A2188" t="str">
        <f t="shared" si="34"/>
        <v>85302</v>
      </c>
      <c r="B2188">
        <v>85</v>
      </c>
      <c r="C2188">
        <v>302</v>
      </c>
      <c r="D2188" t="s">
        <v>16</v>
      </c>
    </row>
    <row r="2189" spans="1:4" x14ac:dyDescent="0.25">
      <c r="A2189" t="str">
        <f t="shared" si="34"/>
        <v>85303</v>
      </c>
      <c r="B2189">
        <v>85</v>
      </c>
      <c r="C2189">
        <v>303</v>
      </c>
      <c r="D2189" t="s">
        <v>17</v>
      </c>
    </row>
    <row r="2190" spans="1:4" x14ac:dyDescent="0.25">
      <c r="A2190" t="str">
        <f t="shared" si="34"/>
        <v>85304</v>
      </c>
      <c r="B2190">
        <v>85</v>
      </c>
      <c r="C2190">
        <v>304</v>
      </c>
      <c r="D2190" t="s">
        <v>18</v>
      </c>
    </row>
    <row r="2191" spans="1:4" x14ac:dyDescent="0.25">
      <c r="A2191" t="str">
        <f t="shared" si="34"/>
        <v>85305</v>
      </c>
      <c r="B2191">
        <v>85</v>
      </c>
      <c r="C2191">
        <v>305</v>
      </c>
      <c r="D2191" t="s">
        <v>19</v>
      </c>
    </row>
    <row r="2192" spans="1:4" x14ac:dyDescent="0.25">
      <c r="A2192" t="str">
        <f t="shared" si="34"/>
        <v>85306</v>
      </c>
      <c r="B2192">
        <v>85</v>
      </c>
      <c r="C2192">
        <v>306</v>
      </c>
      <c r="D2192" t="s">
        <v>233</v>
      </c>
    </row>
    <row r="2193" spans="1:4" x14ac:dyDescent="0.25">
      <c r="A2193" t="str">
        <f t="shared" si="34"/>
        <v>861</v>
      </c>
      <c r="B2193">
        <v>86</v>
      </c>
      <c r="C2193">
        <v>1</v>
      </c>
      <c r="D2193" t="s">
        <v>106</v>
      </c>
    </row>
    <row r="2194" spans="1:4" x14ac:dyDescent="0.25">
      <c r="A2194" t="str">
        <f t="shared" si="34"/>
        <v>8611</v>
      </c>
      <c r="B2194">
        <v>86</v>
      </c>
      <c r="C2194">
        <v>11</v>
      </c>
      <c r="D2194" t="s">
        <v>335</v>
      </c>
    </row>
    <row r="2195" spans="1:4" x14ac:dyDescent="0.25">
      <c r="A2195" t="str">
        <f t="shared" si="34"/>
        <v>8621</v>
      </c>
      <c r="B2195">
        <v>86</v>
      </c>
      <c r="C2195">
        <v>21</v>
      </c>
      <c r="D2195" t="s">
        <v>334</v>
      </c>
    </row>
    <row r="2196" spans="1:4" x14ac:dyDescent="0.25">
      <c r="A2196" t="str">
        <f t="shared" si="34"/>
        <v>8631</v>
      </c>
      <c r="B2196">
        <v>86</v>
      </c>
      <c r="C2196">
        <v>31</v>
      </c>
      <c r="D2196" t="s">
        <v>109</v>
      </c>
    </row>
    <row r="2197" spans="1:4" x14ac:dyDescent="0.25">
      <c r="A2197" t="str">
        <f t="shared" si="34"/>
        <v>8633</v>
      </c>
      <c r="B2197">
        <v>86</v>
      </c>
      <c r="C2197">
        <v>33</v>
      </c>
      <c r="D2197" t="s">
        <v>110</v>
      </c>
    </row>
    <row r="2198" spans="1:4" x14ac:dyDescent="0.25">
      <c r="A2198" t="str">
        <f t="shared" si="34"/>
        <v>8641</v>
      </c>
      <c r="B2198">
        <v>86</v>
      </c>
      <c r="C2198">
        <v>41</v>
      </c>
      <c r="D2198" t="s">
        <v>111</v>
      </c>
    </row>
    <row r="2199" spans="1:4" x14ac:dyDescent="0.25">
      <c r="A2199" t="str">
        <f t="shared" si="34"/>
        <v>8651</v>
      </c>
      <c r="B2199">
        <v>86</v>
      </c>
      <c r="C2199">
        <v>51</v>
      </c>
      <c r="D2199" t="s">
        <v>333</v>
      </c>
    </row>
    <row r="2200" spans="1:4" x14ac:dyDescent="0.25">
      <c r="A2200" t="str">
        <f t="shared" si="34"/>
        <v>8662</v>
      </c>
      <c r="B2200">
        <v>86</v>
      </c>
      <c r="C2200">
        <v>62</v>
      </c>
      <c r="D2200" t="s">
        <v>332</v>
      </c>
    </row>
    <row r="2201" spans="1:4" x14ac:dyDescent="0.25">
      <c r="A2201" t="str">
        <f t="shared" si="34"/>
        <v>8664</v>
      </c>
      <c r="B2201">
        <v>86</v>
      </c>
      <c r="C2201">
        <v>64</v>
      </c>
      <c r="D2201" t="s">
        <v>331</v>
      </c>
    </row>
    <row r="2202" spans="1:4" x14ac:dyDescent="0.25">
      <c r="A2202" t="str">
        <f t="shared" si="34"/>
        <v>8671</v>
      </c>
      <c r="B2202">
        <v>86</v>
      </c>
      <c r="C2202">
        <v>71</v>
      </c>
      <c r="D2202" t="s">
        <v>330</v>
      </c>
    </row>
    <row r="2203" spans="1:4" x14ac:dyDescent="0.25">
      <c r="A2203" t="str">
        <f t="shared" si="34"/>
        <v>8672</v>
      </c>
      <c r="B2203">
        <v>86</v>
      </c>
      <c r="C2203">
        <v>72</v>
      </c>
      <c r="D2203" t="s">
        <v>329</v>
      </c>
    </row>
    <row r="2204" spans="1:4" x14ac:dyDescent="0.25">
      <c r="A2204" t="str">
        <f t="shared" si="34"/>
        <v>8681</v>
      </c>
      <c r="B2204">
        <v>86</v>
      </c>
      <c r="C2204">
        <v>81</v>
      </c>
      <c r="D2204" t="s">
        <v>182</v>
      </c>
    </row>
    <row r="2205" spans="1:4" x14ac:dyDescent="0.25">
      <c r="A2205" t="str">
        <f t="shared" si="34"/>
        <v>8682</v>
      </c>
      <c r="B2205">
        <v>86</v>
      </c>
      <c r="C2205">
        <v>82</v>
      </c>
      <c r="D2205" t="s">
        <v>305</v>
      </c>
    </row>
    <row r="2206" spans="1:4" x14ac:dyDescent="0.25">
      <c r="A2206" t="str">
        <f t="shared" si="34"/>
        <v>8691</v>
      </c>
      <c r="B2206">
        <v>86</v>
      </c>
      <c r="C2206">
        <v>91</v>
      </c>
      <c r="D2206" t="s">
        <v>25</v>
      </c>
    </row>
    <row r="2207" spans="1:4" x14ac:dyDescent="0.25">
      <c r="A2207" t="str">
        <f t="shared" si="34"/>
        <v>86101</v>
      </c>
      <c r="B2207">
        <v>86</v>
      </c>
      <c r="C2207">
        <v>101</v>
      </c>
      <c r="D2207" t="s">
        <v>181</v>
      </c>
    </row>
    <row r="2208" spans="1:4" x14ac:dyDescent="0.25">
      <c r="A2208" t="str">
        <f t="shared" si="34"/>
        <v>86102</v>
      </c>
      <c r="B2208">
        <v>86</v>
      </c>
      <c r="C2208">
        <v>102</v>
      </c>
      <c r="D2208" t="s">
        <v>156</v>
      </c>
    </row>
    <row r="2209" spans="1:4" x14ac:dyDescent="0.25">
      <c r="A2209" t="str">
        <f t="shared" si="34"/>
        <v>86105</v>
      </c>
      <c r="B2209">
        <v>86</v>
      </c>
      <c r="C2209">
        <v>105</v>
      </c>
      <c r="D2209" t="s">
        <v>180</v>
      </c>
    </row>
    <row r="2210" spans="1:4" x14ac:dyDescent="0.25">
      <c r="A2210" t="str">
        <f t="shared" si="34"/>
        <v>86111</v>
      </c>
      <c r="B2210">
        <v>86</v>
      </c>
      <c r="C2210">
        <v>111</v>
      </c>
      <c r="D2210" t="s">
        <v>255</v>
      </c>
    </row>
    <row r="2211" spans="1:4" x14ac:dyDescent="0.25">
      <c r="A2211" t="str">
        <f t="shared" si="34"/>
        <v>86113</v>
      </c>
      <c r="B2211">
        <v>86</v>
      </c>
      <c r="C2211">
        <v>113</v>
      </c>
      <c r="D2211" t="s">
        <v>288</v>
      </c>
    </row>
    <row r="2212" spans="1:4" x14ac:dyDescent="0.25">
      <c r="A2212" t="str">
        <f t="shared" si="34"/>
        <v>86121</v>
      </c>
      <c r="B2212">
        <v>86</v>
      </c>
      <c r="C2212">
        <v>121</v>
      </c>
      <c r="D2212" t="s">
        <v>153</v>
      </c>
    </row>
    <row r="2213" spans="1:4" x14ac:dyDescent="0.25">
      <c r="A2213" t="str">
        <f t="shared" si="34"/>
        <v>86122</v>
      </c>
      <c r="B2213">
        <v>86</v>
      </c>
      <c r="C2213">
        <v>122</v>
      </c>
      <c r="D2213" t="s">
        <v>178</v>
      </c>
    </row>
    <row r="2214" spans="1:4" x14ac:dyDescent="0.25">
      <c r="A2214" t="str">
        <f t="shared" si="34"/>
        <v>86132</v>
      </c>
      <c r="B2214">
        <v>86</v>
      </c>
      <c r="C2214">
        <v>132</v>
      </c>
      <c r="D2214" t="s">
        <v>176</v>
      </c>
    </row>
    <row r="2215" spans="1:4" x14ac:dyDescent="0.25">
      <c r="A2215" t="str">
        <f t="shared" si="34"/>
        <v>86140</v>
      </c>
      <c r="B2215">
        <v>86</v>
      </c>
      <c r="C2215">
        <v>140</v>
      </c>
      <c r="D2215" t="s">
        <v>328</v>
      </c>
    </row>
    <row r="2216" spans="1:4" x14ac:dyDescent="0.25">
      <c r="A2216" t="str">
        <f t="shared" si="34"/>
        <v>86201</v>
      </c>
      <c r="B2216">
        <v>86</v>
      </c>
      <c r="C2216">
        <v>201</v>
      </c>
      <c r="D2216" t="s">
        <v>123</v>
      </c>
    </row>
    <row r="2217" spans="1:4" x14ac:dyDescent="0.25">
      <c r="A2217" t="str">
        <f t="shared" si="34"/>
        <v>86401</v>
      </c>
      <c r="B2217">
        <v>86</v>
      </c>
      <c r="C2217">
        <v>401</v>
      </c>
      <c r="D2217" t="s">
        <v>238</v>
      </c>
    </row>
    <row r="2218" spans="1:4" x14ac:dyDescent="0.25">
      <c r="A2218" t="str">
        <f t="shared" si="34"/>
        <v>86402</v>
      </c>
      <c r="B2218">
        <v>86</v>
      </c>
      <c r="C2218">
        <v>402</v>
      </c>
      <c r="D2218" t="s">
        <v>238</v>
      </c>
    </row>
    <row r="2219" spans="1:4" x14ac:dyDescent="0.25">
      <c r="A2219" t="str">
        <f t="shared" si="34"/>
        <v>86403</v>
      </c>
      <c r="B2219">
        <v>86</v>
      </c>
      <c r="C2219">
        <v>403</v>
      </c>
      <c r="D2219" t="s">
        <v>1276</v>
      </c>
    </row>
    <row r="2220" spans="1:4" x14ac:dyDescent="0.25">
      <c r="A2220" t="str">
        <f t="shared" si="34"/>
        <v>86404</v>
      </c>
      <c r="B2220">
        <v>86</v>
      </c>
      <c r="C2220">
        <v>404</v>
      </c>
      <c r="D2220" t="s">
        <v>1276</v>
      </c>
    </row>
    <row r="2221" spans="1:4" x14ac:dyDescent="0.25">
      <c r="A2221" t="str">
        <f t="shared" si="34"/>
        <v>86407</v>
      </c>
      <c r="B2221">
        <v>86</v>
      </c>
      <c r="C2221">
        <v>407</v>
      </c>
      <c r="D2221" t="s">
        <v>326</v>
      </c>
    </row>
    <row r="2222" spans="1:4" x14ac:dyDescent="0.25">
      <c r="A2222" t="str">
        <f t="shared" si="34"/>
        <v>86408</v>
      </c>
      <c r="B2222">
        <v>86</v>
      </c>
      <c r="C2222">
        <v>408</v>
      </c>
      <c r="D2222" t="s">
        <v>326</v>
      </c>
    </row>
    <row r="2223" spans="1:4" x14ac:dyDescent="0.25">
      <c r="A2223" t="str">
        <f t="shared" si="34"/>
        <v>86413</v>
      </c>
      <c r="B2223">
        <v>86</v>
      </c>
      <c r="C2223">
        <v>413</v>
      </c>
      <c r="D2223" t="s">
        <v>1275</v>
      </c>
    </row>
    <row r="2224" spans="1:4" x14ac:dyDescent="0.25">
      <c r="A2224" t="str">
        <f t="shared" si="34"/>
        <v>86414</v>
      </c>
      <c r="B2224">
        <v>86</v>
      </c>
      <c r="C2224">
        <v>414</v>
      </c>
      <c r="D2224" t="s">
        <v>1275</v>
      </c>
    </row>
    <row r="2225" spans="1:4" x14ac:dyDescent="0.25">
      <c r="A2225" t="str">
        <f t="shared" si="34"/>
        <v>86417</v>
      </c>
      <c r="B2225">
        <v>86</v>
      </c>
      <c r="C2225">
        <v>417</v>
      </c>
      <c r="D2225" t="s">
        <v>1274</v>
      </c>
    </row>
    <row r="2226" spans="1:4" x14ac:dyDescent="0.25">
      <c r="A2226" t="str">
        <f t="shared" si="34"/>
        <v>86420</v>
      </c>
      <c r="B2226">
        <v>86</v>
      </c>
      <c r="C2226">
        <v>420</v>
      </c>
      <c r="D2226" t="s">
        <v>324</v>
      </c>
    </row>
    <row r="2227" spans="1:4" x14ac:dyDescent="0.25">
      <c r="A2227" t="str">
        <f t="shared" si="34"/>
        <v>86422</v>
      </c>
      <c r="B2227">
        <v>86</v>
      </c>
      <c r="C2227">
        <v>422</v>
      </c>
      <c r="D2227" t="s">
        <v>323</v>
      </c>
    </row>
    <row r="2228" spans="1:4" x14ac:dyDescent="0.25">
      <c r="A2228" t="str">
        <f t="shared" si="34"/>
        <v>86423</v>
      </c>
      <c r="B2228">
        <v>86</v>
      </c>
      <c r="C2228">
        <v>423</v>
      </c>
      <c r="D2228" t="s">
        <v>323</v>
      </c>
    </row>
    <row r="2229" spans="1:4" x14ac:dyDescent="0.25">
      <c r="A2229" t="str">
        <f t="shared" si="34"/>
        <v>871</v>
      </c>
      <c r="B2229">
        <v>87</v>
      </c>
      <c r="C2229">
        <v>1</v>
      </c>
      <c r="D2229" t="s">
        <v>106</v>
      </c>
    </row>
    <row r="2230" spans="1:4" x14ac:dyDescent="0.25">
      <c r="A2230" t="str">
        <f t="shared" si="34"/>
        <v>872</v>
      </c>
      <c r="B2230">
        <v>87</v>
      </c>
      <c r="C2230">
        <v>2</v>
      </c>
      <c r="D2230" t="s">
        <v>244</v>
      </c>
    </row>
    <row r="2231" spans="1:4" x14ac:dyDescent="0.25">
      <c r="A2231" t="str">
        <f t="shared" si="34"/>
        <v>8711</v>
      </c>
      <c r="B2231">
        <v>87</v>
      </c>
      <c r="C2231">
        <v>11</v>
      </c>
      <c r="D2231" t="s">
        <v>294</v>
      </c>
    </row>
    <row r="2232" spans="1:4" x14ac:dyDescent="0.25">
      <c r="A2232" t="str">
        <f t="shared" si="34"/>
        <v>8712</v>
      </c>
      <c r="B2232">
        <v>87</v>
      </c>
      <c r="C2232">
        <v>12</v>
      </c>
      <c r="D2232" t="s">
        <v>205</v>
      </c>
    </row>
    <row r="2233" spans="1:4" x14ac:dyDescent="0.25">
      <c r="A2233" t="str">
        <f t="shared" si="34"/>
        <v>8721</v>
      </c>
      <c r="B2233">
        <v>87</v>
      </c>
      <c r="C2233">
        <v>21</v>
      </c>
      <c r="D2233" t="s">
        <v>293</v>
      </c>
    </row>
    <row r="2234" spans="1:4" x14ac:dyDescent="0.25">
      <c r="A2234" t="str">
        <f t="shared" si="34"/>
        <v>8722</v>
      </c>
      <c r="B2234">
        <v>87</v>
      </c>
      <c r="C2234">
        <v>22</v>
      </c>
      <c r="D2234" t="s">
        <v>203</v>
      </c>
    </row>
    <row r="2235" spans="1:4" x14ac:dyDescent="0.25">
      <c r="A2235" t="str">
        <f t="shared" si="34"/>
        <v>8731</v>
      </c>
      <c r="B2235">
        <v>87</v>
      </c>
      <c r="C2235">
        <v>31</v>
      </c>
      <c r="D2235" t="s">
        <v>109</v>
      </c>
    </row>
    <row r="2236" spans="1:4" x14ac:dyDescent="0.25">
      <c r="A2236" t="str">
        <f t="shared" si="34"/>
        <v>8732</v>
      </c>
      <c r="B2236">
        <v>87</v>
      </c>
      <c r="C2236">
        <v>32</v>
      </c>
      <c r="D2236" t="s">
        <v>322</v>
      </c>
    </row>
    <row r="2237" spans="1:4" x14ac:dyDescent="0.25">
      <c r="A2237" t="str">
        <f t="shared" si="34"/>
        <v>8733</v>
      </c>
      <c r="B2237">
        <v>87</v>
      </c>
      <c r="C2237">
        <v>33</v>
      </c>
      <c r="D2237" t="s">
        <v>110</v>
      </c>
    </row>
    <row r="2238" spans="1:4" x14ac:dyDescent="0.25">
      <c r="A2238" t="str">
        <f t="shared" si="34"/>
        <v>8736</v>
      </c>
      <c r="B2238">
        <v>87</v>
      </c>
      <c r="C2238">
        <v>36</v>
      </c>
      <c r="D2238" t="s">
        <v>223</v>
      </c>
    </row>
    <row r="2239" spans="1:4" x14ac:dyDescent="0.25">
      <c r="A2239" t="str">
        <f t="shared" si="34"/>
        <v>8737</v>
      </c>
      <c r="B2239">
        <v>87</v>
      </c>
      <c r="C2239">
        <v>37</v>
      </c>
      <c r="D2239" t="s">
        <v>222</v>
      </c>
    </row>
    <row r="2240" spans="1:4" x14ac:dyDescent="0.25">
      <c r="A2240" t="str">
        <f t="shared" si="34"/>
        <v>8738</v>
      </c>
      <c r="B2240">
        <v>87</v>
      </c>
      <c r="C2240">
        <v>38</v>
      </c>
      <c r="D2240" t="s">
        <v>221</v>
      </c>
    </row>
    <row r="2241" spans="1:4" x14ac:dyDescent="0.25">
      <c r="A2241" t="str">
        <f t="shared" ref="A2241:A2304" si="35">B2241&amp;""&amp;C2241</f>
        <v>8741</v>
      </c>
      <c r="B2241">
        <v>87</v>
      </c>
      <c r="C2241">
        <v>41</v>
      </c>
      <c r="D2241" t="s">
        <v>321</v>
      </c>
    </row>
    <row r="2242" spans="1:4" x14ac:dyDescent="0.25">
      <c r="A2242" t="str">
        <f t="shared" si="35"/>
        <v>8751</v>
      </c>
      <c r="B2242">
        <v>87</v>
      </c>
      <c r="C2242">
        <v>51</v>
      </c>
      <c r="D2242" t="s">
        <v>320</v>
      </c>
    </row>
    <row r="2243" spans="1:4" x14ac:dyDescent="0.25">
      <c r="A2243" t="str">
        <f t="shared" si="35"/>
        <v>8761</v>
      </c>
      <c r="B2243">
        <v>87</v>
      </c>
      <c r="C2243">
        <v>61</v>
      </c>
      <c r="D2243" t="s">
        <v>186</v>
      </c>
    </row>
    <row r="2244" spans="1:4" x14ac:dyDescent="0.25">
      <c r="A2244" t="str">
        <f t="shared" si="35"/>
        <v>8762</v>
      </c>
      <c r="B2244">
        <v>87</v>
      </c>
      <c r="C2244">
        <v>62</v>
      </c>
      <c r="D2244" t="s">
        <v>185</v>
      </c>
    </row>
    <row r="2245" spans="1:4" x14ac:dyDescent="0.25">
      <c r="A2245" t="str">
        <f t="shared" si="35"/>
        <v>8764</v>
      </c>
      <c r="B2245">
        <v>87</v>
      </c>
      <c r="C2245">
        <v>64</v>
      </c>
      <c r="D2245" t="s">
        <v>184</v>
      </c>
    </row>
    <row r="2246" spans="1:4" x14ac:dyDescent="0.25">
      <c r="A2246" t="str">
        <f t="shared" si="35"/>
        <v>8771</v>
      </c>
      <c r="B2246">
        <v>87</v>
      </c>
      <c r="C2246">
        <v>71</v>
      </c>
      <c r="D2246" t="s">
        <v>159</v>
      </c>
    </row>
    <row r="2247" spans="1:4" x14ac:dyDescent="0.25">
      <c r="A2247" t="str">
        <f t="shared" si="35"/>
        <v>8772</v>
      </c>
      <c r="B2247">
        <v>87</v>
      </c>
      <c r="C2247">
        <v>72</v>
      </c>
      <c r="D2247" t="s">
        <v>183</v>
      </c>
    </row>
    <row r="2248" spans="1:4" x14ac:dyDescent="0.25">
      <c r="A2248" t="str">
        <f t="shared" si="35"/>
        <v>8781</v>
      </c>
      <c r="B2248">
        <v>87</v>
      </c>
      <c r="C2248">
        <v>81</v>
      </c>
      <c r="D2248" t="s">
        <v>182</v>
      </c>
    </row>
    <row r="2249" spans="1:4" x14ac:dyDescent="0.25">
      <c r="A2249" t="str">
        <f t="shared" si="35"/>
        <v>8791</v>
      </c>
      <c r="B2249">
        <v>87</v>
      </c>
      <c r="C2249">
        <v>91</v>
      </c>
      <c r="D2249" t="s">
        <v>25</v>
      </c>
    </row>
    <row r="2250" spans="1:4" x14ac:dyDescent="0.25">
      <c r="A2250" t="str">
        <f t="shared" si="35"/>
        <v>87101</v>
      </c>
      <c r="B2250">
        <v>87</v>
      </c>
      <c r="C2250">
        <v>101</v>
      </c>
      <c r="D2250" t="s">
        <v>181</v>
      </c>
    </row>
    <row r="2251" spans="1:4" x14ac:dyDescent="0.25">
      <c r="A2251" t="str">
        <f t="shared" si="35"/>
        <v>87102</v>
      </c>
      <c r="B2251">
        <v>87</v>
      </c>
      <c r="C2251">
        <v>102</v>
      </c>
      <c r="D2251" t="s">
        <v>156</v>
      </c>
    </row>
    <row r="2252" spans="1:4" x14ac:dyDescent="0.25">
      <c r="A2252" t="str">
        <f t="shared" si="35"/>
        <v>87105</v>
      </c>
      <c r="B2252">
        <v>87</v>
      </c>
      <c r="C2252">
        <v>105</v>
      </c>
      <c r="D2252" t="s">
        <v>180</v>
      </c>
    </row>
    <row r="2253" spans="1:4" x14ac:dyDescent="0.25">
      <c r="A2253" t="str">
        <f t="shared" si="35"/>
        <v>87111</v>
      </c>
      <c r="B2253">
        <v>87</v>
      </c>
      <c r="C2253">
        <v>111</v>
      </c>
      <c r="D2253" t="s">
        <v>179</v>
      </c>
    </row>
    <row r="2254" spans="1:4" x14ac:dyDescent="0.25">
      <c r="A2254" t="str">
        <f t="shared" si="35"/>
        <v>87121</v>
      </c>
      <c r="B2254">
        <v>87</v>
      </c>
      <c r="C2254">
        <v>121</v>
      </c>
      <c r="D2254" t="s">
        <v>153</v>
      </c>
    </row>
    <row r="2255" spans="1:4" x14ac:dyDescent="0.25">
      <c r="A2255" t="str">
        <f t="shared" si="35"/>
        <v>87122</v>
      </c>
      <c r="B2255">
        <v>87</v>
      </c>
      <c r="C2255">
        <v>122</v>
      </c>
      <c r="D2255" t="s">
        <v>178</v>
      </c>
    </row>
    <row r="2256" spans="1:4" x14ac:dyDescent="0.25">
      <c r="A2256" t="str">
        <f t="shared" si="35"/>
        <v>87124</v>
      </c>
      <c r="B2256">
        <v>87</v>
      </c>
      <c r="C2256">
        <v>124</v>
      </c>
      <c r="D2256" t="s">
        <v>151</v>
      </c>
    </row>
    <row r="2257" spans="1:4" x14ac:dyDescent="0.25">
      <c r="A2257" t="str">
        <f t="shared" si="35"/>
        <v>87132</v>
      </c>
      <c r="B2257">
        <v>87</v>
      </c>
      <c r="C2257">
        <v>132</v>
      </c>
      <c r="D2257" t="s">
        <v>176</v>
      </c>
    </row>
    <row r="2258" spans="1:4" x14ac:dyDescent="0.25">
      <c r="A2258" t="str">
        <f t="shared" si="35"/>
        <v>87140</v>
      </c>
      <c r="B2258">
        <v>87</v>
      </c>
      <c r="C2258">
        <v>140</v>
      </c>
      <c r="D2258" t="s">
        <v>175</v>
      </c>
    </row>
    <row r="2259" spans="1:4" x14ac:dyDescent="0.25">
      <c r="A2259" t="str">
        <f t="shared" si="35"/>
        <v>87161</v>
      </c>
      <c r="B2259">
        <v>87</v>
      </c>
      <c r="C2259">
        <v>161</v>
      </c>
      <c r="D2259" t="s">
        <v>319</v>
      </c>
    </row>
    <row r="2260" spans="1:4" x14ac:dyDescent="0.25">
      <c r="A2260" t="str">
        <f t="shared" si="35"/>
        <v>87201</v>
      </c>
      <c r="B2260">
        <v>87</v>
      </c>
      <c r="C2260">
        <v>201</v>
      </c>
      <c r="D2260" t="s">
        <v>123</v>
      </c>
    </row>
    <row r="2261" spans="1:4" x14ac:dyDescent="0.25">
      <c r="A2261" t="str">
        <f t="shared" si="35"/>
        <v>891</v>
      </c>
      <c r="B2261">
        <v>89</v>
      </c>
      <c r="C2261">
        <v>1</v>
      </c>
      <c r="D2261" t="s">
        <v>106</v>
      </c>
    </row>
    <row r="2262" spans="1:4" x14ac:dyDescent="0.25">
      <c r="A2262" t="str">
        <f t="shared" si="35"/>
        <v>893</v>
      </c>
      <c r="B2262">
        <v>89</v>
      </c>
      <c r="C2262">
        <v>3</v>
      </c>
      <c r="D2262" t="s">
        <v>318</v>
      </c>
    </row>
    <row r="2263" spans="1:4" x14ac:dyDescent="0.25">
      <c r="A2263" t="str">
        <f t="shared" si="35"/>
        <v>8911</v>
      </c>
      <c r="B2263">
        <v>89</v>
      </c>
      <c r="C2263">
        <v>11</v>
      </c>
      <c r="D2263" t="s">
        <v>206</v>
      </c>
    </row>
    <row r="2264" spans="1:4" x14ac:dyDescent="0.25">
      <c r="A2264" t="str">
        <f t="shared" si="35"/>
        <v>8913</v>
      </c>
      <c r="B2264">
        <v>89</v>
      </c>
      <c r="C2264">
        <v>13</v>
      </c>
      <c r="D2264" t="s">
        <v>317</v>
      </c>
    </row>
    <row r="2265" spans="1:4" x14ac:dyDescent="0.25">
      <c r="A2265" t="str">
        <f t="shared" si="35"/>
        <v>8921</v>
      </c>
      <c r="B2265">
        <v>89</v>
      </c>
      <c r="C2265">
        <v>21</v>
      </c>
      <c r="D2265" t="s">
        <v>204</v>
      </c>
    </row>
    <row r="2266" spans="1:4" x14ac:dyDescent="0.25">
      <c r="A2266" t="str">
        <f t="shared" si="35"/>
        <v>8923</v>
      </c>
      <c r="B2266">
        <v>89</v>
      </c>
      <c r="C2266">
        <v>23</v>
      </c>
      <c r="D2266" t="s">
        <v>316</v>
      </c>
    </row>
    <row r="2267" spans="1:4" x14ac:dyDescent="0.25">
      <c r="A2267" t="str">
        <f t="shared" si="35"/>
        <v>8931</v>
      </c>
      <c r="B2267">
        <v>89</v>
      </c>
      <c r="C2267">
        <v>31</v>
      </c>
      <c r="D2267" t="s">
        <v>109</v>
      </c>
    </row>
    <row r="2268" spans="1:4" x14ac:dyDescent="0.25">
      <c r="A2268" t="str">
        <f t="shared" si="35"/>
        <v>8933</v>
      </c>
      <c r="B2268">
        <v>89</v>
      </c>
      <c r="C2268">
        <v>33</v>
      </c>
      <c r="D2268" t="s">
        <v>110</v>
      </c>
    </row>
    <row r="2269" spans="1:4" x14ac:dyDescent="0.25">
      <c r="A2269" t="str">
        <f t="shared" si="35"/>
        <v>8941</v>
      </c>
      <c r="B2269">
        <v>89</v>
      </c>
      <c r="C2269">
        <v>41</v>
      </c>
      <c r="D2269" t="s">
        <v>190</v>
      </c>
    </row>
    <row r="2270" spans="1:4" x14ac:dyDescent="0.25">
      <c r="A2270" t="str">
        <f t="shared" si="35"/>
        <v>8943</v>
      </c>
      <c r="B2270">
        <v>89</v>
      </c>
      <c r="C2270">
        <v>43</v>
      </c>
      <c r="D2270" t="s">
        <v>189</v>
      </c>
    </row>
    <row r="2271" spans="1:4" x14ac:dyDescent="0.25">
      <c r="A2271" t="str">
        <f t="shared" si="35"/>
        <v>8944</v>
      </c>
      <c r="B2271">
        <v>89</v>
      </c>
      <c r="C2271">
        <v>44</v>
      </c>
      <c r="D2271" t="s">
        <v>309</v>
      </c>
    </row>
    <row r="2272" spans="1:4" x14ac:dyDescent="0.25">
      <c r="A2272" t="str">
        <f t="shared" si="35"/>
        <v>8945</v>
      </c>
      <c r="B2272">
        <v>89</v>
      </c>
      <c r="C2272">
        <v>45</v>
      </c>
      <c r="D2272" t="s">
        <v>315</v>
      </c>
    </row>
    <row r="2273" spans="1:4" x14ac:dyDescent="0.25">
      <c r="A2273" t="str">
        <f t="shared" si="35"/>
        <v>8951</v>
      </c>
      <c r="B2273">
        <v>89</v>
      </c>
      <c r="C2273">
        <v>51</v>
      </c>
      <c r="D2273" t="s">
        <v>187</v>
      </c>
    </row>
    <row r="2274" spans="1:4" x14ac:dyDescent="0.25">
      <c r="A2274" t="str">
        <f t="shared" si="35"/>
        <v>8961</v>
      </c>
      <c r="B2274">
        <v>89</v>
      </c>
      <c r="C2274">
        <v>61</v>
      </c>
      <c r="D2274" t="s">
        <v>186</v>
      </c>
    </row>
    <row r="2275" spans="1:4" x14ac:dyDescent="0.25">
      <c r="A2275" t="str">
        <f t="shared" si="35"/>
        <v>8962</v>
      </c>
      <c r="B2275">
        <v>89</v>
      </c>
      <c r="C2275">
        <v>62</v>
      </c>
      <c r="D2275" t="s">
        <v>185</v>
      </c>
    </row>
    <row r="2276" spans="1:4" x14ac:dyDescent="0.25">
      <c r="A2276" t="str">
        <f t="shared" si="35"/>
        <v>8963</v>
      </c>
      <c r="B2276">
        <v>89</v>
      </c>
      <c r="C2276">
        <v>63</v>
      </c>
      <c r="D2276" t="s">
        <v>314</v>
      </c>
    </row>
    <row r="2277" spans="1:4" x14ac:dyDescent="0.25">
      <c r="A2277" t="str">
        <f t="shared" si="35"/>
        <v>8964</v>
      </c>
      <c r="B2277">
        <v>89</v>
      </c>
      <c r="C2277">
        <v>64</v>
      </c>
      <c r="D2277" t="s">
        <v>313</v>
      </c>
    </row>
    <row r="2278" spans="1:4" x14ac:dyDescent="0.25">
      <c r="A2278" t="str">
        <f t="shared" si="35"/>
        <v>8971</v>
      </c>
      <c r="B2278">
        <v>89</v>
      </c>
      <c r="C2278">
        <v>71</v>
      </c>
      <c r="D2278" t="s">
        <v>159</v>
      </c>
    </row>
    <row r="2279" spans="1:4" x14ac:dyDescent="0.25">
      <c r="A2279" t="str">
        <f t="shared" si="35"/>
        <v>8972</v>
      </c>
      <c r="B2279">
        <v>89</v>
      </c>
      <c r="C2279">
        <v>72</v>
      </c>
      <c r="D2279" t="s">
        <v>183</v>
      </c>
    </row>
    <row r="2280" spans="1:4" x14ac:dyDescent="0.25">
      <c r="A2280" t="str">
        <f t="shared" si="35"/>
        <v>8981</v>
      </c>
      <c r="B2280">
        <v>89</v>
      </c>
      <c r="C2280">
        <v>81</v>
      </c>
      <c r="D2280" t="s">
        <v>182</v>
      </c>
    </row>
    <row r="2281" spans="1:4" x14ac:dyDescent="0.25">
      <c r="A2281" t="str">
        <f t="shared" si="35"/>
        <v>8991</v>
      </c>
      <c r="B2281">
        <v>89</v>
      </c>
      <c r="C2281">
        <v>91</v>
      </c>
      <c r="D2281" t="s">
        <v>25</v>
      </c>
    </row>
    <row r="2282" spans="1:4" x14ac:dyDescent="0.25">
      <c r="A2282" t="str">
        <f t="shared" si="35"/>
        <v>8992</v>
      </c>
      <c r="B2282">
        <v>89</v>
      </c>
      <c r="C2282">
        <v>92</v>
      </c>
      <c r="D2282" t="s">
        <v>256</v>
      </c>
    </row>
    <row r="2283" spans="1:4" x14ac:dyDescent="0.25">
      <c r="A2283" t="str">
        <f t="shared" si="35"/>
        <v>89101</v>
      </c>
      <c r="B2283">
        <v>89</v>
      </c>
      <c r="C2283">
        <v>101</v>
      </c>
      <c r="D2283" t="s">
        <v>181</v>
      </c>
    </row>
    <row r="2284" spans="1:4" x14ac:dyDescent="0.25">
      <c r="A2284" t="str">
        <f t="shared" si="35"/>
        <v>89102</v>
      </c>
      <c r="B2284">
        <v>89</v>
      </c>
      <c r="C2284">
        <v>102</v>
      </c>
      <c r="D2284" t="s">
        <v>156</v>
      </c>
    </row>
    <row r="2285" spans="1:4" x14ac:dyDescent="0.25">
      <c r="A2285" t="str">
        <f t="shared" si="35"/>
        <v>89110</v>
      </c>
      <c r="B2285">
        <v>89</v>
      </c>
      <c r="C2285">
        <v>110</v>
      </c>
      <c r="D2285" t="s">
        <v>289</v>
      </c>
    </row>
    <row r="2286" spans="1:4" x14ac:dyDescent="0.25">
      <c r="A2286" t="str">
        <f t="shared" si="35"/>
        <v>89111</v>
      </c>
      <c r="B2286">
        <v>89</v>
      </c>
      <c r="C2286">
        <v>111</v>
      </c>
      <c r="D2286" t="s">
        <v>179</v>
      </c>
    </row>
    <row r="2287" spans="1:4" x14ac:dyDescent="0.25">
      <c r="A2287" t="str">
        <f t="shared" si="35"/>
        <v>89121</v>
      </c>
      <c r="B2287">
        <v>89</v>
      </c>
      <c r="C2287">
        <v>121</v>
      </c>
      <c r="D2287" t="s">
        <v>153</v>
      </c>
    </row>
    <row r="2288" spans="1:4" x14ac:dyDescent="0.25">
      <c r="A2288" t="str">
        <f t="shared" si="35"/>
        <v>89122</v>
      </c>
      <c r="B2288">
        <v>89</v>
      </c>
      <c r="C2288">
        <v>122</v>
      </c>
      <c r="D2288" t="s">
        <v>178</v>
      </c>
    </row>
    <row r="2289" spans="1:4" x14ac:dyDescent="0.25">
      <c r="A2289" t="str">
        <f t="shared" si="35"/>
        <v>89131</v>
      </c>
      <c r="B2289">
        <v>89</v>
      </c>
      <c r="C2289">
        <v>131</v>
      </c>
      <c r="D2289" t="s">
        <v>176</v>
      </c>
    </row>
    <row r="2290" spans="1:4" x14ac:dyDescent="0.25">
      <c r="A2290" t="str">
        <f t="shared" si="35"/>
        <v>89132</v>
      </c>
      <c r="B2290">
        <v>89</v>
      </c>
      <c r="C2290">
        <v>132</v>
      </c>
      <c r="D2290" t="s">
        <v>176</v>
      </c>
    </row>
    <row r="2291" spans="1:4" x14ac:dyDescent="0.25">
      <c r="A2291" t="str">
        <f t="shared" si="35"/>
        <v>89133</v>
      </c>
      <c r="B2291">
        <v>89</v>
      </c>
      <c r="C2291">
        <v>133</v>
      </c>
      <c r="D2291" t="s">
        <v>176</v>
      </c>
    </row>
    <row r="2292" spans="1:4" x14ac:dyDescent="0.25">
      <c r="A2292" t="str">
        <f t="shared" si="35"/>
        <v>89135</v>
      </c>
      <c r="B2292">
        <v>89</v>
      </c>
      <c r="C2292">
        <v>135</v>
      </c>
      <c r="D2292" t="s">
        <v>176</v>
      </c>
    </row>
    <row r="2293" spans="1:4" x14ac:dyDescent="0.25">
      <c r="A2293" t="str">
        <f t="shared" si="35"/>
        <v>89138</v>
      </c>
      <c r="B2293">
        <v>89</v>
      </c>
      <c r="C2293">
        <v>138</v>
      </c>
      <c r="D2293" t="s">
        <v>247</v>
      </c>
    </row>
    <row r="2294" spans="1:4" x14ac:dyDescent="0.25">
      <c r="A2294" t="str">
        <f t="shared" si="35"/>
        <v>89139</v>
      </c>
      <c r="B2294">
        <v>89</v>
      </c>
      <c r="C2294">
        <v>139</v>
      </c>
      <c r="D2294" t="s">
        <v>248</v>
      </c>
    </row>
    <row r="2295" spans="1:4" x14ac:dyDescent="0.25">
      <c r="A2295" t="str">
        <f t="shared" si="35"/>
        <v>89140</v>
      </c>
      <c r="B2295">
        <v>89</v>
      </c>
      <c r="C2295">
        <v>140</v>
      </c>
      <c r="D2295" t="s">
        <v>175</v>
      </c>
    </row>
    <row r="2296" spans="1:4" x14ac:dyDescent="0.25">
      <c r="A2296" t="str">
        <f t="shared" si="35"/>
        <v>89141</v>
      </c>
      <c r="B2296">
        <v>89</v>
      </c>
      <c r="C2296">
        <v>141</v>
      </c>
      <c r="D2296" t="s">
        <v>217</v>
      </c>
    </row>
    <row r="2297" spans="1:4" x14ac:dyDescent="0.25">
      <c r="A2297" t="str">
        <f t="shared" si="35"/>
        <v>89142</v>
      </c>
      <c r="B2297">
        <v>89</v>
      </c>
      <c r="C2297">
        <v>142</v>
      </c>
      <c r="D2297" t="s">
        <v>240</v>
      </c>
    </row>
    <row r="2298" spans="1:4" x14ac:dyDescent="0.25">
      <c r="A2298" t="str">
        <f t="shared" si="35"/>
        <v>89143</v>
      </c>
      <c r="B2298">
        <v>89</v>
      </c>
      <c r="C2298">
        <v>143</v>
      </c>
      <c r="D2298" t="s">
        <v>253</v>
      </c>
    </row>
    <row r="2299" spans="1:4" x14ac:dyDescent="0.25">
      <c r="A2299" t="str">
        <f t="shared" si="35"/>
        <v>89151</v>
      </c>
      <c r="B2299">
        <v>89</v>
      </c>
      <c r="C2299">
        <v>151</v>
      </c>
      <c r="D2299" t="s">
        <v>239</v>
      </c>
    </row>
    <row r="2300" spans="1:4" x14ac:dyDescent="0.25">
      <c r="A2300" t="str">
        <f t="shared" si="35"/>
        <v>89161</v>
      </c>
      <c r="B2300">
        <v>89</v>
      </c>
      <c r="C2300">
        <v>161</v>
      </c>
      <c r="D2300" t="s">
        <v>150</v>
      </c>
    </row>
    <row r="2301" spans="1:4" x14ac:dyDescent="0.25">
      <c r="A2301" t="str">
        <f t="shared" si="35"/>
        <v>89162</v>
      </c>
      <c r="B2301">
        <v>89</v>
      </c>
      <c r="C2301">
        <v>162</v>
      </c>
      <c r="D2301" t="s">
        <v>174</v>
      </c>
    </row>
    <row r="2302" spans="1:4" x14ac:dyDescent="0.25">
      <c r="A2302" t="str">
        <f t="shared" si="35"/>
        <v>89163</v>
      </c>
      <c r="B2302">
        <v>89</v>
      </c>
      <c r="C2302">
        <v>163</v>
      </c>
      <c r="D2302" t="s">
        <v>312</v>
      </c>
    </row>
    <row r="2303" spans="1:4" x14ac:dyDescent="0.25">
      <c r="A2303" t="str">
        <f t="shared" si="35"/>
        <v>89171</v>
      </c>
      <c r="B2303">
        <v>89</v>
      </c>
      <c r="C2303">
        <v>171</v>
      </c>
      <c r="D2303" t="s">
        <v>238</v>
      </c>
    </row>
    <row r="2304" spans="1:4" x14ac:dyDescent="0.25">
      <c r="A2304" t="str">
        <f t="shared" si="35"/>
        <v>89172</v>
      </c>
      <c r="B2304">
        <v>89</v>
      </c>
      <c r="C2304">
        <v>172</v>
      </c>
      <c r="D2304" t="s">
        <v>237</v>
      </c>
    </row>
    <row r="2305" spans="1:4" x14ac:dyDescent="0.25">
      <c r="A2305" t="str">
        <f t="shared" ref="A2305:A2368" si="36">B2305&amp;""&amp;C2305</f>
        <v>89181</v>
      </c>
      <c r="B2305">
        <v>89</v>
      </c>
      <c r="C2305">
        <v>181</v>
      </c>
      <c r="D2305" t="s">
        <v>236</v>
      </c>
    </row>
    <row r="2306" spans="1:4" x14ac:dyDescent="0.25">
      <c r="A2306" t="str">
        <f t="shared" si="36"/>
        <v>89201</v>
      </c>
      <c r="B2306">
        <v>89</v>
      </c>
      <c r="C2306">
        <v>201</v>
      </c>
      <c r="D2306" t="s">
        <v>123</v>
      </c>
    </row>
    <row r="2307" spans="1:4" x14ac:dyDescent="0.25">
      <c r="A2307" t="str">
        <f t="shared" si="36"/>
        <v>89300</v>
      </c>
      <c r="B2307">
        <v>89</v>
      </c>
      <c r="C2307">
        <v>300</v>
      </c>
      <c r="D2307" t="s">
        <v>235</v>
      </c>
    </row>
    <row r="2308" spans="1:4" x14ac:dyDescent="0.25">
      <c r="A2308" t="str">
        <f t="shared" si="36"/>
        <v>89301</v>
      </c>
      <c r="B2308">
        <v>89</v>
      </c>
      <c r="C2308">
        <v>301</v>
      </c>
      <c r="D2308" t="s">
        <v>234</v>
      </c>
    </row>
    <row r="2309" spans="1:4" x14ac:dyDescent="0.25">
      <c r="A2309" t="str">
        <f t="shared" si="36"/>
        <v>89302</v>
      </c>
      <c r="B2309">
        <v>89</v>
      </c>
      <c r="C2309">
        <v>302</v>
      </c>
      <c r="D2309" t="s">
        <v>16</v>
      </c>
    </row>
    <row r="2310" spans="1:4" x14ac:dyDescent="0.25">
      <c r="A2310" t="str">
        <f t="shared" si="36"/>
        <v>89303</v>
      </c>
      <c r="B2310">
        <v>89</v>
      </c>
      <c r="C2310">
        <v>303</v>
      </c>
      <c r="D2310" t="s">
        <v>17</v>
      </c>
    </row>
    <row r="2311" spans="1:4" x14ac:dyDescent="0.25">
      <c r="A2311" t="str">
        <f t="shared" si="36"/>
        <v>89304</v>
      </c>
      <c r="B2311">
        <v>89</v>
      </c>
      <c r="C2311">
        <v>304</v>
      </c>
      <c r="D2311" t="s">
        <v>18</v>
      </c>
    </row>
    <row r="2312" spans="1:4" x14ac:dyDescent="0.25">
      <c r="A2312" t="str">
        <f t="shared" si="36"/>
        <v>89305</v>
      </c>
      <c r="B2312">
        <v>89</v>
      </c>
      <c r="C2312">
        <v>305</v>
      </c>
      <c r="D2312" t="s">
        <v>19</v>
      </c>
    </row>
    <row r="2313" spans="1:4" x14ac:dyDescent="0.25">
      <c r="A2313" t="str">
        <f t="shared" si="36"/>
        <v>89306</v>
      </c>
      <c r="B2313">
        <v>89</v>
      </c>
      <c r="C2313">
        <v>306</v>
      </c>
      <c r="D2313" t="s">
        <v>233</v>
      </c>
    </row>
    <row r="2314" spans="1:4" x14ac:dyDescent="0.25">
      <c r="A2314" t="str">
        <f t="shared" si="36"/>
        <v>89405</v>
      </c>
      <c r="B2314">
        <v>89</v>
      </c>
      <c r="C2314">
        <v>405</v>
      </c>
      <c r="D2314" t="s">
        <v>246</v>
      </c>
    </row>
    <row r="2315" spans="1:4" x14ac:dyDescent="0.25">
      <c r="A2315" t="str">
        <f t="shared" si="36"/>
        <v>89406</v>
      </c>
      <c r="B2315">
        <v>89</v>
      </c>
      <c r="C2315">
        <v>406</v>
      </c>
      <c r="D2315" t="s">
        <v>245</v>
      </c>
    </row>
    <row r="2316" spans="1:4" x14ac:dyDescent="0.25">
      <c r="A2316" t="str">
        <f t="shared" si="36"/>
        <v>89411</v>
      </c>
      <c r="B2316">
        <v>89</v>
      </c>
      <c r="C2316">
        <v>411</v>
      </c>
      <c r="D2316" t="s">
        <v>247</v>
      </c>
    </row>
    <row r="2317" spans="1:4" x14ac:dyDescent="0.25">
      <c r="A2317" t="str">
        <f t="shared" si="36"/>
        <v>89435</v>
      </c>
      <c r="B2317">
        <v>89</v>
      </c>
      <c r="C2317">
        <v>435</v>
      </c>
      <c r="D2317" t="s">
        <v>246</v>
      </c>
    </row>
    <row r="2318" spans="1:4" x14ac:dyDescent="0.25">
      <c r="A2318" t="str">
        <f t="shared" si="36"/>
        <v>89436</v>
      </c>
      <c r="B2318">
        <v>89</v>
      </c>
      <c r="C2318">
        <v>436</v>
      </c>
      <c r="D2318" t="s">
        <v>245</v>
      </c>
    </row>
    <row r="2319" spans="1:4" x14ac:dyDescent="0.25">
      <c r="A2319" t="str">
        <f t="shared" si="36"/>
        <v>911</v>
      </c>
      <c r="B2319">
        <v>91</v>
      </c>
      <c r="C2319">
        <v>1</v>
      </c>
      <c r="D2319" t="s">
        <v>106</v>
      </c>
    </row>
    <row r="2320" spans="1:4" x14ac:dyDescent="0.25">
      <c r="A2320" t="str">
        <f t="shared" si="36"/>
        <v>9111</v>
      </c>
      <c r="B2320">
        <v>91</v>
      </c>
      <c r="C2320">
        <v>11</v>
      </c>
      <c r="D2320" t="s">
        <v>206</v>
      </c>
    </row>
    <row r="2321" spans="1:4" x14ac:dyDescent="0.25">
      <c r="A2321" t="str">
        <f t="shared" si="36"/>
        <v>9121</v>
      </c>
      <c r="B2321">
        <v>91</v>
      </c>
      <c r="C2321">
        <v>21</v>
      </c>
      <c r="D2321" t="s">
        <v>204</v>
      </c>
    </row>
    <row r="2322" spans="1:4" x14ac:dyDescent="0.25">
      <c r="A2322" t="str">
        <f t="shared" si="36"/>
        <v>9131</v>
      </c>
      <c r="B2322">
        <v>91</v>
      </c>
      <c r="C2322">
        <v>31</v>
      </c>
      <c r="D2322" t="s">
        <v>109</v>
      </c>
    </row>
    <row r="2323" spans="1:4" x14ac:dyDescent="0.25">
      <c r="A2323" t="str">
        <f t="shared" si="36"/>
        <v>9133</v>
      </c>
      <c r="B2323">
        <v>91</v>
      </c>
      <c r="C2323">
        <v>33</v>
      </c>
      <c r="D2323" t="s">
        <v>110</v>
      </c>
    </row>
    <row r="2324" spans="1:4" x14ac:dyDescent="0.25">
      <c r="A2324" t="str">
        <f t="shared" si="36"/>
        <v>9141</v>
      </c>
      <c r="B2324">
        <v>91</v>
      </c>
      <c r="C2324">
        <v>41</v>
      </c>
      <c r="D2324" t="s">
        <v>252</v>
      </c>
    </row>
    <row r="2325" spans="1:4" x14ac:dyDescent="0.25">
      <c r="A2325" t="str">
        <f t="shared" si="36"/>
        <v>9142</v>
      </c>
      <c r="B2325">
        <v>91</v>
      </c>
      <c r="C2325">
        <v>42</v>
      </c>
      <c r="D2325" t="s">
        <v>311</v>
      </c>
    </row>
    <row r="2326" spans="1:4" x14ac:dyDescent="0.25">
      <c r="A2326" t="str">
        <f t="shared" si="36"/>
        <v>9143</v>
      </c>
      <c r="B2326">
        <v>91</v>
      </c>
      <c r="C2326">
        <v>43</v>
      </c>
      <c r="D2326" t="s">
        <v>310</v>
      </c>
    </row>
    <row r="2327" spans="1:4" x14ac:dyDescent="0.25">
      <c r="A2327" t="str">
        <f t="shared" si="36"/>
        <v>9144</v>
      </c>
      <c r="B2327">
        <v>91</v>
      </c>
      <c r="C2327">
        <v>44</v>
      </c>
      <c r="D2327" t="s">
        <v>309</v>
      </c>
    </row>
    <row r="2328" spans="1:4" x14ac:dyDescent="0.25">
      <c r="A2328" t="str">
        <f t="shared" si="36"/>
        <v>9145</v>
      </c>
      <c r="B2328">
        <v>91</v>
      </c>
      <c r="C2328">
        <v>45</v>
      </c>
      <c r="D2328" t="s">
        <v>308</v>
      </c>
    </row>
    <row r="2329" spans="1:4" x14ac:dyDescent="0.25">
      <c r="A2329" t="str">
        <f t="shared" si="36"/>
        <v>9146</v>
      </c>
      <c r="B2329">
        <v>91</v>
      </c>
      <c r="C2329">
        <v>46</v>
      </c>
      <c r="D2329" t="s">
        <v>307</v>
      </c>
    </row>
    <row r="2330" spans="1:4" x14ac:dyDescent="0.25">
      <c r="A2330" t="str">
        <f t="shared" si="36"/>
        <v>9151</v>
      </c>
      <c r="B2330">
        <v>91</v>
      </c>
      <c r="C2330">
        <v>51</v>
      </c>
      <c r="D2330" t="s">
        <v>259</v>
      </c>
    </row>
    <row r="2331" spans="1:4" x14ac:dyDescent="0.25">
      <c r="A2331" t="str">
        <f t="shared" si="36"/>
        <v>9161</v>
      </c>
      <c r="B2331">
        <v>91</v>
      </c>
      <c r="C2331">
        <v>61</v>
      </c>
      <c r="D2331" t="s">
        <v>186</v>
      </c>
    </row>
    <row r="2332" spans="1:4" x14ac:dyDescent="0.25">
      <c r="A2332" t="str">
        <f t="shared" si="36"/>
        <v>9162</v>
      </c>
      <c r="B2332">
        <v>91</v>
      </c>
      <c r="C2332">
        <v>62</v>
      </c>
      <c r="D2332" t="s">
        <v>306</v>
      </c>
    </row>
    <row r="2333" spans="1:4" x14ac:dyDescent="0.25">
      <c r="A2333" t="str">
        <f t="shared" si="36"/>
        <v>9171</v>
      </c>
      <c r="B2333">
        <v>91</v>
      </c>
      <c r="C2333">
        <v>71</v>
      </c>
      <c r="D2333" t="s">
        <v>159</v>
      </c>
    </row>
    <row r="2334" spans="1:4" x14ac:dyDescent="0.25">
      <c r="A2334" t="str">
        <f t="shared" si="36"/>
        <v>9172</v>
      </c>
      <c r="B2334">
        <v>91</v>
      </c>
      <c r="C2334">
        <v>72</v>
      </c>
      <c r="D2334" t="s">
        <v>183</v>
      </c>
    </row>
    <row r="2335" spans="1:4" x14ac:dyDescent="0.25">
      <c r="A2335" t="str">
        <f t="shared" si="36"/>
        <v>9181</v>
      </c>
      <c r="B2335">
        <v>91</v>
      </c>
      <c r="C2335">
        <v>81</v>
      </c>
      <c r="D2335" t="s">
        <v>182</v>
      </c>
    </row>
    <row r="2336" spans="1:4" x14ac:dyDescent="0.25">
      <c r="A2336" t="str">
        <f t="shared" si="36"/>
        <v>9182</v>
      </c>
      <c r="B2336">
        <v>91</v>
      </c>
      <c r="C2336">
        <v>82</v>
      </c>
      <c r="D2336" t="s">
        <v>305</v>
      </c>
    </row>
    <row r="2337" spans="1:4" x14ac:dyDescent="0.25">
      <c r="A2337" t="str">
        <f t="shared" si="36"/>
        <v>9185</v>
      </c>
      <c r="B2337">
        <v>91</v>
      </c>
      <c r="C2337">
        <v>85</v>
      </c>
      <c r="D2337" t="s">
        <v>112</v>
      </c>
    </row>
    <row r="2338" spans="1:4" x14ac:dyDescent="0.25">
      <c r="A2338" t="str">
        <f t="shared" si="36"/>
        <v>9191</v>
      </c>
      <c r="B2338">
        <v>91</v>
      </c>
      <c r="C2338">
        <v>91</v>
      </c>
      <c r="D2338" t="s">
        <v>25</v>
      </c>
    </row>
    <row r="2339" spans="1:4" x14ac:dyDescent="0.25">
      <c r="A2339" t="str">
        <f t="shared" si="36"/>
        <v>9192</v>
      </c>
      <c r="B2339">
        <v>91</v>
      </c>
      <c r="C2339">
        <v>92</v>
      </c>
      <c r="D2339" t="s">
        <v>256</v>
      </c>
    </row>
    <row r="2340" spans="1:4" x14ac:dyDescent="0.25">
      <c r="A2340" t="str">
        <f t="shared" si="36"/>
        <v>91101</v>
      </c>
      <c r="B2340">
        <v>91</v>
      </c>
      <c r="C2340">
        <v>101</v>
      </c>
      <c r="D2340" t="s">
        <v>181</v>
      </c>
    </row>
    <row r="2341" spans="1:4" x14ac:dyDescent="0.25">
      <c r="A2341" t="str">
        <f t="shared" si="36"/>
        <v>91102</v>
      </c>
      <c r="B2341">
        <v>91</v>
      </c>
      <c r="C2341">
        <v>102</v>
      </c>
      <c r="D2341" t="s">
        <v>156</v>
      </c>
    </row>
    <row r="2342" spans="1:4" x14ac:dyDescent="0.25">
      <c r="A2342" t="str">
        <f t="shared" si="36"/>
        <v>91108</v>
      </c>
      <c r="B2342">
        <v>91</v>
      </c>
      <c r="C2342">
        <v>108</v>
      </c>
      <c r="D2342" t="s">
        <v>218</v>
      </c>
    </row>
    <row r="2343" spans="1:4" x14ac:dyDescent="0.25">
      <c r="A2343" t="str">
        <f t="shared" si="36"/>
        <v>91110</v>
      </c>
      <c r="B2343">
        <v>91</v>
      </c>
      <c r="C2343">
        <v>110</v>
      </c>
      <c r="D2343" t="s">
        <v>289</v>
      </c>
    </row>
    <row r="2344" spans="1:4" x14ac:dyDescent="0.25">
      <c r="A2344" t="str">
        <f t="shared" si="36"/>
        <v>91111</v>
      </c>
      <c r="B2344">
        <v>91</v>
      </c>
      <c r="C2344">
        <v>111</v>
      </c>
      <c r="D2344" t="s">
        <v>179</v>
      </c>
    </row>
    <row r="2345" spans="1:4" x14ac:dyDescent="0.25">
      <c r="A2345" t="str">
        <f t="shared" si="36"/>
        <v>91113</v>
      </c>
      <c r="B2345">
        <v>91</v>
      </c>
      <c r="C2345">
        <v>113</v>
      </c>
      <c r="D2345" t="s">
        <v>288</v>
      </c>
    </row>
    <row r="2346" spans="1:4" x14ac:dyDescent="0.25">
      <c r="A2346" t="str">
        <f t="shared" si="36"/>
        <v>91121</v>
      </c>
      <c r="B2346">
        <v>91</v>
      </c>
      <c r="C2346">
        <v>121</v>
      </c>
      <c r="D2346" t="s">
        <v>153</v>
      </c>
    </row>
    <row r="2347" spans="1:4" x14ac:dyDescent="0.25">
      <c r="A2347" t="str">
        <f t="shared" si="36"/>
        <v>91122</v>
      </c>
      <c r="B2347">
        <v>91</v>
      </c>
      <c r="C2347">
        <v>122</v>
      </c>
      <c r="D2347" t="s">
        <v>178</v>
      </c>
    </row>
    <row r="2348" spans="1:4" x14ac:dyDescent="0.25">
      <c r="A2348" t="str">
        <f t="shared" si="36"/>
        <v>91132</v>
      </c>
      <c r="B2348">
        <v>91</v>
      </c>
      <c r="C2348">
        <v>132</v>
      </c>
      <c r="D2348" t="s">
        <v>176</v>
      </c>
    </row>
    <row r="2349" spans="1:4" x14ac:dyDescent="0.25">
      <c r="A2349" t="str">
        <f t="shared" si="36"/>
        <v>91133</v>
      </c>
      <c r="B2349">
        <v>91</v>
      </c>
      <c r="C2349">
        <v>133</v>
      </c>
      <c r="D2349" t="s">
        <v>176</v>
      </c>
    </row>
    <row r="2350" spans="1:4" x14ac:dyDescent="0.25">
      <c r="A2350" t="str">
        <f t="shared" si="36"/>
        <v>91135</v>
      </c>
      <c r="B2350">
        <v>91</v>
      </c>
      <c r="C2350">
        <v>135</v>
      </c>
      <c r="D2350" t="s">
        <v>176</v>
      </c>
    </row>
    <row r="2351" spans="1:4" x14ac:dyDescent="0.25">
      <c r="A2351" t="str">
        <f t="shared" si="36"/>
        <v>91138</v>
      </c>
      <c r="B2351">
        <v>91</v>
      </c>
      <c r="C2351">
        <v>138</v>
      </c>
      <c r="D2351" t="s">
        <v>247</v>
      </c>
    </row>
    <row r="2352" spans="1:4" x14ac:dyDescent="0.25">
      <c r="A2352" t="str">
        <f t="shared" si="36"/>
        <v>91139</v>
      </c>
      <c r="B2352">
        <v>91</v>
      </c>
      <c r="C2352">
        <v>139</v>
      </c>
      <c r="D2352" t="s">
        <v>248</v>
      </c>
    </row>
    <row r="2353" spans="1:4" x14ac:dyDescent="0.25">
      <c r="A2353" t="str">
        <f t="shared" si="36"/>
        <v>91141</v>
      </c>
      <c r="B2353">
        <v>91</v>
      </c>
      <c r="C2353">
        <v>141</v>
      </c>
      <c r="D2353" t="s">
        <v>217</v>
      </c>
    </row>
    <row r="2354" spans="1:4" x14ac:dyDescent="0.25">
      <c r="A2354" t="str">
        <f t="shared" si="36"/>
        <v>91142</v>
      </c>
      <c r="B2354">
        <v>91</v>
      </c>
      <c r="C2354">
        <v>142</v>
      </c>
      <c r="D2354" t="s">
        <v>240</v>
      </c>
    </row>
    <row r="2355" spans="1:4" x14ac:dyDescent="0.25">
      <c r="A2355" t="str">
        <f t="shared" si="36"/>
        <v>91143</v>
      </c>
      <c r="B2355">
        <v>91</v>
      </c>
      <c r="C2355">
        <v>143</v>
      </c>
      <c r="D2355" t="s">
        <v>253</v>
      </c>
    </row>
    <row r="2356" spans="1:4" x14ac:dyDescent="0.25">
      <c r="A2356" t="str">
        <f t="shared" si="36"/>
        <v>91151</v>
      </c>
      <c r="B2356">
        <v>91</v>
      </c>
      <c r="C2356">
        <v>151</v>
      </c>
      <c r="D2356" t="s">
        <v>239</v>
      </c>
    </row>
    <row r="2357" spans="1:4" x14ac:dyDescent="0.25">
      <c r="A2357" t="str">
        <f t="shared" si="36"/>
        <v>91161</v>
      </c>
      <c r="B2357">
        <v>91</v>
      </c>
      <c r="C2357">
        <v>161</v>
      </c>
      <c r="D2357" t="s">
        <v>150</v>
      </c>
    </row>
    <row r="2358" spans="1:4" x14ac:dyDescent="0.25">
      <c r="A2358" t="str">
        <f t="shared" si="36"/>
        <v>91162</v>
      </c>
      <c r="B2358">
        <v>91</v>
      </c>
      <c r="C2358">
        <v>162</v>
      </c>
      <c r="D2358" t="s">
        <v>174</v>
      </c>
    </row>
    <row r="2359" spans="1:4" x14ac:dyDescent="0.25">
      <c r="A2359" t="str">
        <f t="shared" si="36"/>
        <v>91171</v>
      </c>
      <c r="B2359">
        <v>91</v>
      </c>
      <c r="C2359">
        <v>171</v>
      </c>
      <c r="D2359" t="s">
        <v>238</v>
      </c>
    </row>
    <row r="2360" spans="1:4" x14ac:dyDescent="0.25">
      <c r="A2360" t="str">
        <f t="shared" si="36"/>
        <v>91172</v>
      </c>
      <c r="B2360">
        <v>91</v>
      </c>
      <c r="C2360">
        <v>172</v>
      </c>
      <c r="D2360" t="s">
        <v>237</v>
      </c>
    </row>
    <row r="2361" spans="1:4" x14ac:dyDescent="0.25">
      <c r="A2361" t="str">
        <f t="shared" si="36"/>
        <v>91181</v>
      </c>
      <c r="B2361">
        <v>91</v>
      </c>
      <c r="C2361">
        <v>181</v>
      </c>
      <c r="D2361" t="s">
        <v>304</v>
      </c>
    </row>
    <row r="2362" spans="1:4" x14ac:dyDescent="0.25">
      <c r="A2362" t="str">
        <f t="shared" si="36"/>
        <v>91201</v>
      </c>
      <c r="B2362">
        <v>91</v>
      </c>
      <c r="C2362">
        <v>201</v>
      </c>
      <c r="D2362" t="s">
        <v>123</v>
      </c>
    </row>
    <row r="2363" spans="1:4" x14ac:dyDescent="0.25">
      <c r="A2363" t="str">
        <f t="shared" si="36"/>
        <v>91300</v>
      </c>
      <c r="B2363">
        <v>91</v>
      </c>
      <c r="C2363">
        <v>300</v>
      </c>
      <c r="D2363" t="s">
        <v>235</v>
      </c>
    </row>
    <row r="2364" spans="1:4" x14ac:dyDescent="0.25">
      <c r="A2364" t="str">
        <f t="shared" si="36"/>
        <v>91301</v>
      </c>
      <c r="B2364">
        <v>91</v>
      </c>
      <c r="C2364">
        <v>301</v>
      </c>
      <c r="D2364" t="s">
        <v>234</v>
      </c>
    </row>
    <row r="2365" spans="1:4" x14ac:dyDescent="0.25">
      <c r="A2365" t="str">
        <f t="shared" si="36"/>
        <v>91302</v>
      </c>
      <c r="B2365">
        <v>91</v>
      </c>
      <c r="C2365">
        <v>302</v>
      </c>
      <c r="D2365" t="s">
        <v>16</v>
      </c>
    </row>
    <row r="2366" spans="1:4" x14ac:dyDescent="0.25">
      <c r="A2366" t="str">
        <f t="shared" si="36"/>
        <v>91303</v>
      </c>
      <c r="B2366">
        <v>91</v>
      </c>
      <c r="C2366">
        <v>303</v>
      </c>
      <c r="D2366" t="s">
        <v>17</v>
      </c>
    </row>
    <row r="2367" spans="1:4" x14ac:dyDescent="0.25">
      <c r="A2367" t="str">
        <f t="shared" si="36"/>
        <v>91304</v>
      </c>
      <c r="B2367">
        <v>91</v>
      </c>
      <c r="C2367">
        <v>304</v>
      </c>
      <c r="D2367" t="s">
        <v>18</v>
      </c>
    </row>
    <row r="2368" spans="1:4" x14ac:dyDescent="0.25">
      <c r="A2368" t="str">
        <f t="shared" si="36"/>
        <v>91305</v>
      </c>
      <c r="B2368">
        <v>91</v>
      </c>
      <c r="C2368">
        <v>305</v>
      </c>
      <c r="D2368" t="s">
        <v>19</v>
      </c>
    </row>
    <row r="2369" spans="1:4" x14ac:dyDescent="0.25">
      <c r="A2369" t="str">
        <f t="shared" ref="A2369:A2432" si="37">B2369&amp;""&amp;C2369</f>
        <v>91306</v>
      </c>
      <c r="B2369">
        <v>91</v>
      </c>
      <c r="C2369">
        <v>306</v>
      </c>
      <c r="D2369" t="s">
        <v>233</v>
      </c>
    </row>
    <row r="2370" spans="1:4" x14ac:dyDescent="0.25">
      <c r="A2370" t="str">
        <f t="shared" si="37"/>
        <v>91402</v>
      </c>
      <c r="B2370">
        <v>91</v>
      </c>
      <c r="C2370">
        <v>402</v>
      </c>
      <c r="D2370" t="s">
        <v>303</v>
      </c>
    </row>
    <row r="2371" spans="1:4" x14ac:dyDescent="0.25">
      <c r="A2371" t="str">
        <f t="shared" si="37"/>
        <v>91404</v>
      </c>
      <c r="B2371">
        <v>91</v>
      </c>
      <c r="C2371">
        <v>404</v>
      </c>
      <c r="D2371" t="s">
        <v>302</v>
      </c>
    </row>
    <row r="2372" spans="1:4" x14ac:dyDescent="0.25">
      <c r="A2372" t="str">
        <f t="shared" si="37"/>
        <v>91405</v>
      </c>
      <c r="B2372">
        <v>91</v>
      </c>
      <c r="C2372">
        <v>405</v>
      </c>
      <c r="D2372" t="s">
        <v>246</v>
      </c>
    </row>
    <row r="2373" spans="1:4" x14ac:dyDescent="0.25">
      <c r="A2373" t="str">
        <f t="shared" si="37"/>
        <v>91406</v>
      </c>
      <c r="B2373">
        <v>91</v>
      </c>
      <c r="C2373">
        <v>406</v>
      </c>
      <c r="D2373" t="s">
        <v>245</v>
      </c>
    </row>
    <row r="2374" spans="1:4" x14ac:dyDescent="0.25">
      <c r="A2374" t="str">
        <f t="shared" si="37"/>
        <v>91414</v>
      </c>
      <c r="B2374">
        <v>91</v>
      </c>
      <c r="C2374">
        <v>414</v>
      </c>
      <c r="D2374" t="s">
        <v>301</v>
      </c>
    </row>
    <row r="2375" spans="1:4" x14ac:dyDescent="0.25">
      <c r="A2375" t="str">
        <f t="shared" si="37"/>
        <v>91420</v>
      </c>
      <c r="B2375">
        <v>91</v>
      </c>
      <c r="C2375">
        <v>420</v>
      </c>
      <c r="D2375" t="s">
        <v>300</v>
      </c>
    </row>
    <row r="2376" spans="1:4" x14ac:dyDescent="0.25">
      <c r="A2376" t="str">
        <f t="shared" si="37"/>
        <v>921</v>
      </c>
      <c r="B2376">
        <v>92</v>
      </c>
      <c r="C2376">
        <v>1</v>
      </c>
      <c r="D2376" t="s">
        <v>106</v>
      </c>
    </row>
    <row r="2377" spans="1:4" x14ac:dyDescent="0.25">
      <c r="A2377" t="str">
        <f t="shared" si="37"/>
        <v>9211</v>
      </c>
      <c r="B2377">
        <v>92</v>
      </c>
      <c r="C2377">
        <v>11</v>
      </c>
      <c r="D2377" t="s">
        <v>294</v>
      </c>
    </row>
    <row r="2378" spans="1:4" x14ac:dyDescent="0.25">
      <c r="A2378" t="str">
        <f t="shared" si="37"/>
        <v>9221</v>
      </c>
      <c r="B2378">
        <v>92</v>
      </c>
      <c r="C2378">
        <v>21</v>
      </c>
      <c r="D2378" t="s">
        <v>293</v>
      </c>
    </row>
    <row r="2379" spans="1:4" x14ac:dyDescent="0.25">
      <c r="A2379" t="str">
        <f t="shared" si="37"/>
        <v>9231</v>
      </c>
      <c r="B2379">
        <v>92</v>
      </c>
      <c r="C2379">
        <v>31</v>
      </c>
      <c r="D2379" t="s">
        <v>109</v>
      </c>
    </row>
    <row r="2380" spans="1:4" x14ac:dyDescent="0.25">
      <c r="A2380" t="str">
        <f t="shared" si="37"/>
        <v>9261</v>
      </c>
      <c r="B2380">
        <v>92</v>
      </c>
      <c r="C2380">
        <v>61</v>
      </c>
      <c r="D2380" t="s">
        <v>186</v>
      </c>
    </row>
    <row r="2381" spans="1:4" x14ac:dyDescent="0.25">
      <c r="A2381" t="str">
        <f t="shared" si="37"/>
        <v>9262</v>
      </c>
      <c r="B2381">
        <v>92</v>
      </c>
      <c r="C2381">
        <v>62</v>
      </c>
      <c r="D2381" t="s">
        <v>299</v>
      </c>
    </row>
    <row r="2382" spans="1:4" x14ac:dyDescent="0.25">
      <c r="A2382" t="str">
        <f t="shared" si="37"/>
        <v>9263</v>
      </c>
      <c r="B2382">
        <v>92</v>
      </c>
      <c r="C2382">
        <v>63</v>
      </c>
    </row>
    <row r="2383" spans="1:4" x14ac:dyDescent="0.25">
      <c r="A2383" t="str">
        <f t="shared" si="37"/>
        <v>9264</v>
      </c>
      <c r="B2383">
        <v>92</v>
      </c>
      <c r="C2383">
        <v>64</v>
      </c>
    </row>
    <row r="2384" spans="1:4" x14ac:dyDescent="0.25">
      <c r="A2384" t="str">
        <f t="shared" si="37"/>
        <v>9271</v>
      </c>
      <c r="B2384">
        <v>92</v>
      </c>
      <c r="C2384">
        <v>71</v>
      </c>
      <c r="D2384" t="s">
        <v>159</v>
      </c>
    </row>
    <row r="2385" spans="1:4" x14ac:dyDescent="0.25">
      <c r="A2385" t="str">
        <f t="shared" si="37"/>
        <v>9272</v>
      </c>
      <c r="B2385">
        <v>92</v>
      </c>
      <c r="C2385">
        <v>72</v>
      </c>
      <c r="D2385" t="s">
        <v>183</v>
      </c>
    </row>
    <row r="2386" spans="1:4" x14ac:dyDescent="0.25">
      <c r="A2386" t="str">
        <f t="shared" si="37"/>
        <v>92101</v>
      </c>
      <c r="B2386">
        <v>92</v>
      </c>
      <c r="C2386">
        <v>101</v>
      </c>
      <c r="D2386" t="s">
        <v>181</v>
      </c>
    </row>
    <row r="2387" spans="1:4" x14ac:dyDescent="0.25">
      <c r="A2387" t="str">
        <f t="shared" si="37"/>
        <v>92102</v>
      </c>
      <c r="B2387">
        <v>92</v>
      </c>
      <c r="C2387">
        <v>102</v>
      </c>
      <c r="D2387" t="s">
        <v>156</v>
      </c>
    </row>
    <row r="2388" spans="1:4" x14ac:dyDescent="0.25">
      <c r="A2388" t="str">
        <f t="shared" si="37"/>
        <v>92105</v>
      </c>
      <c r="B2388">
        <v>92</v>
      </c>
      <c r="C2388">
        <v>105</v>
      </c>
      <c r="D2388" t="s">
        <v>180</v>
      </c>
    </row>
    <row r="2389" spans="1:4" x14ac:dyDescent="0.25">
      <c r="A2389" t="str">
        <f t="shared" si="37"/>
        <v>92108</v>
      </c>
      <c r="B2389">
        <v>92</v>
      </c>
      <c r="C2389">
        <v>108</v>
      </c>
      <c r="D2389" t="s">
        <v>218</v>
      </c>
    </row>
    <row r="2390" spans="1:4" x14ac:dyDescent="0.25">
      <c r="A2390" t="str">
        <f t="shared" si="37"/>
        <v>92121</v>
      </c>
      <c r="B2390">
        <v>92</v>
      </c>
      <c r="C2390">
        <v>121</v>
      </c>
      <c r="D2390" t="s">
        <v>153</v>
      </c>
    </row>
    <row r="2391" spans="1:4" x14ac:dyDescent="0.25">
      <c r="A2391" t="str">
        <f t="shared" si="37"/>
        <v>92122</v>
      </c>
      <c r="B2391">
        <v>92</v>
      </c>
      <c r="C2391">
        <v>122</v>
      </c>
      <c r="D2391" t="s">
        <v>178</v>
      </c>
    </row>
    <row r="2392" spans="1:4" x14ac:dyDescent="0.25">
      <c r="A2392" t="str">
        <f t="shared" si="37"/>
        <v>92181</v>
      </c>
      <c r="B2392">
        <v>92</v>
      </c>
      <c r="C2392">
        <v>181</v>
      </c>
      <c r="D2392" t="s">
        <v>298</v>
      </c>
    </row>
    <row r="2393" spans="1:4" x14ac:dyDescent="0.25">
      <c r="A2393" t="str">
        <f t="shared" si="37"/>
        <v>92201</v>
      </c>
      <c r="B2393">
        <v>92</v>
      </c>
      <c r="C2393">
        <v>201</v>
      </c>
      <c r="D2393" t="s">
        <v>123</v>
      </c>
    </row>
    <row r="2394" spans="1:4" x14ac:dyDescent="0.25">
      <c r="A2394" t="str">
        <f t="shared" si="37"/>
        <v>92401</v>
      </c>
      <c r="B2394">
        <v>92</v>
      </c>
      <c r="C2394">
        <v>401</v>
      </c>
      <c r="D2394" t="s">
        <v>297</v>
      </c>
    </row>
    <row r="2395" spans="1:4" x14ac:dyDescent="0.25">
      <c r="A2395" t="str">
        <f t="shared" si="37"/>
        <v>92402</v>
      </c>
      <c r="B2395">
        <v>92</v>
      </c>
      <c r="C2395">
        <v>402</v>
      </c>
      <c r="D2395" t="s">
        <v>297</v>
      </c>
    </row>
    <row r="2396" spans="1:4" x14ac:dyDescent="0.25">
      <c r="A2396" t="str">
        <f t="shared" si="37"/>
        <v>931</v>
      </c>
      <c r="B2396">
        <v>93</v>
      </c>
      <c r="C2396">
        <v>1</v>
      </c>
      <c r="D2396" t="s">
        <v>106</v>
      </c>
    </row>
    <row r="2397" spans="1:4" x14ac:dyDescent="0.25">
      <c r="A2397" t="str">
        <f t="shared" si="37"/>
        <v>934</v>
      </c>
      <c r="B2397">
        <v>93</v>
      </c>
      <c r="C2397">
        <v>4</v>
      </c>
      <c r="D2397" t="s">
        <v>296</v>
      </c>
    </row>
    <row r="2398" spans="1:4" x14ac:dyDescent="0.25">
      <c r="A2398" t="str">
        <f t="shared" si="37"/>
        <v>935</v>
      </c>
      <c r="B2398">
        <v>93</v>
      </c>
      <c r="C2398">
        <v>5</v>
      </c>
      <c r="D2398" t="s">
        <v>295</v>
      </c>
    </row>
    <row r="2399" spans="1:4" x14ac:dyDescent="0.25">
      <c r="A2399" t="str">
        <f t="shared" si="37"/>
        <v>9311</v>
      </c>
      <c r="B2399">
        <v>93</v>
      </c>
      <c r="C2399">
        <v>11</v>
      </c>
      <c r="D2399" t="s">
        <v>294</v>
      </c>
    </row>
    <row r="2400" spans="1:4" x14ac:dyDescent="0.25">
      <c r="A2400" t="str">
        <f t="shared" si="37"/>
        <v>9321</v>
      </c>
      <c r="B2400">
        <v>93</v>
      </c>
      <c r="C2400">
        <v>21</v>
      </c>
      <c r="D2400" t="s">
        <v>293</v>
      </c>
    </row>
    <row r="2401" spans="1:4" x14ac:dyDescent="0.25">
      <c r="A2401" t="str">
        <f t="shared" si="37"/>
        <v>9331</v>
      </c>
      <c r="B2401">
        <v>93</v>
      </c>
      <c r="C2401">
        <v>31</v>
      </c>
      <c r="D2401" t="s">
        <v>109</v>
      </c>
    </row>
    <row r="2402" spans="1:4" x14ac:dyDescent="0.25">
      <c r="A2402" t="str">
        <f t="shared" si="37"/>
        <v>9333</v>
      </c>
      <c r="B2402">
        <v>93</v>
      </c>
      <c r="C2402">
        <v>33</v>
      </c>
      <c r="D2402" t="s">
        <v>110</v>
      </c>
    </row>
    <row r="2403" spans="1:4" x14ac:dyDescent="0.25">
      <c r="A2403" t="str">
        <f t="shared" si="37"/>
        <v>9341</v>
      </c>
      <c r="B2403">
        <v>93</v>
      </c>
      <c r="C2403">
        <v>41</v>
      </c>
      <c r="D2403" t="s">
        <v>292</v>
      </c>
    </row>
    <row r="2404" spans="1:4" x14ac:dyDescent="0.25">
      <c r="A2404" t="str">
        <f t="shared" si="37"/>
        <v>9342</v>
      </c>
      <c r="B2404">
        <v>93</v>
      </c>
      <c r="C2404">
        <v>42</v>
      </c>
      <c r="D2404" t="s">
        <v>291</v>
      </c>
    </row>
    <row r="2405" spans="1:4" x14ac:dyDescent="0.25">
      <c r="A2405" t="str">
        <f t="shared" si="37"/>
        <v>9351</v>
      </c>
      <c r="B2405">
        <v>93</v>
      </c>
      <c r="C2405">
        <v>51</v>
      </c>
      <c r="D2405" t="s">
        <v>290</v>
      </c>
    </row>
    <row r="2406" spans="1:4" x14ac:dyDescent="0.25">
      <c r="A2406" t="str">
        <f t="shared" si="37"/>
        <v>9361</v>
      </c>
      <c r="B2406">
        <v>93</v>
      </c>
      <c r="C2406">
        <v>61</v>
      </c>
      <c r="D2406" t="s">
        <v>186</v>
      </c>
    </row>
    <row r="2407" spans="1:4" x14ac:dyDescent="0.25">
      <c r="A2407" t="str">
        <f t="shared" si="37"/>
        <v>9362</v>
      </c>
      <c r="B2407">
        <v>93</v>
      </c>
      <c r="C2407">
        <v>62</v>
      </c>
      <c r="D2407" t="s">
        <v>185</v>
      </c>
    </row>
    <row r="2408" spans="1:4" x14ac:dyDescent="0.25">
      <c r="A2408" t="str">
        <f t="shared" si="37"/>
        <v>9371</v>
      </c>
      <c r="B2408">
        <v>93</v>
      </c>
      <c r="C2408">
        <v>71</v>
      </c>
      <c r="D2408" t="s">
        <v>159</v>
      </c>
    </row>
    <row r="2409" spans="1:4" x14ac:dyDescent="0.25">
      <c r="A2409" t="str">
        <f t="shared" si="37"/>
        <v>9372</v>
      </c>
      <c r="B2409">
        <v>93</v>
      </c>
      <c r="C2409">
        <v>72</v>
      </c>
      <c r="D2409" t="s">
        <v>183</v>
      </c>
    </row>
    <row r="2410" spans="1:4" x14ac:dyDescent="0.25">
      <c r="A2410" t="str">
        <f t="shared" si="37"/>
        <v>9381</v>
      </c>
      <c r="B2410">
        <v>93</v>
      </c>
      <c r="C2410">
        <v>81</v>
      </c>
      <c r="D2410" t="s">
        <v>182</v>
      </c>
    </row>
    <row r="2411" spans="1:4" x14ac:dyDescent="0.25">
      <c r="A2411" t="str">
        <f t="shared" si="37"/>
        <v>9391</v>
      </c>
      <c r="B2411">
        <v>93</v>
      </c>
      <c r="C2411">
        <v>91</v>
      </c>
      <c r="D2411" t="s">
        <v>25</v>
      </c>
    </row>
    <row r="2412" spans="1:4" x14ac:dyDescent="0.25">
      <c r="A2412" t="str">
        <f t="shared" si="37"/>
        <v>93101</v>
      </c>
      <c r="B2412">
        <v>93</v>
      </c>
      <c r="C2412">
        <v>101</v>
      </c>
      <c r="D2412" t="s">
        <v>181</v>
      </c>
    </row>
    <row r="2413" spans="1:4" x14ac:dyDescent="0.25">
      <c r="A2413" t="str">
        <f t="shared" si="37"/>
        <v>93102</v>
      </c>
      <c r="B2413">
        <v>93</v>
      </c>
      <c r="C2413">
        <v>102</v>
      </c>
      <c r="D2413" t="s">
        <v>156</v>
      </c>
    </row>
    <row r="2414" spans="1:4" x14ac:dyDescent="0.25">
      <c r="A2414" t="str">
        <f t="shared" si="37"/>
        <v>93105</v>
      </c>
      <c r="B2414">
        <v>93</v>
      </c>
      <c r="C2414">
        <v>105</v>
      </c>
      <c r="D2414" t="s">
        <v>180</v>
      </c>
    </row>
    <row r="2415" spans="1:4" x14ac:dyDescent="0.25">
      <c r="A2415" t="str">
        <f t="shared" si="37"/>
        <v>93110</v>
      </c>
      <c r="B2415">
        <v>93</v>
      </c>
      <c r="C2415">
        <v>110</v>
      </c>
      <c r="D2415" t="s">
        <v>289</v>
      </c>
    </row>
    <row r="2416" spans="1:4" x14ac:dyDescent="0.25">
      <c r="A2416" t="str">
        <f t="shared" si="37"/>
        <v>93111</v>
      </c>
      <c r="B2416">
        <v>93</v>
      </c>
      <c r="C2416">
        <v>111</v>
      </c>
      <c r="D2416" t="s">
        <v>179</v>
      </c>
    </row>
    <row r="2417" spans="1:4" x14ac:dyDescent="0.25">
      <c r="A2417" t="str">
        <f t="shared" si="37"/>
        <v>93113</v>
      </c>
      <c r="B2417">
        <v>93</v>
      </c>
      <c r="C2417">
        <v>113</v>
      </c>
      <c r="D2417" t="s">
        <v>288</v>
      </c>
    </row>
    <row r="2418" spans="1:4" x14ac:dyDescent="0.25">
      <c r="A2418" t="str">
        <f t="shared" si="37"/>
        <v>93121</v>
      </c>
      <c r="B2418">
        <v>93</v>
      </c>
      <c r="C2418">
        <v>121</v>
      </c>
      <c r="D2418" t="s">
        <v>153</v>
      </c>
    </row>
    <row r="2419" spans="1:4" x14ac:dyDescent="0.25">
      <c r="A2419" t="str">
        <f t="shared" si="37"/>
        <v>93122</v>
      </c>
      <c r="B2419">
        <v>93</v>
      </c>
      <c r="C2419">
        <v>122</v>
      </c>
      <c r="D2419" t="s">
        <v>178</v>
      </c>
    </row>
    <row r="2420" spans="1:4" x14ac:dyDescent="0.25">
      <c r="A2420" t="str">
        <f t="shared" si="37"/>
        <v>93141</v>
      </c>
      <c r="B2420">
        <v>93</v>
      </c>
      <c r="C2420">
        <v>141</v>
      </c>
      <c r="D2420" t="s">
        <v>287</v>
      </c>
    </row>
    <row r="2421" spans="1:4" x14ac:dyDescent="0.25">
      <c r="A2421" t="str">
        <f t="shared" si="37"/>
        <v>93161</v>
      </c>
      <c r="B2421">
        <v>93</v>
      </c>
      <c r="C2421">
        <v>161</v>
      </c>
      <c r="D2421" t="s">
        <v>286</v>
      </c>
    </row>
    <row r="2422" spans="1:4" x14ac:dyDescent="0.25">
      <c r="A2422" t="str">
        <f t="shared" si="37"/>
        <v>93181</v>
      </c>
      <c r="B2422">
        <v>93</v>
      </c>
      <c r="C2422">
        <v>181</v>
      </c>
      <c r="D2422" t="s">
        <v>285</v>
      </c>
    </row>
    <row r="2423" spans="1:4" x14ac:dyDescent="0.25">
      <c r="A2423" t="str">
        <f t="shared" si="37"/>
        <v>93201</v>
      </c>
      <c r="B2423">
        <v>93</v>
      </c>
      <c r="C2423">
        <v>201</v>
      </c>
      <c r="D2423" t="s">
        <v>123</v>
      </c>
    </row>
    <row r="2424" spans="1:4" x14ac:dyDescent="0.25">
      <c r="A2424" t="str">
        <f t="shared" si="37"/>
        <v>93401</v>
      </c>
      <c r="B2424">
        <v>93</v>
      </c>
      <c r="C2424">
        <v>401</v>
      </c>
      <c r="D2424" t="s">
        <v>284</v>
      </c>
    </row>
    <row r="2425" spans="1:4" x14ac:dyDescent="0.25">
      <c r="A2425" t="str">
        <f t="shared" si="37"/>
        <v>93405</v>
      </c>
      <c r="B2425">
        <v>93</v>
      </c>
      <c r="C2425">
        <v>405</v>
      </c>
      <c r="D2425" t="s">
        <v>283</v>
      </c>
    </row>
    <row r="2426" spans="1:4" x14ac:dyDescent="0.25">
      <c r="A2426" t="str">
        <f t="shared" si="37"/>
        <v>93406</v>
      </c>
      <c r="B2426">
        <v>93</v>
      </c>
      <c r="C2426">
        <v>406</v>
      </c>
      <c r="D2426" t="s">
        <v>283</v>
      </c>
    </row>
    <row r="2427" spans="1:4" x14ac:dyDescent="0.25">
      <c r="A2427" t="str">
        <f t="shared" si="37"/>
        <v>941</v>
      </c>
      <c r="B2427">
        <v>94</v>
      </c>
      <c r="C2427">
        <v>1</v>
      </c>
      <c r="D2427" t="s">
        <v>106</v>
      </c>
    </row>
    <row r="2428" spans="1:4" x14ac:dyDescent="0.25">
      <c r="A2428" t="str">
        <f t="shared" si="37"/>
        <v>9411</v>
      </c>
      <c r="B2428">
        <v>94</v>
      </c>
      <c r="C2428">
        <v>11</v>
      </c>
      <c r="D2428" t="s">
        <v>294</v>
      </c>
    </row>
    <row r="2429" spans="1:4" x14ac:dyDescent="0.25">
      <c r="A2429" t="str">
        <f t="shared" si="37"/>
        <v>9421</v>
      </c>
      <c r="B2429">
        <v>94</v>
      </c>
      <c r="C2429">
        <v>21</v>
      </c>
      <c r="D2429" t="s">
        <v>293</v>
      </c>
    </row>
    <row r="2430" spans="1:4" x14ac:dyDescent="0.25">
      <c r="A2430" t="str">
        <f t="shared" si="37"/>
        <v>9431</v>
      </c>
      <c r="B2430">
        <v>94</v>
      </c>
      <c r="C2430">
        <v>31</v>
      </c>
      <c r="D2430" t="s">
        <v>109</v>
      </c>
    </row>
    <row r="2431" spans="1:4" x14ac:dyDescent="0.25">
      <c r="A2431" t="str">
        <f t="shared" si="37"/>
        <v>9433</v>
      </c>
      <c r="B2431">
        <v>94</v>
      </c>
      <c r="C2431">
        <v>33</v>
      </c>
      <c r="D2431" t="s">
        <v>110</v>
      </c>
    </row>
    <row r="2432" spans="1:4" x14ac:dyDescent="0.25">
      <c r="A2432" t="str">
        <f t="shared" si="37"/>
        <v>9441</v>
      </c>
      <c r="B2432">
        <v>94</v>
      </c>
      <c r="C2432">
        <v>41</v>
      </c>
      <c r="D2432" t="s">
        <v>358</v>
      </c>
    </row>
    <row r="2433" spans="1:4" x14ac:dyDescent="0.25">
      <c r="A2433" t="str">
        <f t="shared" ref="A2433:A2496" si="38">B2433&amp;""&amp;C2433</f>
        <v>9451</v>
      </c>
      <c r="B2433">
        <v>94</v>
      </c>
      <c r="C2433">
        <v>51</v>
      </c>
      <c r="D2433" t="s">
        <v>187</v>
      </c>
    </row>
    <row r="2434" spans="1:4" x14ac:dyDescent="0.25">
      <c r="A2434" t="str">
        <f t="shared" si="38"/>
        <v>9471</v>
      </c>
      <c r="B2434">
        <v>94</v>
      </c>
      <c r="C2434">
        <v>71</v>
      </c>
      <c r="D2434" t="s">
        <v>159</v>
      </c>
    </row>
    <row r="2435" spans="1:4" x14ac:dyDescent="0.25">
      <c r="A2435" t="str">
        <f t="shared" si="38"/>
        <v>9472</v>
      </c>
      <c r="B2435">
        <v>94</v>
      </c>
      <c r="C2435">
        <v>72</v>
      </c>
      <c r="D2435" t="s">
        <v>183</v>
      </c>
    </row>
    <row r="2436" spans="1:4" x14ac:dyDescent="0.25">
      <c r="A2436" t="str">
        <f t="shared" si="38"/>
        <v>9481</v>
      </c>
      <c r="B2436">
        <v>94</v>
      </c>
      <c r="C2436">
        <v>81</v>
      </c>
      <c r="D2436" t="s">
        <v>182</v>
      </c>
    </row>
    <row r="2437" spans="1:4" x14ac:dyDescent="0.25">
      <c r="A2437" t="str">
        <f t="shared" si="38"/>
        <v>94101</v>
      </c>
      <c r="B2437">
        <v>94</v>
      </c>
      <c r="C2437">
        <v>101</v>
      </c>
      <c r="D2437" t="s">
        <v>360</v>
      </c>
    </row>
    <row r="2438" spans="1:4" x14ac:dyDescent="0.25">
      <c r="A2438" t="str">
        <f t="shared" si="38"/>
        <v>94102</v>
      </c>
      <c r="B2438">
        <v>94</v>
      </c>
      <c r="C2438">
        <v>102</v>
      </c>
      <c r="D2438" t="s">
        <v>156</v>
      </c>
    </row>
    <row r="2439" spans="1:4" x14ac:dyDescent="0.25">
      <c r="A2439" t="str">
        <f t="shared" si="38"/>
        <v>94103</v>
      </c>
      <c r="B2439">
        <v>94</v>
      </c>
      <c r="C2439">
        <v>103</v>
      </c>
      <c r="D2439" t="s">
        <v>361</v>
      </c>
    </row>
    <row r="2440" spans="1:4" x14ac:dyDescent="0.25">
      <c r="A2440" t="str">
        <f t="shared" si="38"/>
        <v>94105</v>
      </c>
      <c r="B2440">
        <v>94</v>
      </c>
      <c r="C2440">
        <v>105</v>
      </c>
      <c r="D2440" t="s">
        <v>180</v>
      </c>
    </row>
    <row r="2441" spans="1:4" x14ac:dyDescent="0.25">
      <c r="A2441" t="str">
        <f t="shared" si="38"/>
        <v>94111</v>
      </c>
      <c r="B2441">
        <v>94</v>
      </c>
      <c r="C2441">
        <v>111</v>
      </c>
      <c r="D2441" t="s">
        <v>359</v>
      </c>
    </row>
    <row r="2442" spans="1:4" x14ac:dyDescent="0.25">
      <c r="A2442" t="str">
        <f t="shared" si="38"/>
        <v>94113</v>
      </c>
      <c r="B2442">
        <v>94</v>
      </c>
      <c r="C2442">
        <v>113</v>
      </c>
      <c r="D2442" t="s">
        <v>254</v>
      </c>
    </row>
    <row r="2443" spans="1:4" x14ac:dyDescent="0.25">
      <c r="A2443" t="str">
        <f t="shared" si="38"/>
        <v>94121</v>
      </c>
      <c r="B2443">
        <v>94</v>
      </c>
      <c r="C2443">
        <v>121</v>
      </c>
      <c r="D2443" t="s">
        <v>153</v>
      </c>
    </row>
    <row r="2444" spans="1:4" x14ac:dyDescent="0.25">
      <c r="A2444" t="str">
        <f t="shared" si="38"/>
        <v>94122</v>
      </c>
      <c r="B2444">
        <v>94</v>
      </c>
      <c r="C2444">
        <v>122</v>
      </c>
      <c r="D2444" t="s">
        <v>178</v>
      </c>
    </row>
    <row r="2445" spans="1:4" x14ac:dyDescent="0.25">
      <c r="A2445" t="str">
        <f t="shared" si="38"/>
        <v>94161</v>
      </c>
      <c r="B2445">
        <v>94</v>
      </c>
      <c r="C2445">
        <v>161</v>
      </c>
      <c r="D2445" t="s">
        <v>150</v>
      </c>
    </row>
    <row r="2446" spans="1:4" x14ac:dyDescent="0.25">
      <c r="A2446" t="str">
        <f t="shared" si="38"/>
        <v>94201</v>
      </c>
      <c r="B2446">
        <v>94</v>
      </c>
      <c r="C2446">
        <v>201</v>
      </c>
      <c r="D2446" t="s">
        <v>123</v>
      </c>
    </row>
    <row r="2447" spans="1:4" x14ac:dyDescent="0.25">
      <c r="A2447" t="str">
        <f t="shared" si="38"/>
        <v>951</v>
      </c>
      <c r="B2447">
        <v>95</v>
      </c>
      <c r="C2447">
        <v>1</v>
      </c>
      <c r="D2447" t="s">
        <v>282</v>
      </c>
    </row>
    <row r="2448" spans="1:4" x14ac:dyDescent="0.25">
      <c r="A2448" t="str">
        <f t="shared" si="38"/>
        <v>9511</v>
      </c>
      <c r="B2448">
        <v>95</v>
      </c>
      <c r="C2448">
        <v>11</v>
      </c>
      <c r="D2448" t="s">
        <v>196</v>
      </c>
    </row>
    <row r="2449" spans="1:4" x14ac:dyDescent="0.25">
      <c r="A2449" t="str">
        <f t="shared" si="38"/>
        <v>9521</v>
      </c>
      <c r="B2449">
        <v>95</v>
      </c>
      <c r="C2449">
        <v>21</v>
      </c>
      <c r="D2449" t="s">
        <v>281</v>
      </c>
    </row>
    <row r="2450" spans="1:4" x14ac:dyDescent="0.25">
      <c r="A2450" t="str">
        <f t="shared" si="38"/>
        <v>9531</v>
      </c>
      <c r="B2450">
        <v>95</v>
      </c>
      <c r="C2450">
        <v>31</v>
      </c>
      <c r="D2450" t="s">
        <v>280</v>
      </c>
    </row>
    <row r="2451" spans="1:4" x14ac:dyDescent="0.25">
      <c r="A2451" t="str">
        <f t="shared" si="38"/>
        <v>9533</v>
      </c>
      <c r="B2451">
        <v>95</v>
      </c>
      <c r="C2451">
        <v>33</v>
      </c>
      <c r="D2451" t="s">
        <v>110</v>
      </c>
    </row>
    <row r="2452" spans="1:4" x14ac:dyDescent="0.25">
      <c r="A2452" t="str">
        <f t="shared" si="38"/>
        <v>9535</v>
      </c>
      <c r="B2452">
        <v>95</v>
      </c>
      <c r="C2452">
        <v>35</v>
      </c>
      <c r="D2452" t="s">
        <v>279</v>
      </c>
    </row>
    <row r="2453" spans="1:4" x14ac:dyDescent="0.25">
      <c r="A2453" t="str">
        <f t="shared" si="38"/>
        <v>9541</v>
      </c>
      <c r="B2453">
        <v>95</v>
      </c>
      <c r="C2453">
        <v>41</v>
      </c>
      <c r="D2453" t="s">
        <v>278</v>
      </c>
    </row>
    <row r="2454" spans="1:4" x14ac:dyDescent="0.25">
      <c r="A2454" t="str">
        <f t="shared" si="38"/>
        <v>9542</v>
      </c>
      <c r="B2454">
        <v>95</v>
      </c>
      <c r="C2454">
        <v>42</v>
      </c>
      <c r="D2454" t="s">
        <v>277</v>
      </c>
    </row>
    <row r="2455" spans="1:4" x14ac:dyDescent="0.25">
      <c r="A2455" t="str">
        <f t="shared" si="38"/>
        <v>9551</v>
      </c>
      <c r="B2455">
        <v>95</v>
      </c>
      <c r="C2455">
        <v>51</v>
      </c>
      <c r="D2455" t="s">
        <v>276</v>
      </c>
    </row>
    <row r="2456" spans="1:4" x14ac:dyDescent="0.25">
      <c r="A2456" t="str">
        <f t="shared" si="38"/>
        <v>9561</v>
      </c>
      <c r="B2456">
        <v>95</v>
      </c>
      <c r="C2456">
        <v>61</v>
      </c>
      <c r="D2456" t="s">
        <v>275</v>
      </c>
    </row>
    <row r="2457" spans="1:4" x14ac:dyDescent="0.25">
      <c r="A2457" t="str">
        <f t="shared" si="38"/>
        <v>9562</v>
      </c>
      <c r="B2457">
        <v>95</v>
      </c>
      <c r="C2457">
        <v>62</v>
      </c>
      <c r="D2457" t="s">
        <v>274</v>
      </c>
    </row>
    <row r="2458" spans="1:4" x14ac:dyDescent="0.25">
      <c r="A2458" t="str">
        <f t="shared" si="38"/>
        <v>9571</v>
      </c>
      <c r="B2458">
        <v>95</v>
      </c>
      <c r="C2458">
        <v>71</v>
      </c>
      <c r="D2458" t="s">
        <v>273</v>
      </c>
    </row>
    <row r="2459" spans="1:4" x14ac:dyDescent="0.25">
      <c r="A2459" t="str">
        <f t="shared" si="38"/>
        <v>9572</v>
      </c>
      <c r="B2459">
        <v>95</v>
      </c>
      <c r="C2459">
        <v>72</v>
      </c>
      <c r="D2459" t="s">
        <v>272</v>
      </c>
    </row>
    <row r="2460" spans="1:4" x14ac:dyDescent="0.25">
      <c r="A2460" t="str">
        <f t="shared" si="38"/>
        <v>9581</v>
      </c>
      <c r="B2460">
        <v>95</v>
      </c>
      <c r="C2460">
        <v>81</v>
      </c>
      <c r="D2460" t="s">
        <v>182</v>
      </c>
    </row>
    <row r="2461" spans="1:4" x14ac:dyDescent="0.25">
      <c r="A2461" t="str">
        <f t="shared" si="38"/>
        <v>9591</v>
      </c>
      <c r="B2461">
        <v>95</v>
      </c>
      <c r="C2461">
        <v>91</v>
      </c>
      <c r="D2461" t="s">
        <v>25</v>
      </c>
    </row>
    <row r="2462" spans="1:4" x14ac:dyDescent="0.25">
      <c r="A2462" t="str">
        <f t="shared" si="38"/>
        <v>95101</v>
      </c>
      <c r="B2462">
        <v>95</v>
      </c>
      <c r="C2462">
        <v>101</v>
      </c>
      <c r="D2462" t="s">
        <v>271</v>
      </c>
    </row>
    <row r="2463" spans="1:4" x14ac:dyDescent="0.25">
      <c r="A2463" t="str">
        <f t="shared" si="38"/>
        <v>95102</v>
      </c>
      <c r="B2463">
        <v>95</v>
      </c>
      <c r="C2463">
        <v>102</v>
      </c>
      <c r="D2463" t="s">
        <v>156</v>
      </c>
    </row>
    <row r="2464" spans="1:4" x14ac:dyDescent="0.25">
      <c r="A2464" t="str">
        <f t="shared" si="38"/>
        <v>95111</v>
      </c>
      <c r="B2464">
        <v>95</v>
      </c>
      <c r="C2464">
        <v>111</v>
      </c>
      <c r="D2464" t="s">
        <v>270</v>
      </c>
    </row>
    <row r="2465" spans="1:4" x14ac:dyDescent="0.25">
      <c r="A2465" t="str">
        <f t="shared" si="38"/>
        <v>95112</v>
      </c>
      <c r="B2465">
        <v>95</v>
      </c>
      <c r="C2465">
        <v>112</v>
      </c>
      <c r="D2465" t="s">
        <v>269</v>
      </c>
    </row>
    <row r="2466" spans="1:4" x14ac:dyDescent="0.25">
      <c r="A2466" t="str">
        <f t="shared" si="38"/>
        <v>95121</v>
      </c>
      <c r="B2466">
        <v>95</v>
      </c>
      <c r="C2466">
        <v>121</v>
      </c>
      <c r="D2466" t="s">
        <v>153</v>
      </c>
    </row>
    <row r="2467" spans="1:4" x14ac:dyDescent="0.25">
      <c r="A2467" t="str">
        <f t="shared" si="38"/>
        <v>95122</v>
      </c>
      <c r="B2467">
        <v>95</v>
      </c>
      <c r="C2467">
        <v>122</v>
      </c>
      <c r="D2467" t="s">
        <v>178</v>
      </c>
    </row>
    <row r="2468" spans="1:4" x14ac:dyDescent="0.25">
      <c r="A2468" t="str">
        <f t="shared" si="38"/>
        <v>95141</v>
      </c>
      <c r="B2468">
        <v>95</v>
      </c>
      <c r="C2468">
        <v>141</v>
      </c>
      <c r="D2468" t="s">
        <v>268</v>
      </c>
    </row>
    <row r="2469" spans="1:4" x14ac:dyDescent="0.25">
      <c r="A2469" t="str">
        <f t="shared" si="38"/>
        <v>95153</v>
      </c>
      <c r="B2469">
        <v>95</v>
      </c>
      <c r="C2469">
        <v>153</v>
      </c>
      <c r="D2469" t="s">
        <v>199</v>
      </c>
    </row>
    <row r="2470" spans="1:4" x14ac:dyDescent="0.25">
      <c r="A2470" t="str">
        <f t="shared" si="38"/>
        <v>95161</v>
      </c>
      <c r="B2470">
        <v>95</v>
      </c>
      <c r="C2470">
        <v>161</v>
      </c>
      <c r="D2470" t="s">
        <v>267</v>
      </c>
    </row>
    <row r="2471" spans="1:4" x14ac:dyDescent="0.25">
      <c r="A2471" t="str">
        <f t="shared" si="38"/>
        <v>95201</v>
      </c>
      <c r="B2471">
        <v>95</v>
      </c>
      <c r="C2471">
        <v>201</v>
      </c>
      <c r="D2471" t="s">
        <v>173</v>
      </c>
    </row>
    <row r="2472" spans="1:4" x14ac:dyDescent="0.25">
      <c r="A2472" t="str">
        <f t="shared" si="38"/>
        <v>95402</v>
      </c>
      <c r="B2472">
        <v>95</v>
      </c>
      <c r="C2472">
        <v>402</v>
      </c>
      <c r="D2472" t="s">
        <v>266</v>
      </c>
    </row>
    <row r="2473" spans="1:4" x14ac:dyDescent="0.25">
      <c r="A2473" t="str">
        <f t="shared" si="38"/>
        <v>95405</v>
      </c>
      <c r="B2473">
        <v>95</v>
      </c>
      <c r="C2473">
        <v>405</v>
      </c>
      <c r="D2473" t="s">
        <v>265</v>
      </c>
    </row>
    <row r="2474" spans="1:4" x14ac:dyDescent="0.25">
      <c r="A2474" t="str">
        <f t="shared" si="38"/>
        <v>95406</v>
      </c>
      <c r="B2474">
        <v>95</v>
      </c>
      <c r="C2474">
        <v>406</v>
      </c>
      <c r="D2474" t="s">
        <v>265</v>
      </c>
    </row>
    <row r="2475" spans="1:4" x14ac:dyDescent="0.25">
      <c r="A2475" t="str">
        <f t="shared" si="38"/>
        <v>961</v>
      </c>
      <c r="B2475">
        <v>96</v>
      </c>
      <c r="C2475">
        <v>1</v>
      </c>
      <c r="D2475" t="s">
        <v>106</v>
      </c>
    </row>
    <row r="2476" spans="1:4" x14ac:dyDescent="0.25">
      <c r="A2476" t="str">
        <f t="shared" si="38"/>
        <v>9611</v>
      </c>
      <c r="B2476">
        <v>96</v>
      </c>
      <c r="C2476">
        <v>11</v>
      </c>
      <c r="D2476" t="s">
        <v>206</v>
      </c>
    </row>
    <row r="2477" spans="1:4" x14ac:dyDescent="0.25">
      <c r="A2477" t="str">
        <f t="shared" si="38"/>
        <v>9621</v>
      </c>
      <c r="B2477">
        <v>96</v>
      </c>
      <c r="C2477">
        <v>21</v>
      </c>
      <c r="D2477" t="s">
        <v>204</v>
      </c>
    </row>
    <row r="2478" spans="1:4" x14ac:dyDescent="0.25">
      <c r="A2478" t="str">
        <f t="shared" si="38"/>
        <v>9631</v>
      </c>
      <c r="B2478">
        <v>96</v>
      </c>
      <c r="C2478">
        <v>31</v>
      </c>
      <c r="D2478" t="s">
        <v>109</v>
      </c>
    </row>
    <row r="2479" spans="1:4" x14ac:dyDescent="0.25">
      <c r="A2479" t="str">
        <f t="shared" si="38"/>
        <v>9641</v>
      </c>
      <c r="B2479">
        <v>96</v>
      </c>
      <c r="C2479">
        <v>41</v>
      </c>
      <c r="D2479" t="s">
        <v>264</v>
      </c>
    </row>
    <row r="2480" spans="1:4" x14ac:dyDescent="0.25">
      <c r="A2480" t="str">
        <f t="shared" si="38"/>
        <v>9651</v>
      </c>
      <c r="B2480">
        <v>96</v>
      </c>
      <c r="C2480">
        <v>51</v>
      </c>
      <c r="D2480" t="s">
        <v>263</v>
      </c>
    </row>
    <row r="2481" spans="1:4" x14ac:dyDescent="0.25">
      <c r="A2481" t="str">
        <f t="shared" si="38"/>
        <v>9661</v>
      </c>
      <c r="B2481">
        <v>96</v>
      </c>
      <c r="C2481">
        <v>61</v>
      </c>
      <c r="D2481" t="s">
        <v>186</v>
      </c>
    </row>
    <row r="2482" spans="1:4" x14ac:dyDescent="0.25">
      <c r="A2482" t="str">
        <f t="shared" si="38"/>
        <v>9662</v>
      </c>
      <c r="B2482">
        <v>96</v>
      </c>
      <c r="C2482">
        <v>62</v>
      </c>
      <c r="D2482" t="s">
        <v>262</v>
      </c>
    </row>
    <row r="2483" spans="1:4" x14ac:dyDescent="0.25">
      <c r="A2483" t="str">
        <f t="shared" si="38"/>
        <v>9671</v>
      </c>
      <c r="B2483">
        <v>96</v>
      </c>
      <c r="C2483">
        <v>71</v>
      </c>
      <c r="D2483" t="s">
        <v>159</v>
      </c>
    </row>
    <row r="2484" spans="1:4" x14ac:dyDescent="0.25">
      <c r="A2484" t="str">
        <f t="shared" si="38"/>
        <v>9672</v>
      </c>
      <c r="B2484">
        <v>96</v>
      </c>
      <c r="C2484">
        <v>72</v>
      </c>
      <c r="D2484" t="s">
        <v>183</v>
      </c>
    </row>
    <row r="2485" spans="1:4" x14ac:dyDescent="0.25">
      <c r="A2485" t="str">
        <f t="shared" si="38"/>
        <v>9681</v>
      </c>
      <c r="B2485">
        <v>96</v>
      </c>
      <c r="C2485">
        <v>81</v>
      </c>
      <c r="D2485" t="s">
        <v>182</v>
      </c>
    </row>
    <row r="2486" spans="1:4" x14ac:dyDescent="0.25">
      <c r="A2486" t="str">
        <f t="shared" si="38"/>
        <v>96101</v>
      </c>
      <c r="B2486">
        <v>96</v>
      </c>
      <c r="C2486">
        <v>101</v>
      </c>
      <c r="D2486" t="s">
        <v>181</v>
      </c>
    </row>
    <row r="2487" spans="1:4" x14ac:dyDescent="0.25">
      <c r="A2487" t="str">
        <f t="shared" si="38"/>
        <v>96102</v>
      </c>
      <c r="B2487">
        <v>96</v>
      </c>
      <c r="C2487">
        <v>102</v>
      </c>
      <c r="D2487" t="s">
        <v>156</v>
      </c>
    </row>
    <row r="2488" spans="1:4" x14ac:dyDescent="0.25">
      <c r="A2488" t="str">
        <f t="shared" si="38"/>
        <v>96111</v>
      </c>
      <c r="B2488">
        <v>96</v>
      </c>
      <c r="C2488">
        <v>111</v>
      </c>
      <c r="D2488" t="s">
        <v>255</v>
      </c>
    </row>
    <row r="2489" spans="1:4" x14ac:dyDescent="0.25">
      <c r="A2489" t="str">
        <f t="shared" si="38"/>
        <v>96121</v>
      </c>
      <c r="B2489">
        <v>96</v>
      </c>
      <c r="C2489">
        <v>121</v>
      </c>
      <c r="D2489" t="s">
        <v>153</v>
      </c>
    </row>
    <row r="2490" spans="1:4" x14ac:dyDescent="0.25">
      <c r="A2490" t="str">
        <f t="shared" si="38"/>
        <v>96122</v>
      </c>
      <c r="B2490">
        <v>96</v>
      </c>
      <c r="C2490">
        <v>122</v>
      </c>
      <c r="D2490" t="s">
        <v>178</v>
      </c>
    </row>
    <row r="2491" spans="1:4" x14ac:dyDescent="0.25">
      <c r="A2491" t="str">
        <f t="shared" si="38"/>
        <v>96141</v>
      </c>
      <c r="B2491">
        <v>96</v>
      </c>
      <c r="C2491">
        <v>141</v>
      </c>
      <c r="D2491" t="s">
        <v>217</v>
      </c>
    </row>
    <row r="2492" spans="1:4" x14ac:dyDescent="0.25">
      <c r="A2492" t="str">
        <f t="shared" si="38"/>
        <v>96142</v>
      </c>
      <c r="B2492">
        <v>96</v>
      </c>
      <c r="C2492">
        <v>142</v>
      </c>
      <c r="D2492" t="s">
        <v>240</v>
      </c>
    </row>
    <row r="2493" spans="1:4" x14ac:dyDescent="0.25">
      <c r="A2493" t="str">
        <f t="shared" si="38"/>
        <v>96151</v>
      </c>
      <c r="B2493">
        <v>96</v>
      </c>
      <c r="C2493">
        <v>151</v>
      </c>
      <c r="D2493" t="s">
        <v>239</v>
      </c>
    </row>
    <row r="2494" spans="1:4" x14ac:dyDescent="0.25">
      <c r="A2494" t="str">
        <f t="shared" si="38"/>
        <v>96161</v>
      </c>
      <c r="B2494">
        <v>96</v>
      </c>
      <c r="C2494">
        <v>161</v>
      </c>
      <c r="D2494" t="s">
        <v>29</v>
      </c>
    </row>
    <row r="2495" spans="1:4" x14ac:dyDescent="0.25">
      <c r="A2495" t="str">
        <f t="shared" si="38"/>
        <v>96171</v>
      </c>
      <c r="B2495">
        <v>96</v>
      </c>
      <c r="C2495">
        <v>171</v>
      </c>
      <c r="D2495" t="s">
        <v>238</v>
      </c>
    </row>
    <row r="2496" spans="1:4" x14ac:dyDescent="0.25">
      <c r="A2496" t="str">
        <f t="shared" si="38"/>
        <v>96172</v>
      </c>
      <c r="B2496">
        <v>96</v>
      </c>
      <c r="C2496">
        <v>172</v>
      </c>
      <c r="D2496" t="s">
        <v>237</v>
      </c>
    </row>
    <row r="2497" spans="1:4" x14ac:dyDescent="0.25">
      <c r="A2497" t="str">
        <f t="shared" ref="A2497:A2560" si="39">B2497&amp;""&amp;C2497</f>
        <v>96181</v>
      </c>
      <c r="B2497">
        <v>96</v>
      </c>
      <c r="C2497">
        <v>181</v>
      </c>
      <c r="D2497" t="s">
        <v>236</v>
      </c>
    </row>
    <row r="2498" spans="1:4" x14ac:dyDescent="0.25">
      <c r="A2498" t="str">
        <f t="shared" si="39"/>
        <v>96201</v>
      </c>
      <c r="B2498">
        <v>96</v>
      </c>
      <c r="C2498">
        <v>201</v>
      </c>
      <c r="D2498" t="s">
        <v>123</v>
      </c>
    </row>
    <row r="2499" spans="1:4" x14ac:dyDescent="0.25">
      <c r="A2499" t="str">
        <f t="shared" si="39"/>
        <v>96300</v>
      </c>
      <c r="B2499">
        <v>96</v>
      </c>
      <c r="C2499">
        <v>300</v>
      </c>
      <c r="D2499" t="s">
        <v>235</v>
      </c>
    </row>
    <row r="2500" spans="1:4" x14ac:dyDescent="0.25">
      <c r="A2500" t="str">
        <f t="shared" si="39"/>
        <v>96301</v>
      </c>
      <c r="B2500">
        <v>96</v>
      </c>
      <c r="C2500">
        <v>301</v>
      </c>
      <c r="D2500" t="s">
        <v>234</v>
      </c>
    </row>
    <row r="2501" spans="1:4" x14ac:dyDescent="0.25">
      <c r="A2501" t="str">
        <f t="shared" si="39"/>
        <v>96302</v>
      </c>
      <c r="B2501">
        <v>96</v>
      </c>
      <c r="C2501">
        <v>302</v>
      </c>
      <c r="D2501" t="s">
        <v>16</v>
      </c>
    </row>
    <row r="2502" spans="1:4" x14ac:dyDescent="0.25">
      <c r="A2502" t="str">
        <f t="shared" si="39"/>
        <v>96303</v>
      </c>
      <c r="B2502">
        <v>96</v>
      </c>
      <c r="C2502">
        <v>303</v>
      </c>
      <c r="D2502" t="s">
        <v>17</v>
      </c>
    </row>
    <row r="2503" spans="1:4" x14ac:dyDescent="0.25">
      <c r="A2503" t="str">
        <f t="shared" si="39"/>
        <v>96304</v>
      </c>
      <c r="B2503">
        <v>96</v>
      </c>
      <c r="C2503">
        <v>304</v>
      </c>
      <c r="D2503" t="s">
        <v>18</v>
      </c>
    </row>
    <row r="2504" spans="1:4" x14ac:dyDescent="0.25">
      <c r="A2504" t="str">
        <f t="shared" si="39"/>
        <v>96305</v>
      </c>
      <c r="B2504">
        <v>96</v>
      </c>
      <c r="C2504">
        <v>305</v>
      </c>
      <c r="D2504" t="s">
        <v>19</v>
      </c>
    </row>
    <row r="2505" spans="1:4" x14ac:dyDescent="0.25">
      <c r="A2505" t="str">
        <f t="shared" si="39"/>
        <v>96306</v>
      </c>
      <c r="B2505">
        <v>96</v>
      </c>
      <c r="C2505">
        <v>306</v>
      </c>
      <c r="D2505" t="s">
        <v>233</v>
      </c>
    </row>
    <row r="2506" spans="1:4" x14ac:dyDescent="0.25">
      <c r="A2506" t="str">
        <f t="shared" si="39"/>
        <v>971</v>
      </c>
      <c r="B2506">
        <v>97</v>
      </c>
      <c r="C2506">
        <v>1</v>
      </c>
      <c r="D2506" t="s">
        <v>106</v>
      </c>
    </row>
    <row r="2507" spans="1:4" x14ac:dyDescent="0.25">
      <c r="A2507" t="str">
        <f t="shared" si="39"/>
        <v>9711</v>
      </c>
      <c r="B2507">
        <v>97</v>
      </c>
      <c r="C2507">
        <v>11</v>
      </c>
      <c r="D2507" t="s">
        <v>206</v>
      </c>
    </row>
    <row r="2508" spans="1:4" x14ac:dyDescent="0.25">
      <c r="A2508" t="str">
        <f t="shared" si="39"/>
        <v>9712</v>
      </c>
      <c r="B2508">
        <v>97</v>
      </c>
      <c r="C2508">
        <v>12</v>
      </c>
      <c r="D2508" t="s">
        <v>261</v>
      </c>
    </row>
    <row r="2509" spans="1:4" x14ac:dyDescent="0.25">
      <c r="A2509" t="str">
        <f t="shared" si="39"/>
        <v>9721</v>
      </c>
      <c r="B2509">
        <v>97</v>
      </c>
      <c r="C2509">
        <v>21</v>
      </c>
      <c r="D2509" t="s">
        <v>204</v>
      </c>
    </row>
    <row r="2510" spans="1:4" x14ac:dyDescent="0.25">
      <c r="A2510" t="str">
        <f t="shared" si="39"/>
        <v>9722</v>
      </c>
      <c r="B2510">
        <v>97</v>
      </c>
      <c r="C2510">
        <v>22</v>
      </c>
      <c r="D2510" t="s">
        <v>260</v>
      </c>
    </row>
    <row r="2511" spans="1:4" x14ac:dyDescent="0.25">
      <c r="A2511" t="str">
        <f t="shared" si="39"/>
        <v>9731</v>
      </c>
      <c r="B2511">
        <v>97</v>
      </c>
      <c r="C2511">
        <v>31</v>
      </c>
      <c r="D2511" t="s">
        <v>109</v>
      </c>
    </row>
    <row r="2512" spans="1:4" x14ac:dyDescent="0.25">
      <c r="A2512" t="str">
        <f t="shared" si="39"/>
        <v>9741</v>
      </c>
      <c r="B2512">
        <v>97</v>
      </c>
      <c r="C2512">
        <v>41</v>
      </c>
      <c r="D2512" t="s">
        <v>252</v>
      </c>
    </row>
    <row r="2513" spans="1:4" x14ac:dyDescent="0.25">
      <c r="A2513" t="str">
        <f t="shared" si="39"/>
        <v>9751</v>
      </c>
      <c r="B2513">
        <v>97</v>
      </c>
      <c r="C2513">
        <v>51</v>
      </c>
      <c r="D2513" t="s">
        <v>259</v>
      </c>
    </row>
    <row r="2514" spans="1:4" x14ac:dyDescent="0.25">
      <c r="A2514" t="str">
        <f t="shared" si="39"/>
        <v>9762</v>
      </c>
      <c r="B2514">
        <v>97</v>
      </c>
      <c r="C2514">
        <v>62</v>
      </c>
      <c r="D2514" t="s">
        <v>258</v>
      </c>
    </row>
    <row r="2515" spans="1:4" x14ac:dyDescent="0.25">
      <c r="A2515" t="str">
        <f t="shared" si="39"/>
        <v>9764</v>
      </c>
      <c r="B2515">
        <v>97</v>
      </c>
      <c r="C2515">
        <v>64</v>
      </c>
      <c r="D2515" t="s">
        <v>257</v>
      </c>
    </row>
    <row r="2516" spans="1:4" x14ac:dyDescent="0.25">
      <c r="A2516" t="str">
        <f t="shared" si="39"/>
        <v>9771</v>
      </c>
      <c r="B2516">
        <v>97</v>
      </c>
      <c r="C2516">
        <v>71</v>
      </c>
      <c r="D2516" t="s">
        <v>159</v>
      </c>
    </row>
    <row r="2517" spans="1:4" x14ac:dyDescent="0.25">
      <c r="A2517" t="str">
        <f t="shared" si="39"/>
        <v>9772</v>
      </c>
      <c r="B2517">
        <v>97</v>
      </c>
      <c r="C2517">
        <v>72</v>
      </c>
      <c r="D2517" t="s">
        <v>183</v>
      </c>
    </row>
    <row r="2518" spans="1:4" x14ac:dyDescent="0.25">
      <c r="A2518" t="str">
        <f t="shared" si="39"/>
        <v>9781</v>
      </c>
      <c r="B2518">
        <v>97</v>
      </c>
      <c r="C2518">
        <v>81</v>
      </c>
      <c r="D2518" t="s">
        <v>182</v>
      </c>
    </row>
    <row r="2519" spans="1:4" x14ac:dyDescent="0.25">
      <c r="A2519" t="str">
        <f t="shared" si="39"/>
        <v>9792</v>
      </c>
      <c r="B2519">
        <v>97</v>
      </c>
      <c r="C2519">
        <v>92</v>
      </c>
      <c r="D2519" t="s">
        <v>256</v>
      </c>
    </row>
    <row r="2520" spans="1:4" x14ac:dyDescent="0.25">
      <c r="A2520" t="str">
        <f t="shared" si="39"/>
        <v>97101</v>
      </c>
      <c r="B2520">
        <v>97</v>
      </c>
      <c r="C2520">
        <v>101</v>
      </c>
      <c r="D2520" t="s">
        <v>181</v>
      </c>
    </row>
    <row r="2521" spans="1:4" x14ac:dyDescent="0.25">
      <c r="A2521" t="str">
        <f t="shared" si="39"/>
        <v>97102</v>
      </c>
      <c r="B2521">
        <v>97</v>
      </c>
      <c r="C2521">
        <v>102</v>
      </c>
      <c r="D2521" t="s">
        <v>156</v>
      </c>
    </row>
    <row r="2522" spans="1:4" x14ac:dyDescent="0.25">
      <c r="A2522" t="str">
        <f t="shared" si="39"/>
        <v>97105</v>
      </c>
      <c r="B2522">
        <v>97</v>
      </c>
      <c r="C2522">
        <v>105</v>
      </c>
      <c r="D2522" t="s">
        <v>180</v>
      </c>
    </row>
    <row r="2523" spans="1:4" x14ac:dyDescent="0.25">
      <c r="A2523" t="str">
        <f t="shared" si="39"/>
        <v>97108</v>
      </c>
      <c r="B2523">
        <v>97</v>
      </c>
      <c r="C2523">
        <v>108</v>
      </c>
      <c r="D2523" t="s">
        <v>218</v>
      </c>
    </row>
    <row r="2524" spans="1:4" x14ac:dyDescent="0.25">
      <c r="A2524" t="str">
        <f t="shared" si="39"/>
        <v>97111</v>
      </c>
      <c r="B2524">
        <v>97</v>
      </c>
      <c r="C2524">
        <v>111</v>
      </c>
      <c r="D2524" t="s">
        <v>255</v>
      </c>
    </row>
    <row r="2525" spans="1:4" x14ac:dyDescent="0.25">
      <c r="A2525" t="str">
        <f t="shared" si="39"/>
        <v>97113</v>
      </c>
      <c r="B2525">
        <v>97</v>
      </c>
      <c r="C2525">
        <v>113</v>
      </c>
      <c r="D2525" t="s">
        <v>254</v>
      </c>
    </row>
    <row r="2526" spans="1:4" x14ac:dyDescent="0.25">
      <c r="A2526" t="str">
        <f t="shared" si="39"/>
        <v>97121</v>
      </c>
      <c r="B2526">
        <v>97</v>
      </c>
      <c r="C2526">
        <v>121</v>
      </c>
      <c r="D2526" t="s">
        <v>153</v>
      </c>
    </row>
    <row r="2527" spans="1:4" x14ac:dyDescent="0.25">
      <c r="A2527" t="str">
        <f t="shared" si="39"/>
        <v>97122</v>
      </c>
      <c r="B2527">
        <v>97</v>
      </c>
      <c r="C2527">
        <v>122</v>
      </c>
      <c r="D2527" t="s">
        <v>178</v>
      </c>
    </row>
    <row r="2528" spans="1:4" x14ac:dyDescent="0.25">
      <c r="A2528" t="str">
        <f t="shared" si="39"/>
        <v>97132</v>
      </c>
      <c r="B2528">
        <v>97</v>
      </c>
      <c r="C2528">
        <v>132</v>
      </c>
      <c r="D2528" t="s">
        <v>176</v>
      </c>
    </row>
    <row r="2529" spans="1:4" x14ac:dyDescent="0.25">
      <c r="A2529" t="str">
        <f t="shared" si="39"/>
        <v>97133</v>
      </c>
      <c r="B2529">
        <v>97</v>
      </c>
      <c r="C2529">
        <v>133</v>
      </c>
      <c r="D2529" t="s">
        <v>176</v>
      </c>
    </row>
    <row r="2530" spans="1:4" x14ac:dyDescent="0.25">
      <c r="A2530" t="str">
        <f t="shared" si="39"/>
        <v>97135</v>
      </c>
      <c r="B2530">
        <v>97</v>
      </c>
      <c r="C2530">
        <v>135</v>
      </c>
      <c r="D2530" t="s">
        <v>176</v>
      </c>
    </row>
    <row r="2531" spans="1:4" x14ac:dyDescent="0.25">
      <c r="A2531" t="str">
        <f t="shared" si="39"/>
        <v>97138</v>
      </c>
      <c r="B2531">
        <v>97</v>
      </c>
      <c r="C2531">
        <v>138</v>
      </c>
      <c r="D2531" t="s">
        <v>247</v>
      </c>
    </row>
    <row r="2532" spans="1:4" x14ac:dyDescent="0.25">
      <c r="A2532" t="str">
        <f t="shared" si="39"/>
        <v>97139</v>
      </c>
      <c r="B2532">
        <v>97</v>
      </c>
      <c r="C2532">
        <v>139</v>
      </c>
      <c r="D2532" t="s">
        <v>248</v>
      </c>
    </row>
    <row r="2533" spans="1:4" x14ac:dyDescent="0.25">
      <c r="A2533" t="str">
        <f t="shared" si="39"/>
        <v>97140</v>
      </c>
      <c r="B2533">
        <v>97</v>
      </c>
      <c r="C2533">
        <v>140</v>
      </c>
      <c r="D2533" t="s">
        <v>175</v>
      </c>
    </row>
    <row r="2534" spans="1:4" x14ac:dyDescent="0.25">
      <c r="A2534" t="str">
        <f t="shared" si="39"/>
        <v>97141</v>
      </c>
      <c r="B2534">
        <v>97</v>
      </c>
      <c r="C2534">
        <v>141</v>
      </c>
      <c r="D2534" t="s">
        <v>217</v>
      </c>
    </row>
    <row r="2535" spans="1:4" x14ac:dyDescent="0.25">
      <c r="A2535" t="str">
        <f t="shared" si="39"/>
        <v>97143</v>
      </c>
      <c r="B2535">
        <v>97</v>
      </c>
      <c r="C2535">
        <v>143</v>
      </c>
      <c r="D2535" t="s">
        <v>253</v>
      </c>
    </row>
    <row r="2536" spans="1:4" x14ac:dyDescent="0.25">
      <c r="A2536" t="str">
        <f t="shared" si="39"/>
        <v>97151</v>
      </c>
      <c r="B2536">
        <v>97</v>
      </c>
      <c r="C2536">
        <v>151</v>
      </c>
      <c r="D2536" t="s">
        <v>239</v>
      </c>
    </row>
    <row r="2537" spans="1:4" x14ac:dyDescent="0.25">
      <c r="A2537" t="str">
        <f t="shared" si="39"/>
        <v>97161</v>
      </c>
      <c r="B2537">
        <v>97</v>
      </c>
      <c r="C2537">
        <v>161</v>
      </c>
      <c r="D2537" t="s">
        <v>150</v>
      </c>
    </row>
    <row r="2538" spans="1:4" x14ac:dyDescent="0.25">
      <c r="A2538" t="str">
        <f t="shared" si="39"/>
        <v>97162</v>
      </c>
      <c r="B2538">
        <v>97</v>
      </c>
      <c r="C2538">
        <v>162</v>
      </c>
      <c r="D2538" t="s">
        <v>174</v>
      </c>
    </row>
    <row r="2539" spans="1:4" x14ac:dyDescent="0.25">
      <c r="A2539" t="str">
        <f t="shared" si="39"/>
        <v>97171</v>
      </c>
      <c r="B2539">
        <v>97</v>
      </c>
      <c r="C2539">
        <v>171</v>
      </c>
      <c r="D2539" t="s">
        <v>238</v>
      </c>
    </row>
    <row r="2540" spans="1:4" x14ac:dyDescent="0.25">
      <c r="A2540" t="str">
        <f t="shared" si="39"/>
        <v>97172</v>
      </c>
      <c r="B2540">
        <v>97</v>
      </c>
      <c r="C2540">
        <v>172</v>
      </c>
      <c r="D2540" t="s">
        <v>237</v>
      </c>
    </row>
    <row r="2541" spans="1:4" x14ac:dyDescent="0.25">
      <c r="A2541" t="str">
        <f t="shared" si="39"/>
        <v>97181</v>
      </c>
      <c r="B2541">
        <v>97</v>
      </c>
      <c r="C2541">
        <v>181</v>
      </c>
      <c r="D2541" t="s">
        <v>236</v>
      </c>
    </row>
    <row r="2542" spans="1:4" x14ac:dyDescent="0.25">
      <c r="A2542" t="str">
        <f t="shared" si="39"/>
        <v>97201</v>
      </c>
      <c r="B2542">
        <v>97</v>
      </c>
      <c r="C2542">
        <v>201</v>
      </c>
      <c r="D2542" t="s">
        <v>123</v>
      </c>
    </row>
    <row r="2543" spans="1:4" x14ac:dyDescent="0.25">
      <c r="A2543" t="str">
        <f t="shared" si="39"/>
        <v>97300</v>
      </c>
      <c r="B2543">
        <v>97</v>
      </c>
      <c r="C2543">
        <v>300</v>
      </c>
      <c r="D2543" t="s">
        <v>235</v>
      </c>
    </row>
    <row r="2544" spans="1:4" x14ac:dyDescent="0.25">
      <c r="A2544" t="str">
        <f t="shared" si="39"/>
        <v>97301</v>
      </c>
      <c r="B2544">
        <v>97</v>
      </c>
      <c r="C2544">
        <v>301</v>
      </c>
      <c r="D2544" t="s">
        <v>234</v>
      </c>
    </row>
    <row r="2545" spans="1:4" x14ac:dyDescent="0.25">
      <c r="A2545" t="str">
        <f t="shared" si="39"/>
        <v>97302</v>
      </c>
      <c r="B2545">
        <v>97</v>
      </c>
      <c r="C2545">
        <v>302</v>
      </c>
      <c r="D2545" t="s">
        <v>16</v>
      </c>
    </row>
    <row r="2546" spans="1:4" x14ac:dyDescent="0.25">
      <c r="A2546" t="str">
        <f t="shared" si="39"/>
        <v>97303</v>
      </c>
      <c r="B2546">
        <v>97</v>
      </c>
      <c r="C2546">
        <v>303</v>
      </c>
      <c r="D2546" t="s">
        <v>17</v>
      </c>
    </row>
    <row r="2547" spans="1:4" x14ac:dyDescent="0.25">
      <c r="A2547" t="str">
        <f t="shared" si="39"/>
        <v>97304</v>
      </c>
      <c r="B2547">
        <v>97</v>
      </c>
      <c r="C2547">
        <v>304</v>
      </c>
      <c r="D2547" t="s">
        <v>18</v>
      </c>
    </row>
    <row r="2548" spans="1:4" x14ac:dyDescent="0.25">
      <c r="A2548" t="str">
        <f t="shared" si="39"/>
        <v>97305</v>
      </c>
      <c r="B2548">
        <v>97</v>
      </c>
      <c r="C2548">
        <v>305</v>
      </c>
      <c r="D2548" t="s">
        <v>19</v>
      </c>
    </row>
    <row r="2549" spans="1:4" x14ac:dyDescent="0.25">
      <c r="A2549" t="str">
        <f t="shared" si="39"/>
        <v>97306</v>
      </c>
      <c r="B2549">
        <v>97</v>
      </c>
      <c r="C2549">
        <v>306</v>
      </c>
      <c r="D2549" t="s">
        <v>233</v>
      </c>
    </row>
    <row r="2550" spans="1:4" x14ac:dyDescent="0.25">
      <c r="A2550" t="str">
        <f t="shared" si="39"/>
        <v>97401</v>
      </c>
      <c r="B2550">
        <v>97</v>
      </c>
      <c r="C2550">
        <v>401</v>
      </c>
      <c r="D2550" t="s">
        <v>212</v>
      </c>
    </row>
    <row r="2551" spans="1:4" x14ac:dyDescent="0.25">
      <c r="A2551" t="str">
        <f t="shared" si="39"/>
        <v>97402</v>
      </c>
      <c r="B2551">
        <v>97</v>
      </c>
      <c r="C2551">
        <v>402</v>
      </c>
      <c r="D2551" t="s">
        <v>212</v>
      </c>
    </row>
    <row r="2552" spans="1:4" x14ac:dyDescent="0.25">
      <c r="A2552" t="str">
        <f t="shared" si="39"/>
        <v>97405</v>
      </c>
      <c r="B2552">
        <v>97</v>
      </c>
      <c r="C2552">
        <v>405</v>
      </c>
      <c r="D2552" t="s">
        <v>246</v>
      </c>
    </row>
    <row r="2553" spans="1:4" x14ac:dyDescent="0.25">
      <c r="A2553" t="str">
        <f t="shared" si="39"/>
        <v>97406</v>
      </c>
      <c r="B2553">
        <v>97</v>
      </c>
      <c r="C2553">
        <v>406</v>
      </c>
      <c r="D2553" t="s">
        <v>245</v>
      </c>
    </row>
    <row r="2554" spans="1:4" x14ac:dyDescent="0.25">
      <c r="A2554" t="str">
        <f t="shared" si="39"/>
        <v>97411</v>
      </c>
      <c r="B2554">
        <v>97</v>
      </c>
      <c r="C2554">
        <v>411</v>
      </c>
      <c r="D2554" t="s">
        <v>247</v>
      </c>
    </row>
    <row r="2555" spans="1:4" x14ac:dyDescent="0.25">
      <c r="A2555" t="str">
        <f t="shared" si="39"/>
        <v>981</v>
      </c>
      <c r="B2555">
        <v>98</v>
      </c>
      <c r="C2555">
        <v>1</v>
      </c>
      <c r="D2555" t="s">
        <v>106</v>
      </c>
    </row>
    <row r="2556" spans="1:4" x14ac:dyDescent="0.25">
      <c r="A2556" t="str">
        <f t="shared" si="39"/>
        <v>9811</v>
      </c>
      <c r="B2556">
        <v>98</v>
      </c>
      <c r="C2556">
        <v>11</v>
      </c>
      <c r="D2556" t="s">
        <v>206</v>
      </c>
    </row>
    <row r="2557" spans="1:4" x14ac:dyDescent="0.25">
      <c r="A2557" t="str">
        <f t="shared" si="39"/>
        <v>9821</v>
      </c>
      <c r="B2557">
        <v>98</v>
      </c>
      <c r="C2557">
        <v>21</v>
      </c>
      <c r="D2557" t="s">
        <v>204</v>
      </c>
    </row>
    <row r="2558" spans="1:4" x14ac:dyDescent="0.25">
      <c r="A2558" t="str">
        <f t="shared" si="39"/>
        <v>9831</v>
      </c>
      <c r="B2558">
        <v>98</v>
      </c>
      <c r="C2558">
        <v>31</v>
      </c>
      <c r="D2558" t="s">
        <v>109</v>
      </c>
    </row>
    <row r="2559" spans="1:4" x14ac:dyDescent="0.25">
      <c r="A2559" t="str">
        <f t="shared" si="39"/>
        <v>9833</v>
      </c>
      <c r="B2559">
        <v>98</v>
      </c>
      <c r="C2559">
        <v>33</v>
      </c>
      <c r="D2559" t="s">
        <v>110</v>
      </c>
    </row>
    <row r="2560" spans="1:4" x14ac:dyDescent="0.25">
      <c r="A2560" t="str">
        <f t="shared" si="39"/>
        <v>9841</v>
      </c>
      <c r="B2560">
        <v>98</v>
      </c>
      <c r="C2560">
        <v>41</v>
      </c>
      <c r="D2560" t="s">
        <v>252</v>
      </c>
    </row>
    <row r="2561" spans="1:4" x14ac:dyDescent="0.25">
      <c r="A2561" t="str">
        <f t="shared" ref="A2561:A2624" si="40">B2561&amp;""&amp;C2561</f>
        <v>9851</v>
      </c>
      <c r="B2561">
        <v>98</v>
      </c>
      <c r="C2561">
        <v>51</v>
      </c>
      <c r="D2561" t="s">
        <v>251</v>
      </c>
    </row>
    <row r="2562" spans="1:4" x14ac:dyDescent="0.25">
      <c r="A2562" t="str">
        <f t="shared" si="40"/>
        <v>9871</v>
      </c>
      <c r="B2562">
        <v>98</v>
      </c>
      <c r="C2562">
        <v>71</v>
      </c>
      <c r="D2562" t="s">
        <v>159</v>
      </c>
    </row>
    <row r="2563" spans="1:4" x14ac:dyDescent="0.25">
      <c r="A2563" t="str">
        <f t="shared" si="40"/>
        <v>9872</v>
      </c>
      <c r="B2563">
        <v>98</v>
      </c>
      <c r="C2563">
        <v>72</v>
      </c>
      <c r="D2563" t="s">
        <v>183</v>
      </c>
    </row>
    <row r="2564" spans="1:4" x14ac:dyDescent="0.25">
      <c r="A2564" t="str">
        <f t="shared" si="40"/>
        <v>9881</v>
      </c>
      <c r="B2564">
        <v>98</v>
      </c>
      <c r="C2564">
        <v>81</v>
      </c>
      <c r="D2564" t="s">
        <v>182</v>
      </c>
    </row>
    <row r="2565" spans="1:4" x14ac:dyDescent="0.25">
      <c r="A2565" t="str">
        <f t="shared" si="40"/>
        <v>98101</v>
      </c>
      <c r="B2565">
        <v>98</v>
      </c>
      <c r="C2565">
        <v>101</v>
      </c>
      <c r="D2565" t="s">
        <v>181</v>
      </c>
    </row>
    <row r="2566" spans="1:4" x14ac:dyDescent="0.25">
      <c r="A2566" t="str">
        <f t="shared" si="40"/>
        <v>98102</v>
      </c>
      <c r="B2566">
        <v>98</v>
      </c>
      <c r="C2566">
        <v>102</v>
      </c>
      <c r="D2566" t="s">
        <v>156</v>
      </c>
    </row>
    <row r="2567" spans="1:4" x14ac:dyDescent="0.25">
      <c r="A2567" t="str">
        <f t="shared" si="40"/>
        <v>98121</v>
      </c>
      <c r="B2567">
        <v>98</v>
      </c>
      <c r="C2567">
        <v>121</v>
      </c>
      <c r="D2567" t="s">
        <v>153</v>
      </c>
    </row>
    <row r="2568" spans="1:4" x14ac:dyDescent="0.25">
      <c r="A2568" t="str">
        <f t="shared" si="40"/>
        <v>98122</v>
      </c>
      <c r="B2568">
        <v>98</v>
      </c>
      <c r="C2568">
        <v>122</v>
      </c>
      <c r="D2568" t="s">
        <v>178</v>
      </c>
    </row>
    <row r="2569" spans="1:4" x14ac:dyDescent="0.25">
      <c r="A2569" t="str">
        <f t="shared" si="40"/>
        <v>98141</v>
      </c>
      <c r="B2569">
        <v>98</v>
      </c>
      <c r="C2569">
        <v>141</v>
      </c>
      <c r="D2569" t="s">
        <v>217</v>
      </c>
    </row>
    <row r="2570" spans="1:4" x14ac:dyDescent="0.25">
      <c r="A2570" t="str">
        <f t="shared" si="40"/>
        <v>98142</v>
      </c>
      <c r="B2570">
        <v>98</v>
      </c>
      <c r="C2570">
        <v>142</v>
      </c>
      <c r="D2570" t="s">
        <v>240</v>
      </c>
    </row>
    <row r="2571" spans="1:4" x14ac:dyDescent="0.25">
      <c r="A2571" t="str">
        <f t="shared" si="40"/>
        <v>98151</v>
      </c>
      <c r="B2571">
        <v>98</v>
      </c>
      <c r="C2571">
        <v>151</v>
      </c>
      <c r="D2571" t="s">
        <v>239</v>
      </c>
    </row>
    <row r="2572" spans="1:4" x14ac:dyDescent="0.25">
      <c r="A2572" t="str">
        <f t="shared" si="40"/>
        <v>98171</v>
      </c>
      <c r="B2572">
        <v>98</v>
      </c>
      <c r="C2572">
        <v>171</v>
      </c>
      <c r="D2572" t="s">
        <v>238</v>
      </c>
    </row>
    <row r="2573" spans="1:4" x14ac:dyDescent="0.25">
      <c r="A2573" t="str">
        <f t="shared" si="40"/>
        <v>98172</v>
      </c>
      <c r="B2573">
        <v>98</v>
      </c>
      <c r="C2573">
        <v>172</v>
      </c>
      <c r="D2573" t="s">
        <v>237</v>
      </c>
    </row>
    <row r="2574" spans="1:4" x14ac:dyDescent="0.25">
      <c r="A2574" t="str">
        <f t="shared" si="40"/>
        <v>98300</v>
      </c>
      <c r="B2574">
        <v>98</v>
      </c>
      <c r="C2574">
        <v>300</v>
      </c>
      <c r="D2574" t="s">
        <v>235</v>
      </c>
    </row>
    <row r="2575" spans="1:4" x14ac:dyDescent="0.25">
      <c r="A2575" t="str">
        <f t="shared" si="40"/>
        <v>98301</v>
      </c>
      <c r="B2575">
        <v>98</v>
      </c>
      <c r="C2575">
        <v>301</v>
      </c>
      <c r="D2575" t="s">
        <v>234</v>
      </c>
    </row>
    <row r="2576" spans="1:4" x14ac:dyDescent="0.25">
      <c r="A2576" t="str">
        <f t="shared" si="40"/>
        <v>98302</v>
      </c>
      <c r="B2576">
        <v>98</v>
      </c>
      <c r="C2576">
        <v>302</v>
      </c>
      <c r="D2576" t="s">
        <v>16</v>
      </c>
    </row>
    <row r="2577" spans="1:4" x14ac:dyDescent="0.25">
      <c r="A2577" t="str">
        <f t="shared" si="40"/>
        <v>98303</v>
      </c>
      <c r="B2577">
        <v>98</v>
      </c>
      <c r="C2577">
        <v>303</v>
      </c>
      <c r="D2577" t="s">
        <v>17</v>
      </c>
    </row>
    <row r="2578" spans="1:4" x14ac:dyDescent="0.25">
      <c r="A2578" t="str">
        <f t="shared" si="40"/>
        <v>98304</v>
      </c>
      <c r="B2578">
        <v>98</v>
      </c>
      <c r="C2578">
        <v>304</v>
      </c>
      <c r="D2578" t="s">
        <v>18</v>
      </c>
    </row>
    <row r="2579" spans="1:4" x14ac:dyDescent="0.25">
      <c r="A2579" t="str">
        <f t="shared" si="40"/>
        <v>98305</v>
      </c>
      <c r="B2579">
        <v>98</v>
      </c>
      <c r="C2579">
        <v>305</v>
      </c>
      <c r="D2579" t="s">
        <v>19</v>
      </c>
    </row>
    <row r="2580" spans="1:4" x14ac:dyDescent="0.25">
      <c r="A2580" t="str">
        <f t="shared" si="40"/>
        <v>98306</v>
      </c>
      <c r="B2580">
        <v>98</v>
      </c>
      <c r="C2580">
        <v>306</v>
      </c>
      <c r="D2580" t="s">
        <v>233</v>
      </c>
    </row>
    <row r="2581" spans="1:4" x14ac:dyDescent="0.25">
      <c r="A2581" t="str">
        <f t="shared" si="40"/>
        <v>98401</v>
      </c>
      <c r="B2581">
        <v>98</v>
      </c>
      <c r="C2581">
        <v>401</v>
      </c>
      <c r="D2581" t="s">
        <v>212</v>
      </c>
    </row>
    <row r="2582" spans="1:4" x14ac:dyDescent="0.25">
      <c r="A2582" t="str">
        <f t="shared" si="40"/>
        <v>98402</v>
      </c>
      <c r="B2582">
        <v>98</v>
      </c>
      <c r="C2582">
        <v>402</v>
      </c>
      <c r="D2582" t="s">
        <v>212</v>
      </c>
    </row>
    <row r="2583" spans="1:4" x14ac:dyDescent="0.25">
      <c r="A2583" t="str">
        <f t="shared" si="40"/>
        <v>98403</v>
      </c>
      <c r="B2583">
        <v>98</v>
      </c>
      <c r="C2583">
        <v>403</v>
      </c>
      <c r="D2583" t="s">
        <v>250</v>
      </c>
    </row>
    <row r="2584" spans="1:4" x14ac:dyDescent="0.25">
      <c r="A2584" t="str">
        <f t="shared" si="40"/>
        <v>98404</v>
      </c>
      <c r="B2584">
        <v>98</v>
      </c>
      <c r="C2584">
        <v>404</v>
      </c>
      <c r="D2584" t="s">
        <v>250</v>
      </c>
    </row>
    <row r="2585" spans="1:4" x14ac:dyDescent="0.25">
      <c r="A2585" t="str">
        <f t="shared" si="40"/>
        <v>98407</v>
      </c>
      <c r="B2585">
        <v>98</v>
      </c>
      <c r="C2585">
        <v>407</v>
      </c>
      <c r="D2585" t="s">
        <v>248</v>
      </c>
    </row>
    <row r="2586" spans="1:4" x14ac:dyDescent="0.25">
      <c r="A2586" t="str">
        <f t="shared" si="40"/>
        <v>98408</v>
      </c>
      <c r="B2586">
        <v>98</v>
      </c>
      <c r="C2586">
        <v>408</v>
      </c>
      <c r="D2586" t="s">
        <v>248</v>
      </c>
    </row>
    <row r="2587" spans="1:4" x14ac:dyDescent="0.25">
      <c r="A2587" t="str">
        <f t="shared" si="40"/>
        <v>98413</v>
      </c>
      <c r="B2587">
        <v>98</v>
      </c>
      <c r="C2587">
        <v>413</v>
      </c>
      <c r="D2587" t="s">
        <v>249</v>
      </c>
    </row>
    <row r="2588" spans="1:4" x14ac:dyDescent="0.25">
      <c r="A2588" t="str">
        <f t="shared" si="40"/>
        <v>98414</v>
      </c>
      <c r="B2588">
        <v>98</v>
      </c>
      <c r="C2588">
        <v>414</v>
      </c>
      <c r="D2588" t="s">
        <v>249</v>
      </c>
    </row>
    <row r="2589" spans="1:4" x14ac:dyDescent="0.25">
      <c r="A2589" t="str">
        <f t="shared" si="40"/>
        <v>991</v>
      </c>
      <c r="B2589">
        <v>99</v>
      </c>
      <c r="C2589">
        <v>1</v>
      </c>
      <c r="D2589" t="s">
        <v>106</v>
      </c>
    </row>
    <row r="2590" spans="1:4" x14ac:dyDescent="0.25">
      <c r="A2590" t="str">
        <f t="shared" si="40"/>
        <v>9911</v>
      </c>
      <c r="B2590">
        <v>99</v>
      </c>
      <c r="C2590">
        <v>11</v>
      </c>
      <c r="D2590" t="s">
        <v>206</v>
      </c>
    </row>
    <row r="2591" spans="1:4" x14ac:dyDescent="0.25">
      <c r="A2591" t="str">
        <f t="shared" si="40"/>
        <v>9921</v>
      </c>
      <c r="B2591">
        <v>99</v>
      </c>
      <c r="C2591">
        <v>21</v>
      </c>
      <c r="D2591" t="s">
        <v>204</v>
      </c>
    </row>
    <row r="2592" spans="1:4" x14ac:dyDescent="0.25">
      <c r="A2592" t="str">
        <f t="shared" si="40"/>
        <v>9931</v>
      </c>
      <c r="B2592">
        <v>99</v>
      </c>
      <c r="C2592">
        <v>31</v>
      </c>
      <c r="D2592" t="s">
        <v>109</v>
      </c>
    </row>
    <row r="2593" spans="1:4" x14ac:dyDescent="0.25">
      <c r="A2593" t="str">
        <f t="shared" si="40"/>
        <v>9933</v>
      </c>
      <c r="B2593">
        <v>99</v>
      </c>
      <c r="C2593">
        <v>33</v>
      </c>
      <c r="D2593" t="s">
        <v>110</v>
      </c>
    </row>
    <row r="2594" spans="1:4" x14ac:dyDescent="0.25">
      <c r="A2594" t="str">
        <f t="shared" si="40"/>
        <v>9941</v>
      </c>
      <c r="B2594">
        <v>99</v>
      </c>
      <c r="C2594">
        <v>41</v>
      </c>
      <c r="D2594" t="s">
        <v>190</v>
      </c>
    </row>
    <row r="2595" spans="1:4" x14ac:dyDescent="0.25">
      <c r="A2595" t="str">
        <f t="shared" si="40"/>
        <v>9951</v>
      </c>
      <c r="B2595">
        <v>99</v>
      </c>
      <c r="C2595">
        <v>51</v>
      </c>
      <c r="D2595" t="s">
        <v>187</v>
      </c>
    </row>
    <row r="2596" spans="1:4" x14ac:dyDescent="0.25">
      <c r="A2596" t="str">
        <f t="shared" si="40"/>
        <v>9971</v>
      </c>
      <c r="B2596">
        <v>99</v>
      </c>
      <c r="C2596">
        <v>71</v>
      </c>
      <c r="D2596" t="s">
        <v>159</v>
      </c>
    </row>
    <row r="2597" spans="1:4" x14ac:dyDescent="0.25">
      <c r="A2597" t="str">
        <f t="shared" si="40"/>
        <v>9972</v>
      </c>
      <c r="B2597">
        <v>99</v>
      </c>
      <c r="C2597">
        <v>72</v>
      </c>
      <c r="D2597" t="s">
        <v>183</v>
      </c>
    </row>
    <row r="2598" spans="1:4" x14ac:dyDescent="0.25">
      <c r="A2598" t="str">
        <f t="shared" si="40"/>
        <v>9981</v>
      </c>
      <c r="B2598">
        <v>99</v>
      </c>
      <c r="C2598">
        <v>81</v>
      </c>
      <c r="D2598" t="s">
        <v>182</v>
      </c>
    </row>
    <row r="2599" spans="1:4" x14ac:dyDescent="0.25">
      <c r="A2599" t="str">
        <f t="shared" si="40"/>
        <v>99101</v>
      </c>
      <c r="B2599">
        <v>99</v>
      </c>
      <c r="C2599">
        <v>101</v>
      </c>
      <c r="D2599" t="s">
        <v>181</v>
      </c>
    </row>
    <row r="2600" spans="1:4" x14ac:dyDescent="0.25">
      <c r="A2600" t="str">
        <f t="shared" si="40"/>
        <v>99102</v>
      </c>
      <c r="B2600">
        <v>99</v>
      </c>
      <c r="C2600">
        <v>102</v>
      </c>
      <c r="D2600" t="s">
        <v>156</v>
      </c>
    </row>
    <row r="2601" spans="1:4" x14ac:dyDescent="0.25">
      <c r="A2601" t="str">
        <f t="shared" si="40"/>
        <v>99121</v>
      </c>
      <c r="B2601">
        <v>99</v>
      </c>
      <c r="C2601">
        <v>121</v>
      </c>
      <c r="D2601" t="s">
        <v>153</v>
      </c>
    </row>
    <row r="2602" spans="1:4" x14ac:dyDescent="0.25">
      <c r="A2602" t="str">
        <f t="shared" si="40"/>
        <v>99122</v>
      </c>
      <c r="B2602">
        <v>99</v>
      </c>
      <c r="C2602">
        <v>122</v>
      </c>
      <c r="D2602" t="s">
        <v>178</v>
      </c>
    </row>
    <row r="2603" spans="1:4" x14ac:dyDescent="0.25">
      <c r="A2603" t="str">
        <f t="shared" si="40"/>
        <v>99132</v>
      </c>
      <c r="B2603">
        <v>99</v>
      </c>
      <c r="C2603">
        <v>132</v>
      </c>
      <c r="D2603" t="s">
        <v>176</v>
      </c>
    </row>
    <row r="2604" spans="1:4" x14ac:dyDescent="0.25">
      <c r="A2604" t="str">
        <f t="shared" si="40"/>
        <v>99133</v>
      </c>
      <c r="B2604">
        <v>99</v>
      </c>
      <c r="C2604">
        <v>133</v>
      </c>
      <c r="D2604" t="s">
        <v>176</v>
      </c>
    </row>
    <row r="2605" spans="1:4" x14ac:dyDescent="0.25">
      <c r="A2605" t="str">
        <f t="shared" si="40"/>
        <v>99135</v>
      </c>
      <c r="B2605">
        <v>99</v>
      </c>
      <c r="C2605">
        <v>135</v>
      </c>
      <c r="D2605" t="s">
        <v>176</v>
      </c>
    </row>
    <row r="2606" spans="1:4" x14ac:dyDescent="0.25">
      <c r="A2606" t="str">
        <f t="shared" si="40"/>
        <v>99138</v>
      </c>
      <c r="B2606">
        <v>99</v>
      </c>
      <c r="C2606">
        <v>138</v>
      </c>
      <c r="D2606" t="s">
        <v>247</v>
      </c>
    </row>
    <row r="2607" spans="1:4" x14ac:dyDescent="0.25">
      <c r="A2607" t="str">
        <f t="shared" si="40"/>
        <v>99139</v>
      </c>
      <c r="B2607">
        <v>99</v>
      </c>
      <c r="C2607">
        <v>139</v>
      </c>
      <c r="D2607" t="s">
        <v>248</v>
      </c>
    </row>
    <row r="2608" spans="1:4" x14ac:dyDescent="0.25">
      <c r="A2608" t="str">
        <f t="shared" si="40"/>
        <v>99140</v>
      </c>
      <c r="B2608">
        <v>99</v>
      </c>
      <c r="C2608">
        <v>140</v>
      </c>
      <c r="D2608" t="s">
        <v>175</v>
      </c>
    </row>
    <row r="2609" spans="1:4" x14ac:dyDescent="0.25">
      <c r="A2609" t="str">
        <f t="shared" si="40"/>
        <v>99141</v>
      </c>
      <c r="B2609">
        <v>99</v>
      </c>
      <c r="C2609">
        <v>141</v>
      </c>
      <c r="D2609" t="s">
        <v>217</v>
      </c>
    </row>
    <row r="2610" spans="1:4" x14ac:dyDescent="0.25">
      <c r="A2610" t="str">
        <f t="shared" si="40"/>
        <v>99151</v>
      </c>
      <c r="B2610">
        <v>99</v>
      </c>
      <c r="C2610">
        <v>151</v>
      </c>
      <c r="D2610" t="s">
        <v>239</v>
      </c>
    </row>
    <row r="2611" spans="1:4" x14ac:dyDescent="0.25">
      <c r="A2611" t="str">
        <f t="shared" si="40"/>
        <v>99161</v>
      </c>
      <c r="B2611">
        <v>99</v>
      </c>
      <c r="C2611">
        <v>161</v>
      </c>
      <c r="D2611" t="s">
        <v>29</v>
      </c>
    </row>
    <row r="2612" spans="1:4" x14ac:dyDescent="0.25">
      <c r="A2612" t="str">
        <f t="shared" si="40"/>
        <v>99162</v>
      </c>
      <c r="B2612">
        <v>99</v>
      </c>
      <c r="C2612">
        <v>162</v>
      </c>
      <c r="D2612" t="s">
        <v>174</v>
      </c>
    </row>
    <row r="2613" spans="1:4" x14ac:dyDescent="0.25">
      <c r="A2613" t="str">
        <f t="shared" si="40"/>
        <v>99171</v>
      </c>
      <c r="B2613">
        <v>99</v>
      </c>
      <c r="C2613">
        <v>171</v>
      </c>
      <c r="D2613" t="s">
        <v>238</v>
      </c>
    </row>
    <row r="2614" spans="1:4" x14ac:dyDescent="0.25">
      <c r="A2614" t="str">
        <f t="shared" si="40"/>
        <v>99181</v>
      </c>
      <c r="B2614">
        <v>99</v>
      </c>
      <c r="C2614">
        <v>181</v>
      </c>
      <c r="D2614" t="s">
        <v>236</v>
      </c>
    </row>
    <row r="2615" spans="1:4" x14ac:dyDescent="0.25">
      <c r="A2615" t="str">
        <f t="shared" si="40"/>
        <v>99300</v>
      </c>
      <c r="B2615">
        <v>99</v>
      </c>
      <c r="C2615">
        <v>300</v>
      </c>
      <c r="D2615" t="s">
        <v>235</v>
      </c>
    </row>
    <row r="2616" spans="1:4" x14ac:dyDescent="0.25">
      <c r="A2616" t="str">
        <f t="shared" si="40"/>
        <v>99301</v>
      </c>
      <c r="B2616">
        <v>99</v>
      </c>
      <c r="C2616">
        <v>301</v>
      </c>
      <c r="D2616" t="s">
        <v>234</v>
      </c>
    </row>
    <row r="2617" spans="1:4" x14ac:dyDescent="0.25">
      <c r="A2617" t="str">
        <f t="shared" si="40"/>
        <v>99302</v>
      </c>
      <c r="B2617">
        <v>99</v>
      </c>
      <c r="C2617">
        <v>302</v>
      </c>
      <c r="D2617" t="s">
        <v>16</v>
      </c>
    </row>
    <row r="2618" spans="1:4" x14ac:dyDescent="0.25">
      <c r="A2618" t="str">
        <f t="shared" si="40"/>
        <v>99303</v>
      </c>
      <c r="B2618">
        <v>99</v>
      </c>
      <c r="C2618">
        <v>303</v>
      </c>
      <c r="D2618" t="s">
        <v>17</v>
      </c>
    </row>
    <row r="2619" spans="1:4" x14ac:dyDescent="0.25">
      <c r="A2619" t="str">
        <f t="shared" si="40"/>
        <v>99304</v>
      </c>
      <c r="B2619">
        <v>99</v>
      </c>
      <c r="C2619">
        <v>304</v>
      </c>
      <c r="D2619" t="s">
        <v>18</v>
      </c>
    </row>
    <row r="2620" spans="1:4" x14ac:dyDescent="0.25">
      <c r="A2620" t="str">
        <f t="shared" si="40"/>
        <v>99305</v>
      </c>
      <c r="B2620">
        <v>99</v>
      </c>
      <c r="C2620">
        <v>305</v>
      </c>
      <c r="D2620" t="s">
        <v>19</v>
      </c>
    </row>
    <row r="2621" spans="1:4" x14ac:dyDescent="0.25">
      <c r="A2621" t="str">
        <f t="shared" si="40"/>
        <v>99306</v>
      </c>
      <c r="B2621">
        <v>99</v>
      </c>
      <c r="C2621">
        <v>306</v>
      </c>
      <c r="D2621" t="s">
        <v>233</v>
      </c>
    </row>
    <row r="2622" spans="1:4" x14ac:dyDescent="0.25">
      <c r="A2622" t="str">
        <f t="shared" si="40"/>
        <v>99405</v>
      </c>
      <c r="B2622">
        <v>99</v>
      </c>
      <c r="C2622">
        <v>405</v>
      </c>
      <c r="D2622" t="s">
        <v>246</v>
      </c>
    </row>
    <row r="2623" spans="1:4" x14ac:dyDescent="0.25">
      <c r="A2623" t="str">
        <f t="shared" si="40"/>
        <v>99406</v>
      </c>
      <c r="B2623">
        <v>99</v>
      </c>
      <c r="C2623">
        <v>406</v>
      </c>
      <c r="D2623" t="s">
        <v>245</v>
      </c>
    </row>
    <row r="2624" spans="1:4" x14ac:dyDescent="0.25">
      <c r="A2624" t="str">
        <f t="shared" si="40"/>
        <v>99411</v>
      </c>
      <c r="B2624">
        <v>99</v>
      </c>
      <c r="C2624">
        <v>411</v>
      </c>
      <c r="D2624" t="s">
        <v>247</v>
      </c>
    </row>
    <row r="2625" spans="1:4" x14ac:dyDescent="0.25">
      <c r="A2625" t="str">
        <f t="shared" ref="A2625:A2688" si="41">B2625&amp;""&amp;C2625</f>
        <v>99435</v>
      </c>
      <c r="B2625">
        <v>99</v>
      </c>
      <c r="C2625">
        <v>435</v>
      </c>
      <c r="D2625" t="s">
        <v>246</v>
      </c>
    </row>
    <row r="2626" spans="1:4" x14ac:dyDescent="0.25">
      <c r="A2626" t="str">
        <f t="shared" si="41"/>
        <v>99436</v>
      </c>
      <c r="B2626">
        <v>99</v>
      </c>
      <c r="C2626">
        <v>436</v>
      </c>
      <c r="D2626" t="s">
        <v>245</v>
      </c>
    </row>
    <row r="2627" spans="1:4" x14ac:dyDescent="0.25">
      <c r="A2627" t="str">
        <f t="shared" si="41"/>
        <v>2081</v>
      </c>
      <c r="B2627">
        <v>208</v>
      </c>
      <c r="C2627">
        <v>1</v>
      </c>
      <c r="D2627" t="s">
        <v>106</v>
      </c>
    </row>
    <row r="2628" spans="1:4" x14ac:dyDescent="0.25">
      <c r="A2628" t="str">
        <f t="shared" si="41"/>
        <v>2082</v>
      </c>
      <c r="B2628">
        <v>208</v>
      </c>
      <c r="C2628">
        <v>2</v>
      </c>
      <c r="D2628" t="s">
        <v>244</v>
      </c>
    </row>
    <row r="2629" spans="1:4" x14ac:dyDescent="0.25">
      <c r="A2629" t="str">
        <f t="shared" si="41"/>
        <v>20811</v>
      </c>
      <c r="B2629">
        <v>208</v>
      </c>
      <c r="C2629">
        <v>11</v>
      </c>
      <c r="D2629" t="s">
        <v>206</v>
      </c>
    </row>
    <row r="2630" spans="1:4" x14ac:dyDescent="0.25">
      <c r="A2630" t="str">
        <f t="shared" si="41"/>
        <v>20812</v>
      </c>
      <c r="B2630">
        <v>208</v>
      </c>
      <c r="C2630">
        <v>12</v>
      </c>
      <c r="D2630" t="s">
        <v>205</v>
      </c>
    </row>
    <row r="2631" spans="1:4" x14ac:dyDescent="0.25">
      <c r="A2631" t="str">
        <f t="shared" si="41"/>
        <v>20821</v>
      </c>
      <c r="B2631">
        <v>208</v>
      </c>
      <c r="C2631">
        <v>21</v>
      </c>
      <c r="D2631" t="s">
        <v>204</v>
      </c>
    </row>
    <row r="2632" spans="1:4" x14ac:dyDescent="0.25">
      <c r="A2632" t="str">
        <f t="shared" si="41"/>
        <v>20822</v>
      </c>
      <c r="B2632">
        <v>208</v>
      </c>
      <c r="C2632">
        <v>22</v>
      </c>
      <c r="D2632" t="s">
        <v>203</v>
      </c>
    </row>
    <row r="2633" spans="1:4" x14ac:dyDescent="0.25">
      <c r="A2633" t="str">
        <f t="shared" si="41"/>
        <v>20831</v>
      </c>
      <c r="B2633">
        <v>208</v>
      </c>
      <c r="C2633">
        <v>31</v>
      </c>
      <c r="D2633" t="s">
        <v>109</v>
      </c>
    </row>
    <row r="2634" spans="1:4" x14ac:dyDescent="0.25">
      <c r="A2634" t="str">
        <f t="shared" si="41"/>
        <v>20833</v>
      </c>
      <c r="B2634">
        <v>208</v>
      </c>
      <c r="C2634">
        <v>33</v>
      </c>
      <c r="D2634" t="s">
        <v>110</v>
      </c>
    </row>
    <row r="2635" spans="1:4" x14ac:dyDescent="0.25">
      <c r="A2635" t="str">
        <f t="shared" si="41"/>
        <v>20841</v>
      </c>
      <c r="B2635">
        <v>208</v>
      </c>
      <c r="C2635">
        <v>41</v>
      </c>
      <c r="D2635" t="s">
        <v>243</v>
      </c>
    </row>
    <row r="2636" spans="1:4" x14ac:dyDescent="0.25">
      <c r="A2636" t="str">
        <f t="shared" si="41"/>
        <v>20843</v>
      </c>
      <c r="B2636">
        <v>208</v>
      </c>
      <c r="C2636">
        <v>43</v>
      </c>
      <c r="D2636" t="s">
        <v>189</v>
      </c>
    </row>
    <row r="2637" spans="1:4" x14ac:dyDescent="0.25">
      <c r="A2637" t="str">
        <f t="shared" si="41"/>
        <v>20844</v>
      </c>
      <c r="B2637">
        <v>208</v>
      </c>
      <c r="C2637">
        <v>44</v>
      </c>
      <c r="D2637" t="s">
        <v>188</v>
      </c>
    </row>
    <row r="2638" spans="1:4" x14ac:dyDescent="0.25">
      <c r="A2638" t="str">
        <f t="shared" si="41"/>
        <v>20851</v>
      </c>
      <c r="B2638">
        <v>208</v>
      </c>
      <c r="C2638">
        <v>51</v>
      </c>
      <c r="D2638" t="s">
        <v>242</v>
      </c>
    </row>
    <row r="2639" spans="1:4" x14ac:dyDescent="0.25">
      <c r="A2639" t="str">
        <f t="shared" si="41"/>
        <v>20861</v>
      </c>
      <c r="B2639">
        <v>208</v>
      </c>
      <c r="C2639">
        <v>61</v>
      </c>
      <c r="D2639" t="s">
        <v>186</v>
      </c>
    </row>
    <row r="2640" spans="1:4" x14ac:dyDescent="0.25">
      <c r="A2640" t="str">
        <f t="shared" si="41"/>
        <v>20862</v>
      </c>
      <c r="B2640">
        <v>208</v>
      </c>
      <c r="C2640">
        <v>62</v>
      </c>
      <c r="D2640" t="s">
        <v>185</v>
      </c>
    </row>
    <row r="2641" spans="1:4" x14ac:dyDescent="0.25">
      <c r="A2641" t="str">
        <f t="shared" si="41"/>
        <v>20871</v>
      </c>
      <c r="B2641">
        <v>208</v>
      </c>
      <c r="C2641">
        <v>71</v>
      </c>
      <c r="D2641" t="s">
        <v>159</v>
      </c>
    </row>
    <row r="2642" spans="1:4" x14ac:dyDescent="0.25">
      <c r="A2642" t="str">
        <f t="shared" si="41"/>
        <v>20872</v>
      </c>
      <c r="B2642">
        <v>208</v>
      </c>
      <c r="C2642">
        <v>72</v>
      </c>
      <c r="D2642" t="s">
        <v>183</v>
      </c>
    </row>
    <row r="2643" spans="1:4" x14ac:dyDescent="0.25">
      <c r="A2643" t="str">
        <f t="shared" si="41"/>
        <v>20881</v>
      </c>
      <c r="B2643">
        <v>208</v>
      </c>
      <c r="C2643">
        <v>81</v>
      </c>
      <c r="D2643" t="s">
        <v>182</v>
      </c>
    </row>
    <row r="2644" spans="1:4" x14ac:dyDescent="0.25">
      <c r="A2644" t="str">
        <f t="shared" si="41"/>
        <v>208101</v>
      </c>
      <c r="B2644">
        <v>208</v>
      </c>
      <c r="C2644">
        <v>101</v>
      </c>
      <c r="D2644" t="s">
        <v>181</v>
      </c>
    </row>
    <row r="2645" spans="1:4" x14ac:dyDescent="0.25">
      <c r="A2645" t="str">
        <f t="shared" si="41"/>
        <v>208102</v>
      </c>
      <c r="B2645">
        <v>208</v>
      </c>
      <c r="C2645">
        <v>102</v>
      </c>
      <c r="D2645" t="s">
        <v>156</v>
      </c>
    </row>
    <row r="2646" spans="1:4" x14ac:dyDescent="0.25">
      <c r="A2646" t="str">
        <f t="shared" si="41"/>
        <v>208111</v>
      </c>
      <c r="B2646">
        <v>208</v>
      </c>
      <c r="C2646">
        <v>111</v>
      </c>
      <c r="D2646" t="s">
        <v>179</v>
      </c>
    </row>
    <row r="2647" spans="1:4" x14ac:dyDescent="0.25">
      <c r="A2647" t="str">
        <f t="shared" si="41"/>
        <v>208121</v>
      </c>
      <c r="B2647">
        <v>208</v>
      </c>
      <c r="C2647">
        <v>121</v>
      </c>
      <c r="D2647" t="s">
        <v>153</v>
      </c>
    </row>
    <row r="2648" spans="1:4" x14ac:dyDescent="0.25">
      <c r="A2648" t="str">
        <f t="shared" si="41"/>
        <v>208122</v>
      </c>
      <c r="B2648">
        <v>208</v>
      </c>
      <c r="C2648">
        <v>122</v>
      </c>
      <c r="D2648" t="s">
        <v>178</v>
      </c>
    </row>
    <row r="2649" spans="1:4" x14ac:dyDescent="0.25">
      <c r="A2649" t="str">
        <f t="shared" si="41"/>
        <v>208124</v>
      </c>
      <c r="B2649">
        <v>208</v>
      </c>
      <c r="C2649">
        <v>124</v>
      </c>
      <c r="D2649" t="s">
        <v>241</v>
      </c>
    </row>
    <row r="2650" spans="1:4" x14ac:dyDescent="0.25">
      <c r="A2650" t="str">
        <f t="shared" si="41"/>
        <v>208141</v>
      </c>
      <c r="B2650">
        <v>208</v>
      </c>
      <c r="C2650">
        <v>141</v>
      </c>
      <c r="D2650" t="s">
        <v>217</v>
      </c>
    </row>
    <row r="2651" spans="1:4" x14ac:dyDescent="0.25">
      <c r="A2651" t="str">
        <f t="shared" si="41"/>
        <v>208142</v>
      </c>
      <c r="B2651">
        <v>208</v>
      </c>
      <c r="C2651">
        <v>142</v>
      </c>
      <c r="D2651" t="s">
        <v>240</v>
      </c>
    </row>
    <row r="2652" spans="1:4" x14ac:dyDescent="0.25">
      <c r="A2652" t="str">
        <f t="shared" si="41"/>
        <v>208151</v>
      </c>
      <c r="B2652">
        <v>208</v>
      </c>
      <c r="C2652">
        <v>151</v>
      </c>
      <c r="D2652" t="s">
        <v>239</v>
      </c>
    </row>
    <row r="2653" spans="1:4" x14ac:dyDescent="0.25">
      <c r="A2653" t="str">
        <f t="shared" si="41"/>
        <v>208161</v>
      </c>
      <c r="B2653">
        <v>208</v>
      </c>
      <c r="C2653">
        <v>161</v>
      </c>
      <c r="D2653" t="s">
        <v>150</v>
      </c>
    </row>
    <row r="2654" spans="1:4" x14ac:dyDescent="0.25">
      <c r="A2654" t="str">
        <f t="shared" si="41"/>
        <v>208171</v>
      </c>
      <c r="B2654">
        <v>208</v>
      </c>
      <c r="C2654">
        <v>171</v>
      </c>
      <c r="D2654" t="s">
        <v>238</v>
      </c>
    </row>
    <row r="2655" spans="1:4" x14ac:dyDescent="0.25">
      <c r="A2655" t="str">
        <f t="shared" si="41"/>
        <v>208172</v>
      </c>
      <c r="B2655">
        <v>208</v>
      </c>
      <c r="C2655">
        <v>172</v>
      </c>
      <c r="D2655" t="s">
        <v>237</v>
      </c>
    </row>
    <row r="2656" spans="1:4" x14ac:dyDescent="0.25">
      <c r="A2656" t="str">
        <f t="shared" si="41"/>
        <v>208181</v>
      </c>
      <c r="B2656">
        <v>208</v>
      </c>
      <c r="C2656">
        <v>181</v>
      </c>
      <c r="D2656" t="s">
        <v>236</v>
      </c>
    </row>
    <row r="2657" spans="1:4" x14ac:dyDescent="0.25">
      <c r="A2657" t="str">
        <f t="shared" si="41"/>
        <v>208201</v>
      </c>
      <c r="B2657">
        <v>208</v>
      </c>
      <c r="C2657">
        <v>201</v>
      </c>
      <c r="D2657" t="s">
        <v>123</v>
      </c>
    </row>
    <row r="2658" spans="1:4" x14ac:dyDescent="0.25">
      <c r="A2658" t="str">
        <f t="shared" si="41"/>
        <v>208300</v>
      </c>
      <c r="B2658">
        <v>208</v>
      </c>
      <c r="C2658">
        <v>300</v>
      </c>
      <c r="D2658" t="s">
        <v>235</v>
      </c>
    </row>
    <row r="2659" spans="1:4" x14ac:dyDescent="0.25">
      <c r="A2659" t="str">
        <f t="shared" si="41"/>
        <v>208301</v>
      </c>
      <c r="B2659">
        <v>208</v>
      </c>
      <c r="C2659">
        <v>301</v>
      </c>
      <c r="D2659" t="s">
        <v>234</v>
      </c>
    </row>
    <row r="2660" spans="1:4" x14ac:dyDescent="0.25">
      <c r="A2660" t="str">
        <f t="shared" si="41"/>
        <v>208302</v>
      </c>
      <c r="B2660">
        <v>208</v>
      </c>
      <c r="C2660">
        <v>302</v>
      </c>
      <c r="D2660" t="s">
        <v>16</v>
      </c>
    </row>
    <row r="2661" spans="1:4" x14ac:dyDescent="0.25">
      <c r="A2661" t="str">
        <f t="shared" si="41"/>
        <v>208303</v>
      </c>
      <c r="B2661">
        <v>208</v>
      </c>
      <c r="C2661">
        <v>303</v>
      </c>
      <c r="D2661" t="s">
        <v>17</v>
      </c>
    </row>
    <row r="2662" spans="1:4" x14ac:dyDescent="0.25">
      <c r="A2662" t="str">
        <f t="shared" si="41"/>
        <v>208304</v>
      </c>
      <c r="B2662">
        <v>208</v>
      </c>
      <c r="C2662">
        <v>304</v>
      </c>
      <c r="D2662" t="s">
        <v>18</v>
      </c>
    </row>
    <row r="2663" spans="1:4" x14ac:dyDescent="0.25">
      <c r="A2663" t="str">
        <f t="shared" si="41"/>
        <v>208305</v>
      </c>
      <c r="B2663">
        <v>208</v>
      </c>
      <c r="C2663">
        <v>305</v>
      </c>
      <c r="D2663" t="s">
        <v>19</v>
      </c>
    </row>
    <row r="2664" spans="1:4" x14ac:dyDescent="0.25">
      <c r="A2664" t="str">
        <f t="shared" si="41"/>
        <v>208306</v>
      </c>
      <c r="B2664">
        <v>208</v>
      </c>
      <c r="C2664">
        <v>306</v>
      </c>
      <c r="D2664" t="s">
        <v>233</v>
      </c>
    </row>
    <row r="2665" spans="1:4" x14ac:dyDescent="0.25">
      <c r="A2665" t="str">
        <f t="shared" si="41"/>
        <v>2151</v>
      </c>
      <c r="B2665">
        <v>215</v>
      </c>
      <c r="C2665">
        <v>1</v>
      </c>
      <c r="D2665" t="s">
        <v>282</v>
      </c>
    </row>
    <row r="2666" spans="1:4" x14ac:dyDescent="0.25">
      <c r="A2666" t="str">
        <f t="shared" si="41"/>
        <v>21511</v>
      </c>
      <c r="B2666">
        <v>215</v>
      </c>
      <c r="C2666">
        <v>11</v>
      </c>
      <c r="D2666" t="s">
        <v>196</v>
      </c>
    </row>
    <row r="2667" spans="1:4" x14ac:dyDescent="0.25">
      <c r="A2667" t="str">
        <f t="shared" si="41"/>
        <v>21521</v>
      </c>
      <c r="B2667">
        <v>215</v>
      </c>
      <c r="C2667">
        <v>21</v>
      </c>
      <c r="D2667" t="s">
        <v>281</v>
      </c>
    </row>
    <row r="2668" spans="1:4" x14ac:dyDescent="0.25">
      <c r="A2668" t="str">
        <f t="shared" si="41"/>
        <v>21531</v>
      </c>
      <c r="B2668">
        <v>215</v>
      </c>
      <c r="C2668">
        <v>31</v>
      </c>
      <c r="D2668" t="s">
        <v>280</v>
      </c>
    </row>
    <row r="2669" spans="1:4" x14ac:dyDescent="0.25">
      <c r="A2669" t="str">
        <f t="shared" si="41"/>
        <v>21533</v>
      </c>
      <c r="B2669">
        <v>215</v>
      </c>
      <c r="C2669">
        <v>33</v>
      </c>
      <c r="D2669" t="s">
        <v>110</v>
      </c>
    </row>
    <row r="2670" spans="1:4" x14ac:dyDescent="0.25">
      <c r="A2670" t="str">
        <f t="shared" si="41"/>
        <v>21535</v>
      </c>
      <c r="B2670">
        <v>215</v>
      </c>
      <c r="C2670">
        <v>35</v>
      </c>
      <c r="D2670" t="s">
        <v>279</v>
      </c>
    </row>
    <row r="2671" spans="1:4" x14ac:dyDescent="0.25">
      <c r="A2671" t="str">
        <f t="shared" si="41"/>
        <v>21541</v>
      </c>
      <c r="B2671">
        <v>215</v>
      </c>
      <c r="C2671">
        <v>41</v>
      </c>
      <c r="D2671" t="s">
        <v>278</v>
      </c>
    </row>
    <row r="2672" spans="1:4" x14ac:dyDescent="0.25">
      <c r="A2672" t="str">
        <f t="shared" si="41"/>
        <v>21542</v>
      </c>
      <c r="B2672">
        <v>215</v>
      </c>
      <c r="C2672">
        <v>42</v>
      </c>
      <c r="D2672" t="s">
        <v>277</v>
      </c>
    </row>
    <row r="2673" spans="1:4" x14ac:dyDescent="0.25">
      <c r="A2673" t="str">
        <f t="shared" si="41"/>
        <v>21551</v>
      </c>
      <c r="B2673">
        <v>215</v>
      </c>
      <c r="C2673">
        <v>51</v>
      </c>
      <c r="D2673" t="s">
        <v>276</v>
      </c>
    </row>
    <row r="2674" spans="1:4" x14ac:dyDescent="0.25">
      <c r="A2674" t="str">
        <f t="shared" si="41"/>
        <v>21552</v>
      </c>
      <c r="B2674">
        <v>215</v>
      </c>
      <c r="C2674">
        <v>52</v>
      </c>
      <c r="D2674" t="s">
        <v>1237</v>
      </c>
    </row>
    <row r="2675" spans="1:4" x14ac:dyDescent="0.25">
      <c r="A2675" t="str">
        <f t="shared" si="41"/>
        <v>21561</v>
      </c>
      <c r="B2675">
        <v>215</v>
      </c>
      <c r="C2675">
        <v>61</v>
      </c>
      <c r="D2675" t="s">
        <v>275</v>
      </c>
    </row>
    <row r="2676" spans="1:4" x14ac:dyDescent="0.25">
      <c r="A2676" t="str">
        <f t="shared" si="41"/>
        <v>21562</v>
      </c>
      <c r="B2676">
        <v>215</v>
      </c>
      <c r="C2676">
        <v>62</v>
      </c>
      <c r="D2676" t="s">
        <v>274</v>
      </c>
    </row>
    <row r="2677" spans="1:4" x14ac:dyDescent="0.25">
      <c r="A2677" t="str">
        <f t="shared" si="41"/>
        <v>21571</v>
      </c>
      <c r="B2677">
        <v>215</v>
      </c>
      <c r="C2677">
        <v>71</v>
      </c>
      <c r="D2677" t="s">
        <v>273</v>
      </c>
    </row>
    <row r="2678" spans="1:4" x14ac:dyDescent="0.25">
      <c r="A2678" t="str">
        <f t="shared" si="41"/>
        <v>21572</v>
      </c>
      <c r="B2678">
        <v>215</v>
      </c>
      <c r="C2678">
        <v>72</v>
      </c>
      <c r="D2678" t="s">
        <v>272</v>
      </c>
    </row>
    <row r="2679" spans="1:4" x14ac:dyDescent="0.25">
      <c r="A2679" t="str">
        <f t="shared" si="41"/>
        <v>21581</v>
      </c>
      <c r="B2679">
        <v>215</v>
      </c>
      <c r="C2679">
        <v>81</v>
      </c>
      <c r="D2679" t="s">
        <v>182</v>
      </c>
    </row>
    <row r="2680" spans="1:4" x14ac:dyDescent="0.25">
      <c r="A2680" t="str">
        <f t="shared" si="41"/>
        <v>21591</v>
      </c>
      <c r="B2680">
        <v>215</v>
      </c>
      <c r="C2680">
        <v>91</v>
      </c>
      <c r="D2680" t="s">
        <v>25</v>
      </c>
    </row>
    <row r="2681" spans="1:4" x14ac:dyDescent="0.25">
      <c r="A2681" t="str">
        <f t="shared" si="41"/>
        <v>215101</v>
      </c>
      <c r="B2681">
        <v>215</v>
      </c>
      <c r="C2681">
        <v>101</v>
      </c>
      <c r="D2681" t="s">
        <v>271</v>
      </c>
    </row>
    <row r="2682" spans="1:4" x14ac:dyDescent="0.25">
      <c r="A2682" t="str">
        <f t="shared" si="41"/>
        <v>215102</v>
      </c>
      <c r="B2682">
        <v>215</v>
      </c>
      <c r="C2682">
        <v>102</v>
      </c>
      <c r="D2682" t="s">
        <v>156</v>
      </c>
    </row>
    <row r="2683" spans="1:4" x14ac:dyDescent="0.25">
      <c r="A2683" t="str">
        <f t="shared" si="41"/>
        <v>215111</v>
      </c>
      <c r="B2683">
        <v>215</v>
      </c>
      <c r="C2683">
        <v>111</v>
      </c>
      <c r="D2683" t="s">
        <v>270</v>
      </c>
    </row>
    <row r="2684" spans="1:4" x14ac:dyDescent="0.25">
      <c r="A2684" t="str">
        <f t="shared" si="41"/>
        <v>215112</v>
      </c>
      <c r="B2684">
        <v>215</v>
      </c>
      <c r="C2684">
        <v>112</v>
      </c>
      <c r="D2684" t="s">
        <v>269</v>
      </c>
    </row>
    <row r="2685" spans="1:4" x14ac:dyDescent="0.25">
      <c r="A2685" t="str">
        <f t="shared" si="41"/>
        <v>215121</v>
      </c>
      <c r="B2685">
        <v>215</v>
      </c>
      <c r="C2685">
        <v>121</v>
      </c>
      <c r="D2685" t="s">
        <v>153</v>
      </c>
    </row>
    <row r="2686" spans="1:4" x14ac:dyDescent="0.25">
      <c r="A2686" t="str">
        <f t="shared" si="41"/>
        <v>215122</v>
      </c>
      <c r="B2686">
        <v>215</v>
      </c>
      <c r="C2686">
        <v>122</v>
      </c>
      <c r="D2686" t="s">
        <v>178</v>
      </c>
    </row>
    <row r="2687" spans="1:4" x14ac:dyDescent="0.25">
      <c r="A2687" t="str">
        <f t="shared" si="41"/>
        <v>215141</v>
      </c>
      <c r="B2687">
        <v>215</v>
      </c>
      <c r="C2687">
        <v>141</v>
      </c>
      <c r="D2687" t="s">
        <v>268</v>
      </c>
    </row>
    <row r="2688" spans="1:4" x14ac:dyDescent="0.25">
      <c r="A2688" t="str">
        <f t="shared" si="41"/>
        <v>215153</v>
      </c>
      <c r="B2688">
        <v>215</v>
      </c>
      <c r="C2688">
        <v>153</v>
      </c>
      <c r="D2688" t="s">
        <v>199</v>
      </c>
    </row>
    <row r="2689" spans="1:4" x14ac:dyDescent="0.25">
      <c r="A2689" t="str">
        <f t="shared" ref="A2689:A2752" si="42">B2689&amp;""&amp;C2689</f>
        <v>215161</v>
      </c>
      <c r="B2689">
        <v>215</v>
      </c>
      <c r="C2689">
        <v>161</v>
      </c>
      <c r="D2689" t="s">
        <v>267</v>
      </c>
    </row>
    <row r="2690" spans="1:4" x14ac:dyDescent="0.25">
      <c r="A2690" t="str">
        <f t="shared" si="42"/>
        <v>215201</v>
      </c>
      <c r="B2690">
        <v>215</v>
      </c>
      <c r="C2690">
        <v>201</v>
      </c>
      <c r="D2690" t="s">
        <v>173</v>
      </c>
    </row>
    <row r="2691" spans="1:4" x14ac:dyDescent="0.25">
      <c r="A2691" t="str">
        <f t="shared" si="42"/>
        <v>215402</v>
      </c>
      <c r="B2691">
        <v>215</v>
      </c>
      <c r="C2691">
        <v>402</v>
      </c>
      <c r="D2691" t="s">
        <v>266</v>
      </c>
    </row>
    <row r="2692" spans="1:4" x14ac:dyDescent="0.25">
      <c r="A2692" t="str">
        <f t="shared" si="42"/>
        <v>215405</v>
      </c>
      <c r="B2692">
        <v>215</v>
      </c>
      <c r="C2692">
        <v>405</v>
      </c>
      <c r="D2692" t="s">
        <v>265</v>
      </c>
    </row>
    <row r="2693" spans="1:4" x14ac:dyDescent="0.25">
      <c r="A2693" t="str">
        <f t="shared" si="42"/>
        <v>215406</v>
      </c>
      <c r="B2693">
        <v>215</v>
      </c>
      <c r="C2693">
        <v>406</v>
      </c>
      <c r="D2693" t="s">
        <v>265</v>
      </c>
    </row>
    <row r="2694" spans="1:4" x14ac:dyDescent="0.25">
      <c r="A2694" t="str">
        <f t="shared" si="42"/>
        <v>2221</v>
      </c>
      <c r="B2694">
        <v>222</v>
      </c>
      <c r="C2694">
        <v>1</v>
      </c>
      <c r="D2694" t="s">
        <v>106</v>
      </c>
    </row>
    <row r="2695" spans="1:4" x14ac:dyDescent="0.25">
      <c r="A2695" t="str">
        <f t="shared" si="42"/>
        <v>2222</v>
      </c>
      <c r="B2695">
        <v>222</v>
      </c>
      <c r="C2695">
        <v>2</v>
      </c>
      <c r="D2695" t="s">
        <v>207</v>
      </c>
    </row>
    <row r="2696" spans="1:4" x14ac:dyDescent="0.25">
      <c r="A2696" t="str">
        <f t="shared" si="42"/>
        <v>2223</v>
      </c>
      <c r="B2696">
        <v>222</v>
      </c>
      <c r="C2696">
        <v>3</v>
      </c>
      <c r="D2696" t="s">
        <v>232</v>
      </c>
    </row>
    <row r="2697" spans="1:4" x14ac:dyDescent="0.25">
      <c r="A2697" t="str">
        <f t="shared" si="42"/>
        <v>22211</v>
      </c>
      <c r="B2697">
        <v>222</v>
      </c>
      <c r="C2697">
        <v>11</v>
      </c>
      <c r="D2697" t="s">
        <v>231</v>
      </c>
    </row>
    <row r="2698" spans="1:4" x14ac:dyDescent="0.25">
      <c r="A2698" t="str">
        <f t="shared" si="42"/>
        <v>22221</v>
      </c>
      <c r="B2698">
        <v>222</v>
      </c>
      <c r="C2698">
        <v>21</v>
      </c>
      <c r="D2698" t="s">
        <v>230</v>
      </c>
    </row>
    <row r="2699" spans="1:4" x14ac:dyDescent="0.25">
      <c r="A2699" t="str">
        <f t="shared" si="42"/>
        <v>22231</v>
      </c>
      <c r="B2699">
        <v>222</v>
      </c>
      <c r="C2699">
        <v>31</v>
      </c>
      <c r="D2699" t="s">
        <v>229</v>
      </c>
    </row>
    <row r="2700" spans="1:4" x14ac:dyDescent="0.25">
      <c r="A2700" t="str">
        <f t="shared" si="42"/>
        <v>22233</v>
      </c>
      <c r="B2700">
        <v>222</v>
      </c>
      <c r="C2700">
        <v>33</v>
      </c>
      <c r="D2700" t="s">
        <v>110</v>
      </c>
    </row>
    <row r="2701" spans="1:4" x14ac:dyDescent="0.25">
      <c r="A2701" t="str">
        <f t="shared" si="42"/>
        <v>22241</v>
      </c>
      <c r="B2701">
        <v>222</v>
      </c>
      <c r="C2701">
        <v>41</v>
      </c>
      <c r="D2701" t="s">
        <v>228</v>
      </c>
    </row>
    <row r="2702" spans="1:4" x14ac:dyDescent="0.25">
      <c r="A2702" t="str">
        <f t="shared" si="42"/>
        <v>22243</v>
      </c>
      <c r="B2702">
        <v>222</v>
      </c>
      <c r="C2702">
        <v>43</v>
      </c>
      <c r="D2702" t="s">
        <v>142</v>
      </c>
    </row>
    <row r="2703" spans="1:4" x14ac:dyDescent="0.25">
      <c r="A2703" t="str">
        <f t="shared" si="42"/>
        <v>22244</v>
      </c>
      <c r="B2703">
        <v>222</v>
      </c>
      <c r="C2703">
        <v>44</v>
      </c>
      <c r="D2703" t="s">
        <v>140</v>
      </c>
    </row>
    <row r="2704" spans="1:4" x14ac:dyDescent="0.25">
      <c r="A2704" t="str">
        <f t="shared" si="42"/>
        <v>22251</v>
      </c>
      <c r="B2704">
        <v>222</v>
      </c>
      <c r="C2704">
        <v>51</v>
      </c>
      <c r="D2704" t="s">
        <v>209</v>
      </c>
    </row>
    <row r="2705" spans="1:4" x14ac:dyDescent="0.25">
      <c r="A2705" t="str">
        <f t="shared" si="42"/>
        <v>22260</v>
      </c>
      <c r="B2705">
        <v>222</v>
      </c>
      <c r="C2705">
        <v>60</v>
      </c>
      <c r="D2705" t="s">
        <v>227</v>
      </c>
    </row>
    <row r="2706" spans="1:4" x14ac:dyDescent="0.25">
      <c r="A2706" t="str">
        <f t="shared" si="42"/>
        <v>22271</v>
      </c>
      <c r="B2706">
        <v>222</v>
      </c>
      <c r="C2706">
        <v>71</v>
      </c>
      <c r="D2706" t="s">
        <v>159</v>
      </c>
    </row>
    <row r="2707" spans="1:4" x14ac:dyDescent="0.25">
      <c r="A2707" t="str">
        <f t="shared" si="42"/>
        <v>22272</v>
      </c>
      <c r="B2707">
        <v>222</v>
      </c>
      <c r="C2707">
        <v>72</v>
      </c>
      <c r="D2707" t="s">
        <v>183</v>
      </c>
    </row>
    <row r="2708" spans="1:4" x14ac:dyDescent="0.25">
      <c r="A2708" t="str">
        <f t="shared" si="42"/>
        <v>222101</v>
      </c>
      <c r="B2708">
        <v>222</v>
      </c>
      <c r="C2708">
        <v>101</v>
      </c>
      <c r="D2708" t="s">
        <v>181</v>
      </c>
    </row>
    <row r="2709" spans="1:4" x14ac:dyDescent="0.25">
      <c r="A2709" t="str">
        <f t="shared" si="42"/>
        <v>222102</v>
      </c>
      <c r="B2709">
        <v>222</v>
      </c>
      <c r="C2709">
        <v>102</v>
      </c>
      <c r="D2709" t="s">
        <v>156</v>
      </c>
    </row>
    <row r="2710" spans="1:4" x14ac:dyDescent="0.25">
      <c r="A2710" t="str">
        <f t="shared" si="42"/>
        <v>222121</v>
      </c>
      <c r="B2710">
        <v>222</v>
      </c>
      <c r="C2710">
        <v>121</v>
      </c>
      <c r="D2710" t="s">
        <v>226</v>
      </c>
    </row>
    <row r="2711" spans="1:4" x14ac:dyDescent="0.25">
      <c r="A2711" t="str">
        <f t="shared" si="42"/>
        <v>222122</v>
      </c>
      <c r="B2711">
        <v>222</v>
      </c>
      <c r="C2711">
        <v>122</v>
      </c>
      <c r="D2711" t="s">
        <v>226</v>
      </c>
    </row>
    <row r="2712" spans="1:4" x14ac:dyDescent="0.25">
      <c r="A2712" t="str">
        <f t="shared" si="42"/>
        <v>222124</v>
      </c>
      <c r="B2712">
        <v>222</v>
      </c>
      <c r="C2712">
        <v>124</v>
      </c>
      <c r="D2712" t="s">
        <v>151</v>
      </c>
    </row>
    <row r="2713" spans="1:4" x14ac:dyDescent="0.25">
      <c r="A2713" t="str">
        <f t="shared" si="42"/>
        <v>222161</v>
      </c>
      <c r="B2713">
        <v>222</v>
      </c>
      <c r="C2713">
        <v>161</v>
      </c>
      <c r="D2713" t="s">
        <v>225</v>
      </c>
    </row>
    <row r="2714" spans="1:4" x14ac:dyDescent="0.25">
      <c r="A2714" t="str">
        <f t="shared" si="42"/>
        <v>222201</v>
      </c>
      <c r="B2714">
        <v>222</v>
      </c>
      <c r="C2714">
        <v>201</v>
      </c>
      <c r="D2714" t="s">
        <v>123</v>
      </c>
    </row>
    <row r="2715" spans="1:4" x14ac:dyDescent="0.25">
      <c r="A2715" t="str">
        <f t="shared" si="42"/>
        <v>2241</v>
      </c>
      <c r="B2715">
        <v>224</v>
      </c>
      <c r="C2715">
        <v>1</v>
      </c>
      <c r="D2715" t="s">
        <v>106</v>
      </c>
    </row>
    <row r="2716" spans="1:4" x14ac:dyDescent="0.25">
      <c r="A2716" t="str">
        <f t="shared" si="42"/>
        <v>2242</v>
      </c>
      <c r="B2716">
        <v>224</v>
      </c>
      <c r="C2716">
        <v>2</v>
      </c>
      <c r="D2716" t="s">
        <v>224</v>
      </c>
    </row>
    <row r="2717" spans="1:4" x14ac:dyDescent="0.25">
      <c r="A2717" t="str">
        <f t="shared" si="42"/>
        <v>22411</v>
      </c>
      <c r="B2717">
        <v>224</v>
      </c>
      <c r="C2717">
        <v>11</v>
      </c>
      <c r="D2717" t="s">
        <v>206</v>
      </c>
    </row>
    <row r="2718" spans="1:4" x14ac:dyDescent="0.25">
      <c r="A2718" t="str">
        <f t="shared" si="42"/>
        <v>22412</v>
      </c>
      <c r="B2718">
        <v>224</v>
      </c>
      <c r="C2718">
        <v>12</v>
      </c>
      <c r="D2718" t="s">
        <v>205</v>
      </c>
    </row>
    <row r="2719" spans="1:4" x14ac:dyDescent="0.25">
      <c r="A2719" t="str">
        <f t="shared" si="42"/>
        <v>22421</v>
      </c>
      <c r="B2719">
        <v>224</v>
      </c>
      <c r="C2719">
        <v>21</v>
      </c>
      <c r="D2719" t="s">
        <v>204</v>
      </c>
    </row>
    <row r="2720" spans="1:4" x14ac:dyDescent="0.25">
      <c r="A2720" t="str">
        <f t="shared" si="42"/>
        <v>22422</v>
      </c>
      <c r="B2720">
        <v>224</v>
      </c>
      <c r="C2720">
        <v>22</v>
      </c>
      <c r="D2720" t="s">
        <v>203</v>
      </c>
    </row>
    <row r="2721" spans="1:4" x14ac:dyDescent="0.25">
      <c r="A2721" t="str">
        <f t="shared" si="42"/>
        <v>22431</v>
      </c>
      <c r="B2721">
        <v>224</v>
      </c>
      <c r="C2721">
        <v>31</v>
      </c>
      <c r="D2721" t="s">
        <v>109</v>
      </c>
    </row>
    <row r="2722" spans="1:4" x14ac:dyDescent="0.25">
      <c r="A2722" t="str">
        <f t="shared" si="42"/>
        <v>22433</v>
      </c>
      <c r="B2722">
        <v>224</v>
      </c>
      <c r="C2722">
        <v>33</v>
      </c>
      <c r="D2722" t="s">
        <v>110</v>
      </c>
    </row>
    <row r="2723" spans="1:4" x14ac:dyDescent="0.25">
      <c r="A2723" t="str">
        <f t="shared" si="42"/>
        <v>22436</v>
      </c>
      <c r="B2723">
        <v>224</v>
      </c>
      <c r="C2723">
        <v>36</v>
      </c>
      <c r="D2723" t="s">
        <v>223</v>
      </c>
    </row>
    <row r="2724" spans="1:4" x14ac:dyDescent="0.25">
      <c r="A2724" t="str">
        <f t="shared" si="42"/>
        <v>22437</v>
      </c>
      <c r="B2724">
        <v>224</v>
      </c>
      <c r="C2724">
        <v>37</v>
      </c>
      <c r="D2724" t="s">
        <v>222</v>
      </c>
    </row>
    <row r="2725" spans="1:4" x14ac:dyDescent="0.25">
      <c r="A2725" t="str">
        <f t="shared" si="42"/>
        <v>22438</v>
      </c>
      <c r="B2725">
        <v>224</v>
      </c>
      <c r="C2725">
        <v>38</v>
      </c>
      <c r="D2725" t="s">
        <v>221</v>
      </c>
    </row>
    <row r="2726" spans="1:4" x14ac:dyDescent="0.25">
      <c r="A2726" t="str">
        <f t="shared" si="42"/>
        <v>22441</v>
      </c>
      <c r="B2726">
        <v>224</v>
      </c>
      <c r="C2726">
        <v>41</v>
      </c>
      <c r="D2726" t="s">
        <v>220</v>
      </c>
    </row>
    <row r="2727" spans="1:4" x14ac:dyDescent="0.25">
      <c r="A2727" t="str">
        <f t="shared" si="42"/>
        <v>22442</v>
      </c>
      <c r="B2727">
        <v>224</v>
      </c>
      <c r="C2727">
        <v>42</v>
      </c>
      <c r="D2727" t="s">
        <v>199</v>
      </c>
    </row>
    <row r="2728" spans="1:4" x14ac:dyDescent="0.25">
      <c r="A2728" t="str">
        <f t="shared" si="42"/>
        <v>22443</v>
      </c>
      <c r="B2728">
        <v>224</v>
      </c>
      <c r="C2728">
        <v>43</v>
      </c>
      <c r="D2728" t="s">
        <v>214</v>
      </c>
    </row>
    <row r="2729" spans="1:4" x14ac:dyDescent="0.25">
      <c r="A2729" t="str">
        <f t="shared" si="42"/>
        <v>22444</v>
      </c>
      <c r="B2729">
        <v>224</v>
      </c>
      <c r="C2729">
        <v>44</v>
      </c>
      <c r="D2729" t="s">
        <v>140</v>
      </c>
    </row>
    <row r="2730" spans="1:4" x14ac:dyDescent="0.25">
      <c r="A2730" t="str">
        <f t="shared" si="42"/>
        <v>22445</v>
      </c>
      <c r="B2730">
        <v>224</v>
      </c>
      <c r="C2730">
        <v>45</v>
      </c>
      <c r="D2730" t="s">
        <v>219</v>
      </c>
    </row>
    <row r="2731" spans="1:4" x14ac:dyDescent="0.25">
      <c r="A2731" t="str">
        <f t="shared" si="42"/>
        <v>22451</v>
      </c>
      <c r="B2731">
        <v>224</v>
      </c>
      <c r="C2731">
        <v>51</v>
      </c>
      <c r="D2731" t="s">
        <v>209</v>
      </c>
    </row>
    <row r="2732" spans="1:4" x14ac:dyDescent="0.25">
      <c r="A2732" t="str">
        <f t="shared" si="42"/>
        <v>22460</v>
      </c>
      <c r="B2732">
        <v>224</v>
      </c>
      <c r="C2732">
        <v>60</v>
      </c>
      <c r="D2732" t="s">
        <v>199</v>
      </c>
    </row>
    <row r="2733" spans="1:4" x14ac:dyDescent="0.25">
      <c r="A2733" t="str">
        <f t="shared" si="42"/>
        <v>22461</v>
      </c>
      <c r="B2733">
        <v>224</v>
      </c>
      <c r="C2733">
        <v>61</v>
      </c>
      <c r="D2733" t="s">
        <v>186</v>
      </c>
    </row>
    <row r="2734" spans="1:4" x14ac:dyDescent="0.25">
      <c r="A2734" t="str">
        <f t="shared" si="42"/>
        <v>22462</v>
      </c>
      <c r="B2734">
        <v>224</v>
      </c>
      <c r="C2734">
        <v>62</v>
      </c>
      <c r="D2734" t="s">
        <v>185</v>
      </c>
    </row>
    <row r="2735" spans="1:4" x14ac:dyDescent="0.25">
      <c r="A2735" t="str">
        <f t="shared" si="42"/>
        <v>22464</v>
      </c>
      <c r="B2735">
        <v>224</v>
      </c>
      <c r="C2735">
        <v>64</v>
      </c>
      <c r="D2735" t="s">
        <v>184</v>
      </c>
    </row>
    <row r="2736" spans="1:4" x14ac:dyDescent="0.25">
      <c r="A2736" t="str">
        <f t="shared" si="42"/>
        <v>22471</v>
      </c>
      <c r="B2736">
        <v>224</v>
      </c>
      <c r="C2736">
        <v>71</v>
      </c>
      <c r="D2736" t="s">
        <v>159</v>
      </c>
    </row>
    <row r="2737" spans="1:4" x14ac:dyDescent="0.25">
      <c r="A2737" t="str">
        <f t="shared" si="42"/>
        <v>22472</v>
      </c>
      <c r="B2737">
        <v>224</v>
      </c>
      <c r="C2737">
        <v>72</v>
      </c>
      <c r="D2737" t="s">
        <v>183</v>
      </c>
    </row>
    <row r="2738" spans="1:4" x14ac:dyDescent="0.25">
      <c r="A2738" t="str">
        <f t="shared" si="42"/>
        <v>22481</v>
      </c>
      <c r="B2738">
        <v>224</v>
      </c>
      <c r="C2738">
        <v>81</v>
      </c>
      <c r="D2738" t="s">
        <v>182</v>
      </c>
    </row>
    <row r="2739" spans="1:4" x14ac:dyDescent="0.25">
      <c r="A2739" t="str">
        <f t="shared" si="42"/>
        <v>224101</v>
      </c>
      <c r="B2739">
        <v>224</v>
      </c>
      <c r="C2739">
        <v>101</v>
      </c>
      <c r="D2739" t="s">
        <v>181</v>
      </c>
    </row>
    <row r="2740" spans="1:4" x14ac:dyDescent="0.25">
      <c r="A2740" t="str">
        <f t="shared" si="42"/>
        <v>224102</v>
      </c>
      <c r="B2740">
        <v>224</v>
      </c>
      <c r="C2740">
        <v>102</v>
      </c>
      <c r="D2740" t="s">
        <v>156</v>
      </c>
    </row>
    <row r="2741" spans="1:4" x14ac:dyDescent="0.25">
      <c r="A2741" t="str">
        <f t="shared" si="42"/>
        <v>224105</v>
      </c>
      <c r="B2741">
        <v>224</v>
      </c>
      <c r="C2741">
        <v>105</v>
      </c>
      <c r="D2741" t="s">
        <v>180</v>
      </c>
    </row>
    <row r="2742" spans="1:4" x14ac:dyDescent="0.25">
      <c r="A2742" t="str">
        <f t="shared" si="42"/>
        <v>224108</v>
      </c>
      <c r="B2742">
        <v>224</v>
      </c>
      <c r="C2742">
        <v>108</v>
      </c>
      <c r="D2742" t="s">
        <v>218</v>
      </c>
    </row>
    <row r="2743" spans="1:4" x14ac:dyDescent="0.25">
      <c r="A2743" t="str">
        <f t="shared" si="42"/>
        <v>224121</v>
      </c>
      <c r="B2743">
        <v>224</v>
      </c>
      <c r="C2743">
        <v>121</v>
      </c>
      <c r="D2743" t="s">
        <v>123</v>
      </c>
    </row>
    <row r="2744" spans="1:4" x14ac:dyDescent="0.25">
      <c r="A2744" t="str">
        <f t="shared" si="42"/>
        <v>224122</v>
      </c>
      <c r="B2744">
        <v>224</v>
      </c>
      <c r="C2744">
        <v>122</v>
      </c>
      <c r="D2744" t="s">
        <v>123</v>
      </c>
    </row>
    <row r="2745" spans="1:4" x14ac:dyDescent="0.25">
      <c r="A2745" t="str">
        <f t="shared" si="42"/>
        <v>224124</v>
      </c>
      <c r="B2745">
        <v>224</v>
      </c>
      <c r="C2745">
        <v>124</v>
      </c>
      <c r="D2745" t="s">
        <v>151</v>
      </c>
    </row>
    <row r="2746" spans="1:4" x14ac:dyDescent="0.25">
      <c r="A2746" t="str">
        <f t="shared" si="42"/>
        <v>224132</v>
      </c>
      <c r="B2746">
        <v>224</v>
      </c>
      <c r="C2746">
        <v>132</v>
      </c>
      <c r="D2746" t="s">
        <v>176</v>
      </c>
    </row>
    <row r="2747" spans="1:4" x14ac:dyDescent="0.25">
      <c r="A2747" t="str">
        <f t="shared" si="42"/>
        <v>224140</v>
      </c>
      <c r="B2747">
        <v>224</v>
      </c>
      <c r="C2747">
        <v>140</v>
      </c>
      <c r="D2747" t="s">
        <v>175</v>
      </c>
    </row>
    <row r="2748" spans="1:4" x14ac:dyDescent="0.25">
      <c r="A2748" t="str">
        <f t="shared" si="42"/>
        <v>224161</v>
      </c>
      <c r="B2748">
        <v>224</v>
      </c>
      <c r="C2748">
        <v>161</v>
      </c>
      <c r="D2748" t="s">
        <v>29</v>
      </c>
    </row>
    <row r="2749" spans="1:4" x14ac:dyDescent="0.25">
      <c r="A2749" t="str">
        <f t="shared" si="42"/>
        <v>224201</v>
      </c>
      <c r="B2749">
        <v>224</v>
      </c>
      <c r="C2749">
        <v>201</v>
      </c>
      <c r="D2749" t="s">
        <v>123</v>
      </c>
    </row>
    <row r="2750" spans="1:4" x14ac:dyDescent="0.25">
      <c r="A2750" t="str">
        <f t="shared" si="42"/>
        <v>2251</v>
      </c>
      <c r="B2750">
        <v>225</v>
      </c>
      <c r="C2750">
        <v>1</v>
      </c>
      <c r="D2750" t="s">
        <v>106</v>
      </c>
    </row>
    <row r="2751" spans="1:4" x14ac:dyDescent="0.25">
      <c r="A2751" t="str">
        <f t="shared" si="42"/>
        <v>22511</v>
      </c>
      <c r="B2751">
        <v>225</v>
      </c>
      <c r="C2751">
        <v>11</v>
      </c>
      <c r="D2751" t="s">
        <v>206</v>
      </c>
    </row>
    <row r="2752" spans="1:4" x14ac:dyDescent="0.25">
      <c r="A2752" t="str">
        <f t="shared" si="42"/>
        <v>22521</v>
      </c>
      <c r="B2752">
        <v>225</v>
      </c>
      <c r="C2752">
        <v>21</v>
      </c>
      <c r="D2752" t="s">
        <v>204</v>
      </c>
    </row>
    <row r="2753" spans="1:4" x14ac:dyDescent="0.25">
      <c r="A2753" t="str">
        <f t="shared" ref="A2753:A2816" si="43">B2753&amp;""&amp;C2753</f>
        <v>22531</v>
      </c>
      <c r="B2753">
        <v>225</v>
      </c>
      <c r="C2753">
        <v>31</v>
      </c>
      <c r="D2753" t="s">
        <v>109</v>
      </c>
    </row>
    <row r="2754" spans="1:4" x14ac:dyDescent="0.25">
      <c r="A2754" t="str">
        <f t="shared" si="43"/>
        <v>22541</v>
      </c>
      <c r="B2754">
        <v>225</v>
      </c>
      <c r="C2754">
        <v>41</v>
      </c>
      <c r="D2754" t="s">
        <v>190</v>
      </c>
    </row>
    <row r="2755" spans="1:4" x14ac:dyDescent="0.25">
      <c r="A2755" t="str">
        <f t="shared" si="43"/>
        <v>22551</v>
      </c>
      <c r="B2755">
        <v>225</v>
      </c>
      <c r="C2755">
        <v>51</v>
      </c>
      <c r="D2755" t="s">
        <v>187</v>
      </c>
    </row>
    <row r="2756" spans="1:4" x14ac:dyDescent="0.25">
      <c r="A2756" t="str">
        <f t="shared" si="43"/>
        <v>22571</v>
      </c>
      <c r="B2756">
        <v>225</v>
      </c>
      <c r="C2756">
        <v>71</v>
      </c>
      <c r="D2756" t="s">
        <v>159</v>
      </c>
    </row>
    <row r="2757" spans="1:4" x14ac:dyDescent="0.25">
      <c r="A2757" t="str">
        <f t="shared" si="43"/>
        <v>22581</v>
      </c>
      <c r="B2757">
        <v>225</v>
      </c>
      <c r="C2757">
        <v>81</v>
      </c>
      <c r="D2757" t="s">
        <v>182</v>
      </c>
    </row>
    <row r="2758" spans="1:4" x14ac:dyDescent="0.25">
      <c r="A2758" t="str">
        <f t="shared" si="43"/>
        <v>225101</v>
      </c>
      <c r="B2758">
        <v>225</v>
      </c>
      <c r="C2758">
        <v>101</v>
      </c>
      <c r="D2758" t="s">
        <v>181</v>
      </c>
    </row>
    <row r="2759" spans="1:4" x14ac:dyDescent="0.25">
      <c r="A2759" t="str">
        <f t="shared" si="43"/>
        <v>225102</v>
      </c>
      <c r="B2759">
        <v>225</v>
      </c>
      <c r="C2759">
        <v>102</v>
      </c>
      <c r="D2759" t="s">
        <v>156</v>
      </c>
    </row>
    <row r="2760" spans="1:4" x14ac:dyDescent="0.25">
      <c r="A2760" t="str">
        <f t="shared" si="43"/>
        <v>225111</v>
      </c>
      <c r="B2760">
        <v>225</v>
      </c>
      <c r="C2760">
        <v>111</v>
      </c>
      <c r="D2760" t="s">
        <v>179</v>
      </c>
    </row>
    <row r="2761" spans="1:4" x14ac:dyDescent="0.25">
      <c r="A2761" t="str">
        <f t="shared" si="43"/>
        <v>225121</v>
      </c>
      <c r="B2761">
        <v>225</v>
      </c>
      <c r="C2761">
        <v>121</v>
      </c>
      <c r="D2761" t="s">
        <v>153</v>
      </c>
    </row>
    <row r="2762" spans="1:4" x14ac:dyDescent="0.25">
      <c r="A2762" t="str">
        <f t="shared" si="43"/>
        <v>225122</v>
      </c>
      <c r="B2762">
        <v>225</v>
      </c>
      <c r="C2762">
        <v>122</v>
      </c>
      <c r="D2762" t="s">
        <v>178</v>
      </c>
    </row>
    <row r="2763" spans="1:4" x14ac:dyDescent="0.25">
      <c r="A2763" t="str">
        <f t="shared" si="43"/>
        <v>225124</v>
      </c>
      <c r="B2763">
        <v>225</v>
      </c>
      <c r="C2763">
        <v>124</v>
      </c>
      <c r="D2763" t="s">
        <v>177</v>
      </c>
    </row>
    <row r="2764" spans="1:4" x14ac:dyDescent="0.25">
      <c r="A2764" t="str">
        <f t="shared" si="43"/>
        <v>225141</v>
      </c>
      <c r="B2764">
        <v>225</v>
      </c>
      <c r="C2764">
        <v>141</v>
      </c>
      <c r="D2764" t="s">
        <v>217</v>
      </c>
    </row>
    <row r="2765" spans="1:4" x14ac:dyDescent="0.25">
      <c r="A2765" t="str">
        <f t="shared" si="43"/>
        <v>2271</v>
      </c>
      <c r="B2765">
        <v>227</v>
      </c>
      <c r="C2765">
        <v>1</v>
      </c>
      <c r="D2765" t="s">
        <v>1270</v>
      </c>
    </row>
    <row r="2766" spans="1:4" x14ac:dyDescent="0.25">
      <c r="A2766" t="str">
        <f t="shared" si="43"/>
        <v>2272</v>
      </c>
      <c r="B2766">
        <v>227</v>
      </c>
      <c r="C2766">
        <v>2</v>
      </c>
      <c r="D2766" t="s">
        <v>1270</v>
      </c>
    </row>
    <row r="2767" spans="1:4" x14ac:dyDescent="0.25">
      <c r="A2767" t="str">
        <f t="shared" si="43"/>
        <v>2273</v>
      </c>
      <c r="B2767">
        <v>227</v>
      </c>
      <c r="C2767">
        <v>3</v>
      </c>
      <c r="D2767" t="s">
        <v>216</v>
      </c>
    </row>
    <row r="2768" spans="1:4" x14ac:dyDescent="0.25">
      <c r="A2768" t="str">
        <f t="shared" si="43"/>
        <v>22711</v>
      </c>
      <c r="B2768">
        <v>227</v>
      </c>
      <c r="C2768">
        <v>11</v>
      </c>
      <c r="D2768" t="s">
        <v>206</v>
      </c>
    </row>
    <row r="2769" spans="1:4" x14ac:dyDescent="0.25">
      <c r="A2769" t="str">
        <f t="shared" si="43"/>
        <v>22712</v>
      </c>
      <c r="B2769">
        <v>227</v>
      </c>
      <c r="C2769">
        <v>12</v>
      </c>
      <c r="D2769" t="s">
        <v>205</v>
      </c>
    </row>
    <row r="2770" spans="1:4" x14ac:dyDescent="0.25">
      <c r="A2770" t="str">
        <f t="shared" si="43"/>
        <v>22721</v>
      </c>
      <c r="B2770">
        <v>227</v>
      </c>
      <c r="C2770">
        <v>21</v>
      </c>
      <c r="D2770" t="s">
        <v>204</v>
      </c>
    </row>
    <row r="2771" spans="1:4" x14ac:dyDescent="0.25">
      <c r="A2771" t="str">
        <f t="shared" si="43"/>
        <v>22722</v>
      </c>
      <c r="B2771">
        <v>227</v>
      </c>
      <c r="C2771">
        <v>22</v>
      </c>
      <c r="D2771" t="s">
        <v>203</v>
      </c>
    </row>
    <row r="2772" spans="1:4" x14ac:dyDescent="0.25">
      <c r="A2772" t="str">
        <f t="shared" si="43"/>
        <v>22731</v>
      </c>
      <c r="B2772">
        <v>227</v>
      </c>
      <c r="C2772">
        <v>31</v>
      </c>
      <c r="D2772" t="s">
        <v>109</v>
      </c>
    </row>
    <row r="2773" spans="1:4" x14ac:dyDescent="0.25">
      <c r="A2773" t="str">
        <f t="shared" si="43"/>
        <v>22733</v>
      </c>
      <c r="B2773">
        <v>227</v>
      </c>
      <c r="C2773">
        <v>33</v>
      </c>
      <c r="D2773" t="s">
        <v>110</v>
      </c>
    </row>
    <row r="2774" spans="1:4" x14ac:dyDescent="0.25">
      <c r="A2774" t="str">
        <f t="shared" si="43"/>
        <v>22740</v>
      </c>
      <c r="B2774">
        <v>227</v>
      </c>
      <c r="C2774">
        <v>40</v>
      </c>
      <c r="D2774" t="s">
        <v>142</v>
      </c>
    </row>
    <row r="2775" spans="1:4" x14ac:dyDescent="0.25">
      <c r="A2775" t="str">
        <f t="shared" si="43"/>
        <v>22741</v>
      </c>
      <c r="B2775">
        <v>227</v>
      </c>
      <c r="C2775">
        <v>41</v>
      </c>
      <c r="D2775" t="s">
        <v>190</v>
      </c>
    </row>
    <row r="2776" spans="1:4" x14ac:dyDescent="0.25">
      <c r="A2776" t="str">
        <f t="shared" si="43"/>
        <v>22742</v>
      </c>
      <c r="B2776">
        <v>227</v>
      </c>
      <c r="C2776">
        <v>42</v>
      </c>
      <c r="D2776" t="s">
        <v>215</v>
      </c>
    </row>
    <row r="2777" spans="1:4" x14ac:dyDescent="0.25">
      <c r="A2777" t="str">
        <f t="shared" si="43"/>
        <v>22743</v>
      </c>
      <c r="B2777">
        <v>227</v>
      </c>
      <c r="C2777">
        <v>43</v>
      </c>
      <c r="D2777" t="s">
        <v>214</v>
      </c>
    </row>
    <row r="2778" spans="1:4" x14ac:dyDescent="0.25">
      <c r="A2778" t="str">
        <f t="shared" si="43"/>
        <v>22744</v>
      </c>
      <c r="B2778">
        <v>227</v>
      </c>
      <c r="C2778">
        <v>44</v>
      </c>
      <c r="D2778" t="s">
        <v>140</v>
      </c>
    </row>
    <row r="2779" spans="1:4" x14ac:dyDescent="0.25">
      <c r="A2779" t="str">
        <f t="shared" si="43"/>
        <v>22745</v>
      </c>
      <c r="B2779">
        <v>227</v>
      </c>
      <c r="C2779">
        <v>45</v>
      </c>
      <c r="D2779" t="s">
        <v>150</v>
      </c>
    </row>
    <row r="2780" spans="1:4" x14ac:dyDescent="0.25">
      <c r="A2780" t="str">
        <f t="shared" si="43"/>
        <v>22746</v>
      </c>
      <c r="B2780">
        <v>227</v>
      </c>
      <c r="C2780">
        <v>46</v>
      </c>
      <c r="D2780" t="s">
        <v>213</v>
      </c>
    </row>
    <row r="2781" spans="1:4" x14ac:dyDescent="0.25">
      <c r="A2781" t="str">
        <f t="shared" si="43"/>
        <v>22747</v>
      </c>
      <c r="B2781">
        <v>227</v>
      </c>
      <c r="C2781">
        <v>47</v>
      </c>
      <c r="D2781" t="s">
        <v>112</v>
      </c>
    </row>
    <row r="2782" spans="1:4" x14ac:dyDescent="0.25">
      <c r="A2782" t="str">
        <f t="shared" si="43"/>
        <v>22748</v>
      </c>
      <c r="B2782">
        <v>227</v>
      </c>
      <c r="C2782">
        <v>48</v>
      </c>
      <c r="D2782" t="s">
        <v>212</v>
      </c>
    </row>
    <row r="2783" spans="1:4" x14ac:dyDescent="0.25">
      <c r="A2783" t="str">
        <f t="shared" si="43"/>
        <v>22749</v>
      </c>
      <c r="B2783">
        <v>227</v>
      </c>
      <c r="C2783">
        <v>49</v>
      </c>
      <c r="D2783" t="s">
        <v>211</v>
      </c>
    </row>
    <row r="2784" spans="1:4" x14ac:dyDescent="0.25">
      <c r="A2784" t="str">
        <f t="shared" si="43"/>
        <v>22750</v>
      </c>
      <c r="B2784">
        <v>227</v>
      </c>
      <c r="C2784">
        <v>50</v>
      </c>
      <c r="D2784" t="s">
        <v>210</v>
      </c>
    </row>
    <row r="2785" spans="1:4" x14ac:dyDescent="0.25">
      <c r="A2785" t="str">
        <f t="shared" si="43"/>
        <v>22751</v>
      </c>
      <c r="B2785">
        <v>227</v>
      </c>
      <c r="C2785">
        <v>51</v>
      </c>
      <c r="D2785" t="s">
        <v>209</v>
      </c>
    </row>
    <row r="2786" spans="1:4" x14ac:dyDescent="0.25">
      <c r="A2786" t="str">
        <f t="shared" si="43"/>
        <v>22752</v>
      </c>
      <c r="B2786">
        <v>227</v>
      </c>
      <c r="C2786">
        <v>52</v>
      </c>
      <c r="D2786" t="s">
        <v>114</v>
      </c>
    </row>
    <row r="2787" spans="1:4" x14ac:dyDescent="0.25">
      <c r="A2787" t="str">
        <f t="shared" si="43"/>
        <v>22762</v>
      </c>
      <c r="B2787">
        <v>227</v>
      </c>
      <c r="C2787">
        <v>62</v>
      </c>
      <c r="D2787" t="s">
        <v>208</v>
      </c>
    </row>
    <row r="2788" spans="1:4" x14ac:dyDescent="0.25">
      <c r="A2788" t="str">
        <f t="shared" si="43"/>
        <v>22764</v>
      </c>
      <c r="B2788">
        <v>227</v>
      </c>
      <c r="C2788">
        <v>64</v>
      </c>
      <c r="D2788" t="s">
        <v>184</v>
      </c>
    </row>
    <row r="2789" spans="1:4" x14ac:dyDescent="0.25">
      <c r="A2789" t="str">
        <f t="shared" si="43"/>
        <v>22771</v>
      </c>
      <c r="B2789">
        <v>227</v>
      </c>
      <c r="C2789">
        <v>71</v>
      </c>
      <c r="D2789" t="s">
        <v>159</v>
      </c>
    </row>
    <row r="2790" spans="1:4" x14ac:dyDescent="0.25">
      <c r="A2790" t="str">
        <f t="shared" si="43"/>
        <v>22772</v>
      </c>
      <c r="B2790">
        <v>227</v>
      </c>
      <c r="C2790">
        <v>72</v>
      </c>
      <c r="D2790" t="s">
        <v>183</v>
      </c>
    </row>
    <row r="2791" spans="1:4" x14ac:dyDescent="0.25">
      <c r="A2791" t="str">
        <f t="shared" si="43"/>
        <v>22781</v>
      </c>
      <c r="B2791">
        <v>227</v>
      </c>
      <c r="C2791">
        <v>81</v>
      </c>
      <c r="D2791" t="s">
        <v>182</v>
      </c>
    </row>
    <row r="2792" spans="1:4" x14ac:dyDescent="0.25">
      <c r="A2792" t="str">
        <f t="shared" si="43"/>
        <v>22791</v>
      </c>
      <c r="B2792">
        <v>227</v>
      </c>
      <c r="C2792">
        <v>91</v>
      </c>
      <c r="D2792" t="s">
        <v>25</v>
      </c>
    </row>
    <row r="2793" spans="1:4" x14ac:dyDescent="0.25">
      <c r="A2793" t="str">
        <f t="shared" si="43"/>
        <v>227101</v>
      </c>
      <c r="B2793">
        <v>227</v>
      </c>
      <c r="C2793">
        <v>101</v>
      </c>
      <c r="D2793" t="s">
        <v>360</v>
      </c>
    </row>
    <row r="2794" spans="1:4" x14ac:dyDescent="0.25">
      <c r="A2794" t="str">
        <f t="shared" si="43"/>
        <v>227102</v>
      </c>
      <c r="B2794">
        <v>227</v>
      </c>
      <c r="C2794">
        <v>102</v>
      </c>
      <c r="D2794" t="s">
        <v>156</v>
      </c>
    </row>
    <row r="2795" spans="1:4" x14ac:dyDescent="0.25">
      <c r="A2795" t="str">
        <f t="shared" si="43"/>
        <v>227103</v>
      </c>
      <c r="B2795">
        <v>227</v>
      </c>
      <c r="C2795">
        <v>103</v>
      </c>
      <c r="D2795" t="s">
        <v>361</v>
      </c>
    </row>
    <row r="2796" spans="1:4" x14ac:dyDescent="0.25">
      <c r="A2796" t="str">
        <f t="shared" si="43"/>
        <v>227105</v>
      </c>
      <c r="B2796">
        <v>227</v>
      </c>
      <c r="C2796">
        <v>105</v>
      </c>
      <c r="D2796" t="s">
        <v>180</v>
      </c>
    </row>
    <row r="2797" spans="1:4" x14ac:dyDescent="0.25">
      <c r="A2797" t="str">
        <f t="shared" si="43"/>
        <v>227108</v>
      </c>
      <c r="B2797">
        <v>227</v>
      </c>
      <c r="C2797">
        <v>108</v>
      </c>
      <c r="D2797" t="s">
        <v>1270</v>
      </c>
    </row>
    <row r="2798" spans="1:4" x14ac:dyDescent="0.25">
      <c r="A2798" t="str">
        <f t="shared" si="43"/>
        <v>227111</v>
      </c>
      <c r="B2798">
        <v>227</v>
      </c>
      <c r="C2798">
        <v>111</v>
      </c>
      <c r="D2798" t="s">
        <v>179</v>
      </c>
    </row>
    <row r="2799" spans="1:4" x14ac:dyDescent="0.25">
      <c r="A2799" t="str">
        <f t="shared" si="43"/>
        <v>227121</v>
      </c>
      <c r="B2799">
        <v>227</v>
      </c>
      <c r="C2799">
        <v>121</v>
      </c>
      <c r="D2799" t="s">
        <v>153</v>
      </c>
    </row>
    <row r="2800" spans="1:4" x14ac:dyDescent="0.25">
      <c r="A2800" t="str">
        <f t="shared" si="43"/>
        <v>227122</v>
      </c>
      <c r="B2800">
        <v>227</v>
      </c>
      <c r="C2800">
        <v>122</v>
      </c>
      <c r="D2800" t="s">
        <v>178</v>
      </c>
    </row>
    <row r="2801" spans="1:4" x14ac:dyDescent="0.25">
      <c r="A2801" t="str">
        <f t="shared" si="43"/>
        <v>227124</v>
      </c>
      <c r="B2801">
        <v>227</v>
      </c>
      <c r="C2801">
        <v>124</v>
      </c>
      <c r="D2801" t="s">
        <v>151</v>
      </c>
    </row>
    <row r="2802" spans="1:4" x14ac:dyDescent="0.25">
      <c r="A2802" t="str">
        <f t="shared" si="43"/>
        <v>227132</v>
      </c>
      <c r="B2802">
        <v>227</v>
      </c>
      <c r="C2802">
        <v>132</v>
      </c>
      <c r="D2802" t="s">
        <v>176</v>
      </c>
    </row>
    <row r="2803" spans="1:4" x14ac:dyDescent="0.25">
      <c r="A2803" t="str">
        <f t="shared" si="43"/>
        <v>227140</v>
      </c>
      <c r="B2803">
        <v>227</v>
      </c>
      <c r="C2803">
        <v>140</v>
      </c>
      <c r="D2803" t="s">
        <v>175</v>
      </c>
    </row>
    <row r="2804" spans="1:4" x14ac:dyDescent="0.25">
      <c r="A2804" t="str">
        <f t="shared" si="43"/>
        <v>227160</v>
      </c>
      <c r="B2804">
        <v>227</v>
      </c>
      <c r="C2804">
        <v>160</v>
      </c>
      <c r="D2804" t="s">
        <v>150</v>
      </c>
    </row>
    <row r="2805" spans="1:4" x14ac:dyDescent="0.25">
      <c r="A2805" t="str">
        <f t="shared" si="43"/>
        <v>227161</v>
      </c>
      <c r="B2805">
        <v>227</v>
      </c>
      <c r="C2805">
        <v>161</v>
      </c>
      <c r="D2805" t="s">
        <v>150</v>
      </c>
    </row>
    <row r="2806" spans="1:4" x14ac:dyDescent="0.25">
      <c r="A2806" t="str">
        <f t="shared" si="43"/>
        <v>227162</v>
      </c>
      <c r="B2806">
        <v>227</v>
      </c>
      <c r="C2806">
        <v>162</v>
      </c>
      <c r="D2806" t="s">
        <v>174</v>
      </c>
    </row>
    <row r="2807" spans="1:4" x14ac:dyDescent="0.25">
      <c r="A2807" t="str">
        <f t="shared" si="43"/>
        <v>227201</v>
      </c>
      <c r="B2807">
        <v>227</v>
      </c>
      <c r="C2807">
        <v>201</v>
      </c>
      <c r="D2807" t="s">
        <v>123</v>
      </c>
    </row>
    <row r="2808" spans="1:4" x14ac:dyDescent="0.25">
      <c r="A2808" t="str">
        <f t="shared" si="43"/>
        <v>2291</v>
      </c>
      <c r="B2808">
        <v>229</v>
      </c>
      <c r="C2808">
        <v>1</v>
      </c>
      <c r="D2808" t="s">
        <v>106</v>
      </c>
    </row>
    <row r="2809" spans="1:4" x14ac:dyDescent="0.25">
      <c r="A2809" t="str">
        <f t="shared" si="43"/>
        <v>2292</v>
      </c>
      <c r="B2809">
        <v>229</v>
      </c>
      <c r="C2809">
        <v>2</v>
      </c>
      <c r="D2809" t="s">
        <v>207</v>
      </c>
    </row>
    <row r="2810" spans="1:4" x14ac:dyDescent="0.25">
      <c r="A2810" t="str">
        <f t="shared" si="43"/>
        <v>2293</v>
      </c>
      <c r="B2810">
        <v>229</v>
      </c>
      <c r="C2810">
        <v>3</v>
      </c>
      <c r="D2810" t="s">
        <v>1269</v>
      </c>
    </row>
    <row r="2811" spans="1:4" x14ac:dyDescent="0.25">
      <c r="A2811" t="str">
        <f t="shared" si="43"/>
        <v>2294</v>
      </c>
      <c r="B2811">
        <v>229</v>
      </c>
      <c r="C2811">
        <v>4</v>
      </c>
      <c r="D2811" t="s">
        <v>1235</v>
      </c>
    </row>
    <row r="2812" spans="1:4" x14ac:dyDescent="0.25">
      <c r="A2812" t="str">
        <f t="shared" si="43"/>
        <v>2295</v>
      </c>
      <c r="B2812">
        <v>229</v>
      </c>
      <c r="C2812">
        <v>5</v>
      </c>
      <c r="D2812" t="s">
        <v>1234</v>
      </c>
    </row>
    <row r="2813" spans="1:4" x14ac:dyDescent="0.25">
      <c r="A2813" t="str">
        <f t="shared" si="43"/>
        <v>22911</v>
      </c>
      <c r="B2813">
        <v>229</v>
      </c>
      <c r="C2813">
        <v>11</v>
      </c>
      <c r="D2813" t="s">
        <v>206</v>
      </c>
    </row>
    <row r="2814" spans="1:4" x14ac:dyDescent="0.25">
      <c r="A2814" t="str">
        <f t="shared" si="43"/>
        <v>22912</v>
      </c>
      <c r="B2814">
        <v>229</v>
      </c>
      <c r="C2814">
        <v>12</v>
      </c>
      <c r="D2814" t="s">
        <v>205</v>
      </c>
    </row>
    <row r="2815" spans="1:4" x14ac:dyDescent="0.25">
      <c r="A2815" t="str">
        <f t="shared" si="43"/>
        <v>22921</v>
      </c>
      <c r="B2815">
        <v>229</v>
      </c>
      <c r="C2815">
        <v>21</v>
      </c>
      <c r="D2815" t="s">
        <v>204</v>
      </c>
    </row>
    <row r="2816" spans="1:4" x14ac:dyDescent="0.25">
      <c r="A2816" t="str">
        <f t="shared" si="43"/>
        <v>22922</v>
      </c>
      <c r="B2816">
        <v>229</v>
      </c>
      <c r="C2816">
        <v>22</v>
      </c>
      <c r="D2816" t="s">
        <v>203</v>
      </c>
    </row>
    <row r="2817" spans="1:4" x14ac:dyDescent="0.25">
      <c r="A2817" t="str">
        <f t="shared" ref="A2817:A2880" si="44">B2817&amp;""&amp;C2817</f>
        <v>22931</v>
      </c>
      <c r="B2817">
        <v>229</v>
      </c>
      <c r="C2817">
        <v>31</v>
      </c>
      <c r="D2817" t="s">
        <v>109</v>
      </c>
    </row>
    <row r="2818" spans="1:4" x14ac:dyDescent="0.25">
      <c r="A2818" t="str">
        <f t="shared" si="44"/>
        <v>22933</v>
      </c>
      <c r="B2818">
        <v>229</v>
      </c>
      <c r="C2818">
        <v>33</v>
      </c>
      <c r="D2818" t="s">
        <v>110</v>
      </c>
    </row>
    <row r="2819" spans="1:4" x14ac:dyDescent="0.25">
      <c r="A2819" t="str">
        <f t="shared" si="44"/>
        <v>22941</v>
      </c>
      <c r="B2819">
        <v>229</v>
      </c>
      <c r="C2819">
        <v>41</v>
      </c>
      <c r="D2819" t="s">
        <v>202</v>
      </c>
    </row>
    <row r="2820" spans="1:4" x14ac:dyDescent="0.25">
      <c r="A2820" t="str">
        <f t="shared" si="44"/>
        <v>22942</v>
      </c>
      <c r="B2820">
        <v>229</v>
      </c>
      <c r="C2820">
        <v>42</v>
      </c>
      <c r="D2820" t="s">
        <v>201</v>
      </c>
    </row>
    <row r="2821" spans="1:4" x14ac:dyDescent="0.25">
      <c r="A2821" t="str">
        <f t="shared" si="44"/>
        <v>22943</v>
      </c>
      <c r="B2821">
        <v>229</v>
      </c>
      <c r="C2821">
        <v>43</v>
      </c>
      <c r="D2821" t="s">
        <v>1271</v>
      </c>
    </row>
    <row r="2822" spans="1:4" x14ac:dyDescent="0.25">
      <c r="A2822" t="str">
        <f t="shared" si="44"/>
        <v>22944</v>
      </c>
      <c r="B2822">
        <v>229</v>
      </c>
      <c r="C2822">
        <v>44</v>
      </c>
      <c r="D2822" t="s">
        <v>200</v>
      </c>
    </row>
    <row r="2823" spans="1:4" x14ac:dyDescent="0.25">
      <c r="A2823" t="str">
        <f t="shared" si="44"/>
        <v>22951</v>
      </c>
      <c r="B2823">
        <v>229</v>
      </c>
      <c r="C2823">
        <v>51</v>
      </c>
      <c r="D2823" t="s">
        <v>162</v>
      </c>
    </row>
    <row r="2824" spans="1:4" x14ac:dyDescent="0.25">
      <c r="A2824" t="str">
        <f t="shared" si="44"/>
        <v>22960</v>
      </c>
      <c r="B2824">
        <v>229</v>
      </c>
      <c r="C2824">
        <v>60</v>
      </c>
      <c r="D2824" t="s">
        <v>199</v>
      </c>
    </row>
    <row r="2825" spans="1:4" x14ac:dyDescent="0.25">
      <c r="A2825" t="str">
        <f t="shared" si="44"/>
        <v>22961</v>
      </c>
      <c r="B2825">
        <v>229</v>
      </c>
      <c r="C2825">
        <v>61</v>
      </c>
      <c r="D2825" t="s">
        <v>186</v>
      </c>
    </row>
    <row r="2826" spans="1:4" x14ac:dyDescent="0.25">
      <c r="A2826" t="str">
        <f t="shared" si="44"/>
        <v>22962</v>
      </c>
      <c r="B2826">
        <v>229</v>
      </c>
      <c r="C2826">
        <v>62</v>
      </c>
      <c r="D2826" t="s">
        <v>185</v>
      </c>
    </row>
    <row r="2827" spans="1:4" x14ac:dyDescent="0.25">
      <c r="A2827" t="str">
        <f t="shared" si="44"/>
        <v>22964</v>
      </c>
      <c r="B2827">
        <v>229</v>
      </c>
      <c r="C2827">
        <v>64</v>
      </c>
      <c r="D2827" t="s">
        <v>184</v>
      </c>
    </row>
    <row r="2828" spans="1:4" x14ac:dyDescent="0.25">
      <c r="A2828" t="str">
        <f t="shared" si="44"/>
        <v>22971</v>
      </c>
      <c r="B2828">
        <v>229</v>
      </c>
      <c r="C2828">
        <v>71</v>
      </c>
      <c r="D2828" t="s">
        <v>159</v>
      </c>
    </row>
    <row r="2829" spans="1:4" x14ac:dyDescent="0.25">
      <c r="A2829" t="str">
        <f t="shared" si="44"/>
        <v>22972</v>
      </c>
      <c r="B2829">
        <v>229</v>
      </c>
      <c r="C2829">
        <v>72</v>
      </c>
      <c r="D2829" t="s">
        <v>183</v>
      </c>
    </row>
    <row r="2830" spans="1:4" x14ac:dyDescent="0.25">
      <c r="A2830" t="str">
        <f t="shared" si="44"/>
        <v>22981</v>
      </c>
      <c r="B2830">
        <v>229</v>
      </c>
      <c r="C2830">
        <v>81</v>
      </c>
      <c r="D2830" t="s">
        <v>182</v>
      </c>
    </row>
    <row r="2831" spans="1:4" x14ac:dyDescent="0.25">
      <c r="A2831" t="str">
        <f t="shared" si="44"/>
        <v>229101</v>
      </c>
      <c r="B2831">
        <v>229</v>
      </c>
      <c r="C2831">
        <v>101</v>
      </c>
      <c r="D2831" t="s">
        <v>181</v>
      </c>
    </row>
    <row r="2832" spans="1:4" x14ac:dyDescent="0.25">
      <c r="A2832" t="str">
        <f t="shared" si="44"/>
        <v>229102</v>
      </c>
      <c r="B2832">
        <v>229</v>
      </c>
      <c r="C2832">
        <v>102</v>
      </c>
      <c r="D2832" t="s">
        <v>156</v>
      </c>
    </row>
    <row r="2833" spans="1:4" x14ac:dyDescent="0.25">
      <c r="A2833" t="str">
        <f t="shared" si="44"/>
        <v>229105</v>
      </c>
      <c r="B2833">
        <v>229</v>
      </c>
      <c r="C2833">
        <v>105</v>
      </c>
      <c r="D2833" t="s">
        <v>180</v>
      </c>
    </row>
    <row r="2834" spans="1:4" x14ac:dyDescent="0.25">
      <c r="A2834" t="str">
        <f t="shared" si="44"/>
        <v>229108</v>
      </c>
      <c r="B2834">
        <v>229</v>
      </c>
      <c r="C2834">
        <v>108</v>
      </c>
      <c r="D2834" t="s">
        <v>66</v>
      </c>
    </row>
    <row r="2835" spans="1:4" x14ac:dyDescent="0.25">
      <c r="A2835" t="str">
        <f t="shared" si="44"/>
        <v>229121</v>
      </c>
      <c r="B2835">
        <v>229</v>
      </c>
      <c r="C2835">
        <v>121</v>
      </c>
      <c r="D2835" t="s">
        <v>153</v>
      </c>
    </row>
    <row r="2836" spans="1:4" x14ac:dyDescent="0.25">
      <c r="A2836" t="str">
        <f t="shared" si="44"/>
        <v>229122</v>
      </c>
      <c r="B2836">
        <v>229</v>
      </c>
      <c r="C2836">
        <v>122</v>
      </c>
      <c r="D2836" t="s">
        <v>178</v>
      </c>
    </row>
    <row r="2837" spans="1:4" x14ac:dyDescent="0.25">
      <c r="A2837" t="str">
        <f t="shared" si="44"/>
        <v>229124</v>
      </c>
      <c r="B2837">
        <v>229</v>
      </c>
      <c r="C2837">
        <v>124</v>
      </c>
      <c r="D2837" t="s">
        <v>151</v>
      </c>
    </row>
    <row r="2838" spans="1:4" x14ac:dyDescent="0.25">
      <c r="A2838" t="str">
        <f t="shared" si="44"/>
        <v>229132</v>
      </c>
      <c r="B2838">
        <v>229</v>
      </c>
      <c r="C2838">
        <v>132</v>
      </c>
      <c r="D2838" t="s">
        <v>176</v>
      </c>
    </row>
    <row r="2839" spans="1:4" x14ac:dyDescent="0.25">
      <c r="A2839" t="str">
        <f t="shared" si="44"/>
        <v>229140</v>
      </c>
      <c r="B2839">
        <v>229</v>
      </c>
      <c r="C2839">
        <v>140</v>
      </c>
      <c r="D2839" t="s">
        <v>175</v>
      </c>
    </row>
    <row r="2840" spans="1:4" x14ac:dyDescent="0.25">
      <c r="A2840" t="str">
        <f t="shared" si="44"/>
        <v>229161</v>
      </c>
      <c r="B2840">
        <v>229</v>
      </c>
      <c r="C2840">
        <v>161</v>
      </c>
      <c r="D2840" t="s">
        <v>29</v>
      </c>
    </row>
    <row r="2841" spans="1:4" x14ac:dyDescent="0.25">
      <c r="A2841" t="str">
        <f t="shared" si="44"/>
        <v>229162</v>
      </c>
      <c r="B2841">
        <v>229</v>
      </c>
      <c r="C2841">
        <v>162</v>
      </c>
      <c r="D2841" t="s">
        <v>174</v>
      </c>
    </row>
    <row r="2842" spans="1:4" x14ac:dyDescent="0.25">
      <c r="A2842" t="str">
        <f t="shared" si="44"/>
        <v>229201</v>
      </c>
      <c r="B2842">
        <v>229</v>
      </c>
      <c r="C2842">
        <v>201</v>
      </c>
      <c r="D2842" t="s">
        <v>123</v>
      </c>
    </row>
    <row r="2843" spans="1:4" x14ac:dyDescent="0.25">
      <c r="A2843" t="str">
        <f t="shared" si="44"/>
        <v>229402</v>
      </c>
      <c r="B2843">
        <v>229</v>
      </c>
      <c r="C2843">
        <v>402</v>
      </c>
      <c r="D2843" t="s">
        <v>198</v>
      </c>
    </row>
    <row r="2844" spans="1:4" x14ac:dyDescent="0.25">
      <c r="A2844" t="str">
        <f t="shared" si="44"/>
        <v>2311</v>
      </c>
      <c r="B2844">
        <v>231</v>
      </c>
      <c r="C2844">
        <v>1</v>
      </c>
      <c r="D2844" t="s">
        <v>197</v>
      </c>
    </row>
    <row r="2845" spans="1:4" x14ac:dyDescent="0.25">
      <c r="A2845" t="str">
        <f t="shared" si="44"/>
        <v>2312</v>
      </c>
      <c r="B2845">
        <v>231</v>
      </c>
      <c r="C2845">
        <v>2</v>
      </c>
      <c r="D2845" t="s">
        <v>197</v>
      </c>
    </row>
    <row r="2846" spans="1:4" x14ac:dyDescent="0.25">
      <c r="A2846" t="str">
        <f t="shared" si="44"/>
        <v>23111</v>
      </c>
      <c r="B2846">
        <v>231</v>
      </c>
      <c r="C2846">
        <v>11</v>
      </c>
      <c r="D2846" t="s">
        <v>196</v>
      </c>
    </row>
    <row r="2847" spans="1:4" x14ac:dyDescent="0.25">
      <c r="A2847" t="str">
        <f t="shared" si="44"/>
        <v>23112</v>
      </c>
      <c r="B2847">
        <v>231</v>
      </c>
      <c r="C2847">
        <v>12</v>
      </c>
      <c r="D2847" t="s">
        <v>196</v>
      </c>
    </row>
    <row r="2848" spans="1:4" x14ac:dyDescent="0.25">
      <c r="A2848" t="str">
        <f t="shared" si="44"/>
        <v>23121</v>
      </c>
      <c r="B2848">
        <v>231</v>
      </c>
      <c r="C2848">
        <v>21</v>
      </c>
      <c r="D2848" t="s">
        <v>195</v>
      </c>
    </row>
    <row r="2849" spans="1:4" x14ac:dyDescent="0.25">
      <c r="A2849" t="str">
        <f t="shared" si="44"/>
        <v>23122</v>
      </c>
      <c r="B2849">
        <v>231</v>
      </c>
      <c r="C2849">
        <v>22</v>
      </c>
      <c r="D2849" t="s">
        <v>195</v>
      </c>
    </row>
    <row r="2850" spans="1:4" x14ac:dyDescent="0.25">
      <c r="A2850" t="str">
        <f t="shared" si="44"/>
        <v>23131</v>
      </c>
      <c r="B2850">
        <v>231</v>
      </c>
      <c r="C2850">
        <v>31</v>
      </c>
      <c r="D2850" t="s">
        <v>109</v>
      </c>
    </row>
    <row r="2851" spans="1:4" x14ac:dyDescent="0.25">
      <c r="A2851" t="str">
        <f t="shared" si="44"/>
        <v>23133</v>
      </c>
      <c r="B2851">
        <v>231</v>
      </c>
      <c r="C2851">
        <v>33</v>
      </c>
      <c r="D2851" t="s">
        <v>110</v>
      </c>
    </row>
    <row r="2852" spans="1:4" x14ac:dyDescent="0.25">
      <c r="A2852" t="str">
        <f t="shared" si="44"/>
        <v>23135</v>
      </c>
      <c r="B2852">
        <v>231</v>
      </c>
      <c r="C2852">
        <v>35</v>
      </c>
      <c r="D2852" t="s">
        <v>194</v>
      </c>
    </row>
    <row r="2853" spans="1:4" x14ac:dyDescent="0.25">
      <c r="A2853" t="str">
        <f t="shared" si="44"/>
        <v>23136</v>
      </c>
      <c r="B2853">
        <v>231</v>
      </c>
      <c r="C2853">
        <v>36</v>
      </c>
      <c r="D2853" t="s">
        <v>193</v>
      </c>
    </row>
    <row r="2854" spans="1:4" x14ac:dyDescent="0.25">
      <c r="A2854" t="str">
        <f t="shared" si="44"/>
        <v>23137</v>
      </c>
      <c r="B2854">
        <v>231</v>
      </c>
      <c r="C2854">
        <v>37</v>
      </c>
      <c r="D2854" t="s">
        <v>192</v>
      </c>
    </row>
    <row r="2855" spans="1:4" x14ac:dyDescent="0.25">
      <c r="A2855" t="str">
        <f t="shared" si="44"/>
        <v>23138</v>
      </c>
      <c r="B2855">
        <v>231</v>
      </c>
      <c r="C2855">
        <v>38</v>
      </c>
      <c r="D2855" t="s">
        <v>191</v>
      </c>
    </row>
    <row r="2856" spans="1:4" x14ac:dyDescent="0.25">
      <c r="A2856" t="str">
        <f t="shared" si="44"/>
        <v>23141</v>
      </c>
      <c r="B2856">
        <v>231</v>
      </c>
      <c r="C2856">
        <v>41</v>
      </c>
      <c r="D2856" t="s">
        <v>190</v>
      </c>
    </row>
    <row r="2857" spans="1:4" x14ac:dyDescent="0.25">
      <c r="A2857" t="str">
        <f t="shared" si="44"/>
        <v>23143</v>
      </c>
      <c r="B2857">
        <v>231</v>
      </c>
      <c r="C2857">
        <v>43</v>
      </c>
      <c r="D2857" t="s">
        <v>189</v>
      </c>
    </row>
    <row r="2858" spans="1:4" x14ac:dyDescent="0.25">
      <c r="A2858" t="str">
        <f t="shared" si="44"/>
        <v>23144</v>
      </c>
      <c r="B2858">
        <v>231</v>
      </c>
      <c r="C2858">
        <v>44</v>
      </c>
      <c r="D2858" t="s">
        <v>188</v>
      </c>
    </row>
    <row r="2859" spans="1:4" x14ac:dyDescent="0.25">
      <c r="A2859" t="str">
        <f t="shared" si="44"/>
        <v>23151</v>
      </c>
      <c r="B2859">
        <v>231</v>
      </c>
      <c r="C2859">
        <v>51</v>
      </c>
      <c r="D2859" t="s">
        <v>187</v>
      </c>
    </row>
    <row r="2860" spans="1:4" x14ac:dyDescent="0.25">
      <c r="A2860" t="str">
        <f t="shared" si="44"/>
        <v>23161</v>
      </c>
      <c r="B2860">
        <v>231</v>
      </c>
      <c r="C2860">
        <v>61</v>
      </c>
      <c r="D2860" t="s">
        <v>186</v>
      </c>
    </row>
    <row r="2861" spans="1:4" x14ac:dyDescent="0.25">
      <c r="A2861" t="str">
        <f t="shared" si="44"/>
        <v>23162</v>
      </c>
      <c r="B2861">
        <v>231</v>
      </c>
      <c r="C2861">
        <v>62</v>
      </c>
      <c r="D2861" t="s">
        <v>185</v>
      </c>
    </row>
    <row r="2862" spans="1:4" x14ac:dyDescent="0.25">
      <c r="A2862" t="str">
        <f t="shared" si="44"/>
        <v>23164</v>
      </c>
      <c r="B2862">
        <v>231</v>
      </c>
      <c r="C2862">
        <v>64</v>
      </c>
      <c r="D2862" t="s">
        <v>184</v>
      </c>
    </row>
    <row r="2863" spans="1:4" x14ac:dyDescent="0.25">
      <c r="A2863" t="str">
        <f t="shared" si="44"/>
        <v>23171</v>
      </c>
      <c r="B2863">
        <v>231</v>
      </c>
      <c r="C2863">
        <v>71</v>
      </c>
      <c r="D2863" t="s">
        <v>159</v>
      </c>
    </row>
    <row r="2864" spans="1:4" x14ac:dyDescent="0.25">
      <c r="A2864" t="str">
        <f t="shared" si="44"/>
        <v>23172</v>
      </c>
      <c r="B2864">
        <v>231</v>
      </c>
      <c r="C2864">
        <v>72</v>
      </c>
      <c r="D2864" t="s">
        <v>183</v>
      </c>
    </row>
    <row r="2865" spans="1:4" x14ac:dyDescent="0.25">
      <c r="A2865" t="str">
        <f t="shared" si="44"/>
        <v>23181</v>
      </c>
      <c r="B2865">
        <v>231</v>
      </c>
      <c r="C2865">
        <v>81</v>
      </c>
      <c r="D2865" t="s">
        <v>182</v>
      </c>
    </row>
    <row r="2866" spans="1:4" x14ac:dyDescent="0.25">
      <c r="A2866" t="str">
        <f t="shared" si="44"/>
        <v>231101</v>
      </c>
      <c r="B2866">
        <v>231</v>
      </c>
      <c r="C2866">
        <v>101</v>
      </c>
      <c r="D2866" t="s">
        <v>181</v>
      </c>
    </row>
    <row r="2867" spans="1:4" x14ac:dyDescent="0.25">
      <c r="A2867" t="str">
        <f t="shared" si="44"/>
        <v>231102</v>
      </c>
      <c r="B2867">
        <v>231</v>
      </c>
      <c r="C2867">
        <v>102</v>
      </c>
      <c r="D2867" t="s">
        <v>156</v>
      </c>
    </row>
    <row r="2868" spans="1:4" x14ac:dyDescent="0.25">
      <c r="A2868" t="str">
        <f t="shared" si="44"/>
        <v>231105</v>
      </c>
      <c r="B2868">
        <v>231</v>
      </c>
      <c r="C2868">
        <v>105</v>
      </c>
      <c r="D2868" t="s">
        <v>180</v>
      </c>
    </row>
    <row r="2869" spans="1:4" x14ac:dyDescent="0.25">
      <c r="A2869" t="str">
        <f t="shared" si="44"/>
        <v>231108</v>
      </c>
      <c r="B2869">
        <v>231</v>
      </c>
      <c r="C2869">
        <v>108</v>
      </c>
      <c r="D2869" t="s">
        <v>66</v>
      </c>
    </row>
    <row r="2870" spans="1:4" x14ac:dyDescent="0.25">
      <c r="A2870" t="str">
        <f t="shared" si="44"/>
        <v>231111</v>
      </c>
      <c r="B2870">
        <v>231</v>
      </c>
      <c r="C2870">
        <v>111</v>
      </c>
      <c r="D2870" t="s">
        <v>179</v>
      </c>
    </row>
    <row r="2871" spans="1:4" x14ac:dyDescent="0.25">
      <c r="A2871" t="str">
        <f t="shared" si="44"/>
        <v>231121</v>
      </c>
      <c r="B2871">
        <v>231</v>
      </c>
      <c r="C2871">
        <v>121</v>
      </c>
      <c r="D2871" t="s">
        <v>153</v>
      </c>
    </row>
    <row r="2872" spans="1:4" x14ac:dyDescent="0.25">
      <c r="A2872" t="str">
        <f t="shared" si="44"/>
        <v>231122</v>
      </c>
      <c r="B2872">
        <v>231</v>
      </c>
      <c r="C2872">
        <v>122</v>
      </c>
      <c r="D2872" t="s">
        <v>178</v>
      </c>
    </row>
    <row r="2873" spans="1:4" x14ac:dyDescent="0.25">
      <c r="A2873" t="str">
        <f t="shared" si="44"/>
        <v>231124</v>
      </c>
      <c r="B2873">
        <v>231</v>
      </c>
      <c r="C2873">
        <v>124</v>
      </c>
      <c r="D2873" t="s">
        <v>177</v>
      </c>
    </row>
    <row r="2874" spans="1:4" x14ac:dyDescent="0.25">
      <c r="A2874" t="str">
        <f t="shared" si="44"/>
        <v>231132</v>
      </c>
      <c r="B2874">
        <v>231</v>
      </c>
      <c r="C2874">
        <v>132</v>
      </c>
      <c r="D2874" t="s">
        <v>176</v>
      </c>
    </row>
    <row r="2875" spans="1:4" x14ac:dyDescent="0.25">
      <c r="A2875" t="str">
        <f t="shared" si="44"/>
        <v>231140</v>
      </c>
      <c r="B2875">
        <v>231</v>
      </c>
      <c r="C2875">
        <v>140</v>
      </c>
      <c r="D2875" t="s">
        <v>175</v>
      </c>
    </row>
    <row r="2876" spans="1:4" x14ac:dyDescent="0.25">
      <c r="A2876" t="str">
        <f t="shared" si="44"/>
        <v>231161</v>
      </c>
      <c r="B2876">
        <v>231</v>
      </c>
      <c r="C2876">
        <v>161</v>
      </c>
      <c r="D2876" t="s">
        <v>29</v>
      </c>
    </row>
    <row r="2877" spans="1:4" x14ac:dyDescent="0.25">
      <c r="A2877" t="str">
        <f t="shared" si="44"/>
        <v>231162</v>
      </c>
      <c r="B2877">
        <v>231</v>
      </c>
      <c r="C2877">
        <v>162</v>
      </c>
      <c r="D2877" t="s">
        <v>174</v>
      </c>
    </row>
    <row r="2878" spans="1:4" x14ac:dyDescent="0.25">
      <c r="A2878" t="str">
        <f t="shared" si="44"/>
        <v>231201</v>
      </c>
      <c r="B2878">
        <v>231</v>
      </c>
      <c r="C2878">
        <v>201</v>
      </c>
      <c r="D2878" t="s">
        <v>173</v>
      </c>
    </row>
    <row r="2879" spans="1:4" x14ac:dyDescent="0.25">
      <c r="A2879" t="str">
        <f t="shared" si="44"/>
        <v>4441</v>
      </c>
      <c r="B2879">
        <v>444</v>
      </c>
      <c r="C2879">
        <v>1</v>
      </c>
      <c r="D2879" t="s">
        <v>106</v>
      </c>
    </row>
    <row r="2880" spans="1:4" x14ac:dyDescent="0.25">
      <c r="A2880" t="str">
        <f t="shared" si="44"/>
        <v>4443</v>
      </c>
      <c r="B2880">
        <v>444</v>
      </c>
      <c r="C2880">
        <v>3</v>
      </c>
      <c r="D2880" t="s">
        <v>172</v>
      </c>
    </row>
    <row r="2881" spans="1:4" x14ac:dyDescent="0.25">
      <c r="A2881" t="str">
        <f t="shared" ref="A2881:A2943" si="45">B2881&amp;""&amp;C2881</f>
        <v>4444</v>
      </c>
      <c r="B2881">
        <v>444</v>
      </c>
      <c r="C2881">
        <v>4</v>
      </c>
      <c r="D2881" t="s">
        <v>1233</v>
      </c>
    </row>
    <row r="2882" spans="1:4" x14ac:dyDescent="0.25">
      <c r="A2882" t="str">
        <f t="shared" si="45"/>
        <v>44411</v>
      </c>
      <c r="B2882">
        <v>444</v>
      </c>
      <c r="C2882">
        <v>11</v>
      </c>
      <c r="D2882" t="s">
        <v>171</v>
      </c>
    </row>
    <row r="2883" spans="1:4" x14ac:dyDescent="0.25">
      <c r="A2883" t="str">
        <f t="shared" si="45"/>
        <v>44421</v>
      </c>
      <c r="B2883">
        <v>444</v>
      </c>
      <c r="C2883">
        <v>21</v>
      </c>
      <c r="D2883" t="s">
        <v>170</v>
      </c>
    </row>
    <row r="2884" spans="1:4" x14ac:dyDescent="0.25">
      <c r="A2884" t="str">
        <f t="shared" si="45"/>
        <v>44435</v>
      </c>
      <c r="B2884">
        <v>444</v>
      </c>
      <c r="C2884">
        <v>35</v>
      </c>
      <c r="D2884" t="s">
        <v>169</v>
      </c>
    </row>
    <row r="2885" spans="1:4" x14ac:dyDescent="0.25">
      <c r="A2885" t="str">
        <f t="shared" si="45"/>
        <v>44439</v>
      </c>
      <c r="B2885">
        <v>444</v>
      </c>
      <c r="C2885">
        <v>39</v>
      </c>
      <c r="D2885" t="s">
        <v>1262</v>
      </c>
    </row>
    <row r="2886" spans="1:4" x14ac:dyDescent="0.25">
      <c r="A2886" t="str">
        <f t="shared" si="45"/>
        <v>44441</v>
      </c>
      <c r="B2886">
        <v>444</v>
      </c>
      <c r="C2886">
        <v>41</v>
      </c>
      <c r="D2886" t="s">
        <v>168</v>
      </c>
    </row>
    <row r="2887" spans="1:4" x14ac:dyDescent="0.25">
      <c r="A2887" t="str">
        <f t="shared" si="45"/>
        <v>44442</v>
      </c>
      <c r="B2887">
        <v>444</v>
      </c>
      <c r="C2887">
        <v>42</v>
      </c>
      <c r="D2887" t="s">
        <v>142</v>
      </c>
    </row>
    <row r="2888" spans="1:4" x14ac:dyDescent="0.25">
      <c r="A2888" t="str">
        <f t="shared" si="45"/>
        <v>44443</v>
      </c>
      <c r="B2888">
        <v>444</v>
      </c>
      <c r="C2888">
        <v>43</v>
      </c>
      <c r="D2888" t="s">
        <v>112</v>
      </c>
    </row>
    <row r="2889" spans="1:4" x14ac:dyDescent="0.25">
      <c r="A2889" t="str">
        <f t="shared" si="45"/>
        <v>44444</v>
      </c>
      <c r="B2889">
        <v>444</v>
      </c>
      <c r="C2889">
        <v>44</v>
      </c>
      <c r="D2889" t="s">
        <v>167</v>
      </c>
    </row>
    <row r="2890" spans="1:4" x14ac:dyDescent="0.25">
      <c r="A2890" t="str">
        <f t="shared" si="45"/>
        <v>44445</v>
      </c>
      <c r="B2890">
        <v>444</v>
      </c>
      <c r="C2890">
        <v>45</v>
      </c>
      <c r="D2890" t="s">
        <v>140</v>
      </c>
    </row>
    <row r="2891" spans="1:4" x14ac:dyDescent="0.25">
      <c r="A2891" t="str">
        <f t="shared" si="45"/>
        <v>44446</v>
      </c>
      <c r="B2891">
        <v>444</v>
      </c>
      <c r="C2891">
        <v>46</v>
      </c>
      <c r="D2891" t="s">
        <v>166</v>
      </c>
    </row>
    <row r="2892" spans="1:4" x14ac:dyDescent="0.25">
      <c r="A2892" t="str">
        <f t="shared" si="45"/>
        <v>44447</v>
      </c>
      <c r="B2892">
        <v>444</v>
      </c>
      <c r="C2892">
        <v>47</v>
      </c>
      <c r="D2892" t="s">
        <v>165</v>
      </c>
    </row>
    <row r="2893" spans="1:4" x14ac:dyDescent="0.25">
      <c r="A2893" t="str">
        <f t="shared" si="45"/>
        <v>44448</v>
      </c>
      <c r="B2893">
        <v>444</v>
      </c>
      <c r="C2893">
        <v>48</v>
      </c>
      <c r="D2893" t="s">
        <v>164</v>
      </c>
    </row>
    <row r="2894" spans="1:4" x14ac:dyDescent="0.25">
      <c r="A2894" t="str">
        <f t="shared" si="45"/>
        <v>44449</v>
      </c>
      <c r="B2894">
        <v>444</v>
      </c>
      <c r="C2894">
        <v>49</v>
      </c>
      <c r="D2894" t="s">
        <v>163</v>
      </c>
    </row>
    <row r="2895" spans="1:4" x14ac:dyDescent="0.25">
      <c r="A2895" t="str">
        <f t="shared" si="45"/>
        <v>44460</v>
      </c>
      <c r="B2895">
        <v>444</v>
      </c>
      <c r="C2895">
        <v>60</v>
      </c>
      <c r="D2895" t="s">
        <v>114</v>
      </c>
    </row>
    <row r="2896" spans="1:4" x14ac:dyDescent="0.25">
      <c r="A2896" t="str">
        <f t="shared" si="45"/>
        <v>44461</v>
      </c>
      <c r="B2896">
        <v>444</v>
      </c>
      <c r="C2896">
        <v>61</v>
      </c>
      <c r="D2896" t="s">
        <v>162</v>
      </c>
    </row>
    <row r="2897" spans="1:4" x14ac:dyDescent="0.25">
      <c r="A2897" t="str">
        <f t="shared" si="45"/>
        <v>44462</v>
      </c>
      <c r="B2897">
        <v>444</v>
      </c>
      <c r="C2897">
        <v>62</v>
      </c>
      <c r="D2897" t="s">
        <v>161</v>
      </c>
    </row>
    <row r="2898" spans="1:4" x14ac:dyDescent="0.25">
      <c r="A2898" t="str">
        <f t="shared" si="45"/>
        <v>44463</v>
      </c>
      <c r="B2898">
        <v>444</v>
      </c>
      <c r="C2898">
        <v>63</v>
      </c>
      <c r="D2898" t="s">
        <v>160</v>
      </c>
    </row>
    <row r="2899" spans="1:4" x14ac:dyDescent="0.25">
      <c r="A2899" t="str">
        <f t="shared" si="45"/>
        <v>44471</v>
      </c>
      <c r="B2899">
        <v>444</v>
      </c>
      <c r="C2899">
        <v>71</v>
      </c>
      <c r="D2899" t="s">
        <v>159</v>
      </c>
    </row>
    <row r="2900" spans="1:4" x14ac:dyDescent="0.25">
      <c r="A2900" t="str">
        <f t="shared" si="45"/>
        <v>44472</v>
      </c>
      <c r="B2900">
        <v>444</v>
      </c>
      <c r="C2900">
        <v>72</v>
      </c>
      <c r="D2900" t="s">
        <v>158</v>
      </c>
    </row>
    <row r="2901" spans="1:4" x14ac:dyDescent="0.25">
      <c r="A2901" t="str">
        <f t="shared" si="45"/>
        <v>44491</v>
      </c>
      <c r="B2901">
        <v>444</v>
      </c>
      <c r="C2901">
        <v>91</v>
      </c>
      <c r="D2901" t="s">
        <v>25</v>
      </c>
    </row>
    <row r="2902" spans="1:4" x14ac:dyDescent="0.25">
      <c r="A2902" t="str">
        <f t="shared" si="45"/>
        <v>444101</v>
      </c>
      <c r="B2902">
        <v>444</v>
      </c>
      <c r="C2902">
        <v>101</v>
      </c>
      <c r="D2902" t="s">
        <v>157</v>
      </c>
    </row>
    <row r="2903" spans="1:4" x14ac:dyDescent="0.25">
      <c r="A2903" t="str">
        <f t="shared" si="45"/>
        <v>444102</v>
      </c>
      <c r="B2903">
        <v>444</v>
      </c>
      <c r="C2903">
        <v>102</v>
      </c>
      <c r="D2903" t="s">
        <v>156</v>
      </c>
    </row>
    <row r="2904" spans="1:4" x14ac:dyDescent="0.25">
      <c r="A2904" t="str">
        <f t="shared" si="45"/>
        <v>444103</v>
      </c>
      <c r="B2904">
        <v>444</v>
      </c>
      <c r="C2904">
        <v>103</v>
      </c>
      <c r="D2904" t="s">
        <v>155</v>
      </c>
    </row>
    <row r="2905" spans="1:4" x14ac:dyDescent="0.25">
      <c r="A2905" t="str">
        <f t="shared" si="45"/>
        <v>444108</v>
      </c>
      <c r="B2905">
        <v>444</v>
      </c>
      <c r="C2905">
        <v>108</v>
      </c>
      <c r="D2905" t="s">
        <v>66</v>
      </c>
    </row>
    <row r="2906" spans="1:4" x14ac:dyDescent="0.25">
      <c r="A2906" t="str">
        <f t="shared" si="45"/>
        <v>444109</v>
      </c>
      <c r="B2906">
        <v>444</v>
      </c>
      <c r="C2906">
        <v>109</v>
      </c>
      <c r="D2906" t="s">
        <v>154</v>
      </c>
    </row>
    <row r="2907" spans="1:4" x14ac:dyDescent="0.25">
      <c r="A2907" t="str">
        <f t="shared" si="45"/>
        <v>444121</v>
      </c>
      <c r="B2907">
        <v>444</v>
      </c>
      <c r="C2907">
        <v>121</v>
      </c>
      <c r="D2907" t="s">
        <v>153</v>
      </c>
    </row>
    <row r="2908" spans="1:4" x14ac:dyDescent="0.25">
      <c r="A2908" t="str">
        <f t="shared" si="45"/>
        <v>444122</v>
      </c>
      <c r="B2908">
        <v>444</v>
      </c>
      <c r="C2908">
        <v>122</v>
      </c>
      <c r="D2908" t="s">
        <v>152</v>
      </c>
    </row>
    <row r="2909" spans="1:4" x14ac:dyDescent="0.25">
      <c r="A2909" t="str">
        <f t="shared" si="45"/>
        <v>444124</v>
      </c>
      <c r="B2909">
        <v>444</v>
      </c>
      <c r="C2909">
        <v>124</v>
      </c>
      <c r="D2909" t="s">
        <v>151</v>
      </c>
    </row>
    <row r="2910" spans="1:4" x14ac:dyDescent="0.25">
      <c r="A2910" t="str">
        <f t="shared" si="45"/>
        <v>444161</v>
      </c>
      <c r="B2910">
        <v>444</v>
      </c>
      <c r="C2910">
        <v>161</v>
      </c>
      <c r="D2910" t="s">
        <v>150</v>
      </c>
    </row>
    <row r="2911" spans="1:4" x14ac:dyDescent="0.25">
      <c r="A2911" t="str">
        <f t="shared" si="45"/>
        <v>444162</v>
      </c>
      <c r="B2911">
        <v>444</v>
      </c>
      <c r="C2911">
        <v>162</v>
      </c>
      <c r="D2911" t="s">
        <v>149</v>
      </c>
    </row>
    <row r="2912" spans="1:4" x14ac:dyDescent="0.25">
      <c r="A2912" t="str">
        <f t="shared" si="45"/>
        <v>444201</v>
      </c>
      <c r="B2912">
        <v>444</v>
      </c>
      <c r="C2912">
        <v>201</v>
      </c>
      <c r="D2912" t="s">
        <v>148</v>
      </c>
    </row>
    <row r="2913" spans="1:4" x14ac:dyDescent="0.25">
      <c r="A2913" t="str">
        <f t="shared" si="45"/>
        <v>4511</v>
      </c>
      <c r="B2913">
        <v>451</v>
      </c>
      <c r="C2913">
        <v>1</v>
      </c>
      <c r="D2913" t="s">
        <v>147</v>
      </c>
    </row>
    <row r="2914" spans="1:4" x14ac:dyDescent="0.25">
      <c r="A2914" t="str">
        <f t="shared" si="45"/>
        <v>4512</v>
      </c>
      <c r="B2914">
        <v>451</v>
      </c>
      <c r="C2914">
        <v>2</v>
      </c>
      <c r="D2914" t="s">
        <v>146</v>
      </c>
    </row>
    <row r="2915" spans="1:4" x14ac:dyDescent="0.25">
      <c r="A2915" t="str">
        <f t="shared" si="45"/>
        <v>4513</v>
      </c>
      <c r="B2915">
        <v>451</v>
      </c>
      <c r="C2915">
        <v>3</v>
      </c>
      <c r="D2915" t="s">
        <v>145</v>
      </c>
    </row>
    <row r="2916" spans="1:4" x14ac:dyDescent="0.25">
      <c r="A2916" t="str">
        <f t="shared" si="45"/>
        <v>45111</v>
      </c>
      <c r="B2916">
        <v>451</v>
      </c>
      <c r="C2916">
        <v>11</v>
      </c>
      <c r="D2916" t="s">
        <v>144</v>
      </c>
    </row>
    <row r="2917" spans="1:4" x14ac:dyDescent="0.25">
      <c r="A2917" t="str">
        <f t="shared" si="45"/>
        <v>45121</v>
      </c>
      <c r="B2917">
        <v>451</v>
      </c>
      <c r="C2917">
        <v>21</v>
      </c>
      <c r="D2917" t="s">
        <v>143</v>
      </c>
    </row>
    <row r="2918" spans="1:4" x14ac:dyDescent="0.25">
      <c r="A2918" t="str">
        <f t="shared" si="45"/>
        <v>45141</v>
      </c>
      <c r="B2918">
        <v>451</v>
      </c>
      <c r="C2918">
        <v>41</v>
      </c>
      <c r="D2918" t="s">
        <v>142</v>
      </c>
    </row>
    <row r="2919" spans="1:4" x14ac:dyDescent="0.25">
      <c r="A2919" t="str">
        <f t="shared" si="45"/>
        <v>45142</v>
      </c>
      <c r="B2919">
        <v>451</v>
      </c>
      <c r="C2919">
        <v>42</v>
      </c>
      <c r="D2919" t="s">
        <v>141</v>
      </c>
    </row>
    <row r="2920" spans="1:4" x14ac:dyDescent="0.25">
      <c r="A2920" t="str">
        <f t="shared" si="45"/>
        <v>45143</v>
      </c>
      <c r="B2920">
        <v>451</v>
      </c>
      <c r="C2920">
        <v>43</v>
      </c>
      <c r="D2920" t="s">
        <v>140</v>
      </c>
    </row>
    <row r="2921" spans="1:4" x14ac:dyDescent="0.25">
      <c r="A2921" t="str">
        <f t="shared" si="45"/>
        <v>45144</v>
      </c>
      <c r="B2921">
        <v>451</v>
      </c>
      <c r="C2921">
        <v>44</v>
      </c>
      <c r="D2921" t="s">
        <v>139</v>
      </c>
    </row>
    <row r="2922" spans="1:4" x14ac:dyDescent="0.25">
      <c r="A2922" t="str">
        <f t="shared" si="45"/>
        <v>45145</v>
      </c>
      <c r="B2922">
        <v>451</v>
      </c>
      <c r="C2922">
        <v>45</v>
      </c>
      <c r="D2922" t="s">
        <v>138</v>
      </c>
    </row>
    <row r="2923" spans="1:4" x14ac:dyDescent="0.25">
      <c r="A2923" t="str">
        <f t="shared" si="45"/>
        <v>45146</v>
      </c>
      <c r="B2923">
        <v>451</v>
      </c>
      <c r="C2923">
        <v>46</v>
      </c>
      <c r="D2923" t="s">
        <v>137</v>
      </c>
    </row>
    <row r="2924" spans="1:4" x14ac:dyDescent="0.25">
      <c r="A2924" t="str">
        <f t="shared" si="45"/>
        <v>45147</v>
      </c>
      <c r="B2924">
        <v>451</v>
      </c>
      <c r="C2924">
        <v>47</v>
      </c>
      <c r="D2924" t="s">
        <v>136</v>
      </c>
    </row>
    <row r="2925" spans="1:4" x14ac:dyDescent="0.25">
      <c r="A2925" t="str">
        <f t="shared" si="45"/>
        <v>45148</v>
      </c>
      <c r="B2925">
        <v>451</v>
      </c>
      <c r="C2925">
        <v>48</v>
      </c>
      <c r="D2925" t="s">
        <v>135</v>
      </c>
    </row>
    <row r="2926" spans="1:4" x14ac:dyDescent="0.25">
      <c r="A2926" t="str">
        <f t="shared" si="45"/>
        <v>45149</v>
      </c>
      <c r="B2926">
        <v>451</v>
      </c>
      <c r="C2926">
        <v>49</v>
      </c>
      <c r="D2926" t="s">
        <v>134</v>
      </c>
    </row>
    <row r="2927" spans="1:4" x14ac:dyDescent="0.25">
      <c r="A2927" t="str">
        <f t="shared" si="45"/>
        <v>45150</v>
      </c>
      <c r="B2927">
        <v>451</v>
      </c>
      <c r="C2927">
        <v>50</v>
      </c>
      <c r="D2927" t="s">
        <v>133</v>
      </c>
    </row>
    <row r="2928" spans="1:4" x14ac:dyDescent="0.25">
      <c r="A2928" t="str">
        <f t="shared" si="45"/>
        <v>45151</v>
      </c>
      <c r="B2928">
        <v>451</v>
      </c>
      <c r="C2928">
        <v>51</v>
      </c>
      <c r="D2928" t="s">
        <v>132</v>
      </c>
    </row>
    <row r="2929" spans="1:4" x14ac:dyDescent="0.25">
      <c r="A2929" t="str">
        <f t="shared" si="45"/>
        <v>45152</v>
      </c>
      <c r="B2929">
        <v>451</v>
      </c>
      <c r="C2929">
        <v>52</v>
      </c>
      <c r="D2929" t="s">
        <v>131</v>
      </c>
    </row>
    <row r="2930" spans="1:4" x14ac:dyDescent="0.25">
      <c r="A2930" t="str">
        <f t="shared" si="45"/>
        <v>45153</v>
      </c>
      <c r="B2930">
        <v>451</v>
      </c>
      <c r="C2930">
        <v>53</v>
      </c>
      <c r="D2930" t="s">
        <v>130</v>
      </c>
    </row>
    <row r="2931" spans="1:4" x14ac:dyDescent="0.25">
      <c r="A2931" t="str">
        <f t="shared" si="45"/>
        <v>45154</v>
      </c>
      <c r="B2931">
        <v>451</v>
      </c>
      <c r="C2931">
        <v>54</v>
      </c>
      <c r="D2931" t="s">
        <v>129</v>
      </c>
    </row>
    <row r="2932" spans="1:4" x14ac:dyDescent="0.25">
      <c r="A2932" t="str">
        <f t="shared" si="45"/>
        <v>45155</v>
      </c>
      <c r="B2932">
        <v>451</v>
      </c>
      <c r="C2932">
        <v>55</v>
      </c>
      <c r="D2932" t="s">
        <v>128</v>
      </c>
    </row>
    <row r="2933" spans="1:4" x14ac:dyDescent="0.25">
      <c r="A2933" t="str">
        <f t="shared" si="45"/>
        <v>45156</v>
      </c>
      <c r="B2933">
        <v>451</v>
      </c>
      <c r="C2933">
        <v>56</v>
      </c>
      <c r="D2933" t="s">
        <v>127</v>
      </c>
    </row>
    <row r="2934" spans="1:4" x14ac:dyDescent="0.25">
      <c r="A2934" t="str">
        <f t="shared" si="45"/>
        <v>45171</v>
      </c>
      <c r="B2934">
        <v>451</v>
      </c>
      <c r="C2934">
        <v>71</v>
      </c>
      <c r="D2934" t="s">
        <v>126</v>
      </c>
    </row>
    <row r="2935" spans="1:4" x14ac:dyDescent="0.25">
      <c r="A2935" t="str">
        <f t="shared" si="45"/>
        <v>45172</v>
      </c>
      <c r="B2935">
        <v>451</v>
      </c>
      <c r="C2935">
        <v>72</v>
      </c>
      <c r="D2935" t="s">
        <v>125</v>
      </c>
    </row>
    <row r="2936" spans="1:4" x14ac:dyDescent="0.25">
      <c r="A2936" t="str">
        <f t="shared" si="45"/>
        <v>45191</v>
      </c>
      <c r="B2936">
        <v>451</v>
      </c>
      <c r="C2936">
        <v>91</v>
      </c>
      <c r="D2936" t="s">
        <v>25</v>
      </c>
    </row>
    <row r="2937" spans="1:4" x14ac:dyDescent="0.25">
      <c r="A2937" t="str">
        <f t="shared" si="45"/>
        <v>451108</v>
      </c>
      <c r="B2937">
        <v>451</v>
      </c>
      <c r="C2937">
        <v>108</v>
      </c>
      <c r="D2937" t="s">
        <v>124</v>
      </c>
    </row>
    <row r="2938" spans="1:4" x14ac:dyDescent="0.25">
      <c r="A2938" t="str">
        <f t="shared" si="45"/>
        <v>451109</v>
      </c>
      <c r="B2938">
        <v>451</v>
      </c>
      <c r="C2938">
        <v>109</v>
      </c>
      <c r="D2938" t="s">
        <v>1236</v>
      </c>
    </row>
    <row r="2939" spans="1:4" x14ac:dyDescent="0.25">
      <c r="A2939" t="str">
        <f t="shared" si="45"/>
        <v>451120</v>
      </c>
      <c r="B2939">
        <v>451</v>
      </c>
      <c r="C2939">
        <v>120</v>
      </c>
      <c r="D2939" t="s">
        <v>123</v>
      </c>
    </row>
    <row r="2940" spans="1:4" x14ac:dyDescent="0.25">
      <c r="A2940" t="str">
        <f t="shared" si="45"/>
        <v>451122</v>
      </c>
      <c r="B2940">
        <v>451</v>
      </c>
      <c r="C2940">
        <v>122</v>
      </c>
      <c r="D2940" t="s">
        <v>122</v>
      </c>
    </row>
    <row r="2941" spans="1:4" x14ac:dyDescent="0.25">
      <c r="A2941" t="str">
        <f t="shared" si="45"/>
        <v>451161</v>
      </c>
      <c r="B2941">
        <v>451</v>
      </c>
      <c r="C2941">
        <v>161</v>
      </c>
      <c r="D2941" t="s">
        <v>121</v>
      </c>
    </row>
    <row r="2942" spans="1:4" x14ac:dyDescent="0.25">
      <c r="A2942" t="str">
        <f t="shared" si="45"/>
        <v>451201</v>
      </c>
      <c r="B2942">
        <v>451</v>
      </c>
      <c r="C2942">
        <v>201</v>
      </c>
      <c r="D2942" t="s">
        <v>120</v>
      </c>
    </row>
    <row r="2943" spans="1:4" x14ac:dyDescent="0.25">
      <c r="A2943" t="str">
        <f t="shared" si="45"/>
        <v>451402</v>
      </c>
      <c r="B2943">
        <v>451</v>
      </c>
      <c r="C2943">
        <v>402</v>
      </c>
      <c r="D2943" t="s">
        <v>212</v>
      </c>
    </row>
  </sheetData>
  <sortState xmlns:xlrd2="http://schemas.microsoft.com/office/spreadsheetml/2017/richdata2" ref="A1:D2943">
    <sortCondition ref="B1:B2943"/>
    <sortCondition ref="C1:C29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58"/>
  <sheetViews>
    <sheetView topLeftCell="A667" workbookViewId="0">
      <selection activeCell="A667" sqref="A667"/>
    </sheetView>
  </sheetViews>
  <sheetFormatPr defaultRowHeight="15" x14ac:dyDescent="0.25"/>
  <sheetData>
    <row r="1" spans="1:5" x14ac:dyDescent="0.25">
      <c r="A1" t="str">
        <f>B1&amp;""&amp;C1</f>
        <v>21</v>
      </c>
      <c r="B1">
        <v>2</v>
      </c>
      <c r="C1">
        <v>1</v>
      </c>
      <c r="D1">
        <v>1</v>
      </c>
      <c r="E1">
        <v>20</v>
      </c>
    </row>
    <row r="2" spans="1:5" x14ac:dyDescent="0.25">
      <c r="A2" t="str">
        <f t="shared" ref="A2:A65" si="0">B2&amp;""&amp;C2</f>
        <v>211</v>
      </c>
      <c r="B2">
        <v>2</v>
      </c>
      <c r="C2">
        <v>11</v>
      </c>
      <c r="D2">
        <v>1</v>
      </c>
      <c r="E2">
        <v>2</v>
      </c>
    </row>
    <row r="3" spans="1:5" x14ac:dyDescent="0.25">
      <c r="A3" t="str">
        <f t="shared" si="0"/>
        <v>221</v>
      </c>
      <c r="B3">
        <v>2</v>
      </c>
      <c r="C3">
        <v>21</v>
      </c>
      <c r="D3">
        <v>1</v>
      </c>
      <c r="E3">
        <v>3</v>
      </c>
    </row>
    <row r="4" spans="1:5" x14ac:dyDescent="0.25">
      <c r="A4" t="str">
        <f t="shared" si="0"/>
        <v>231</v>
      </c>
      <c r="B4">
        <v>2</v>
      </c>
      <c r="C4">
        <v>31</v>
      </c>
      <c r="D4">
        <v>1</v>
      </c>
      <c r="E4">
        <v>4</v>
      </c>
    </row>
    <row r="5" spans="1:5" x14ac:dyDescent="0.25">
      <c r="A5" t="str">
        <f t="shared" si="0"/>
        <v>233</v>
      </c>
      <c r="B5">
        <v>2</v>
      </c>
      <c r="C5">
        <v>33</v>
      </c>
      <c r="D5">
        <v>1</v>
      </c>
      <c r="E5">
        <v>80</v>
      </c>
    </row>
    <row r="6" spans="1:5" x14ac:dyDescent="0.25">
      <c r="A6" t="str">
        <f t="shared" si="0"/>
        <v>235</v>
      </c>
      <c r="B6">
        <v>2</v>
      </c>
      <c r="C6">
        <v>35</v>
      </c>
      <c r="D6">
        <v>1</v>
      </c>
      <c r="E6">
        <v>11</v>
      </c>
    </row>
    <row r="7" spans="1:5" x14ac:dyDescent="0.25">
      <c r="A7" t="str">
        <f t="shared" si="0"/>
        <v>241</v>
      </c>
      <c r="B7">
        <v>2</v>
      </c>
      <c r="C7">
        <v>41</v>
      </c>
      <c r="D7">
        <v>1</v>
      </c>
      <c r="E7">
        <v>18</v>
      </c>
    </row>
    <row r="8" spans="1:5" x14ac:dyDescent="0.25">
      <c r="A8" t="str">
        <f t="shared" si="0"/>
        <v>242</v>
      </c>
      <c r="B8">
        <v>2</v>
      </c>
      <c r="C8">
        <v>42</v>
      </c>
      <c r="D8">
        <v>4</v>
      </c>
      <c r="E8">
        <v>111</v>
      </c>
    </row>
    <row r="9" spans="1:5" x14ac:dyDescent="0.25">
      <c r="A9" t="str">
        <f t="shared" si="0"/>
        <v>243</v>
      </c>
      <c r="B9">
        <v>2</v>
      </c>
      <c r="C9">
        <v>43</v>
      </c>
      <c r="D9">
        <v>4</v>
      </c>
      <c r="E9">
        <v>109</v>
      </c>
    </row>
    <row r="10" spans="1:5" x14ac:dyDescent="0.25">
      <c r="A10" t="str">
        <f t="shared" si="0"/>
        <v>251</v>
      </c>
      <c r="B10">
        <v>2</v>
      </c>
      <c r="C10">
        <v>51</v>
      </c>
      <c r="D10">
        <v>1</v>
      </c>
      <c r="E10">
        <v>19</v>
      </c>
    </row>
    <row r="11" spans="1:5" x14ac:dyDescent="0.25">
      <c r="A11" t="str">
        <f t="shared" si="0"/>
        <v>258</v>
      </c>
      <c r="B11">
        <v>2</v>
      </c>
      <c r="C11">
        <v>58</v>
      </c>
      <c r="D11">
        <v>4</v>
      </c>
      <c r="E11">
        <v>116</v>
      </c>
    </row>
    <row r="12" spans="1:5" x14ac:dyDescent="0.25">
      <c r="A12" t="str">
        <f t="shared" si="0"/>
        <v>262</v>
      </c>
      <c r="B12">
        <v>2</v>
      </c>
      <c r="C12">
        <v>62</v>
      </c>
      <c r="D12">
        <v>1</v>
      </c>
      <c r="E12">
        <v>47</v>
      </c>
    </row>
    <row r="13" spans="1:5" x14ac:dyDescent="0.25">
      <c r="A13" t="str">
        <f t="shared" si="0"/>
        <v>264</v>
      </c>
      <c r="B13">
        <v>2</v>
      </c>
      <c r="C13">
        <v>64</v>
      </c>
      <c r="D13">
        <v>1</v>
      </c>
      <c r="E13">
        <v>59</v>
      </c>
    </row>
    <row r="14" spans="1:5" x14ac:dyDescent="0.25">
      <c r="A14" t="str">
        <f t="shared" si="0"/>
        <v>271</v>
      </c>
      <c r="B14">
        <v>2</v>
      </c>
      <c r="C14">
        <v>71</v>
      </c>
      <c r="D14">
        <v>4</v>
      </c>
      <c r="E14">
        <v>8</v>
      </c>
    </row>
    <row r="15" spans="1:5" x14ac:dyDescent="0.25">
      <c r="A15" t="str">
        <f t="shared" si="0"/>
        <v>281</v>
      </c>
      <c r="B15">
        <v>2</v>
      </c>
      <c r="C15">
        <v>81</v>
      </c>
      <c r="D15">
        <v>4</v>
      </c>
      <c r="E15">
        <v>22</v>
      </c>
    </row>
    <row r="16" spans="1:5" x14ac:dyDescent="0.25">
      <c r="A16" t="str">
        <f t="shared" si="0"/>
        <v>284</v>
      </c>
      <c r="B16">
        <v>2</v>
      </c>
      <c r="C16">
        <v>84</v>
      </c>
      <c r="D16">
        <v>4</v>
      </c>
      <c r="E16">
        <v>22</v>
      </c>
    </row>
    <row r="17" spans="1:5" x14ac:dyDescent="0.25">
      <c r="A17" t="str">
        <f t="shared" si="0"/>
        <v>291</v>
      </c>
      <c r="B17">
        <v>2</v>
      </c>
      <c r="C17">
        <v>91</v>
      </c>
      <c r="D17">
        <v>4</v>
      </c>
      <c r="E17">
        <v>23</v>
      </c>
    </row>
    <row r="18" spans="1:5" x14ac:dyDescent="0.25">
      <c r="A18" t="str">
        <f t="shared" si="0"/>
        <v>2100</v>
      </c>
      <c r="B18">
        <v>2</v>
      </c>
      <c r="C18">
        <v>100</v>
      </c>
      <c r="D18">
        <v>4</v>
      </c>
      <c r="E18">
        <v>100</v>
      </c>
    </row>
    <row r="19" spans="1:5" x14ac:dyDescent="0.25">
      <c r="A19" t="str">
        <f t="shared" si="0"/>
        <v>2101</v>
      </c>
      <c r="B19">
        <v>2</v>
      </c>
      <c r="C19">
        <v>101</v>
      </c>
      <c r="D19">
        <v>4</v>
      </c>
      <c r="E19">
        <v>0</v>
      </c>
    </row>
    <row r="20" spans="1:5" x14ac:dyDescent="0.25">
      <c r="A20" t="str">
        <f t="shared" si="0"/>
        <v>2102</v>
      </c>
      <c r="B20">
        <v>2</v>
      </c>
      <c r="C20">
        <v>102</v>
      </c>
      <c r="D20">
        <v>4</v>
      </c>
      <c r="E20">
        <v>0</v>
      </c>
    </row>
    <row r="21" spans="1:5" x14ac:dyDescent="0.25">
      <c r="A21" t="str">
        <f t="shared" si="0"/>
        <v>2113</v>
      </c>
      <c r="B21">
        <v>2</v>
      </c>
      <c r="C21">
        <v>113</v>
      </c>
      <c r="D21">
        <v>4</v>
      </c>
      <c r="E21">
        <v>18</v>
      </c>
    </row>
    <row r="22" spans="1:5" x14ac:dyDescent="0.25">
      <c r="A22" t="str">
        <f t="shared" si="0"/>
        <v>2121</v>
      </c>
      <c r="B22">
        <v>2</v>
      </c>
      <c r="C22">
        <v>121</v>
      </c>
      <c r="D22">
        <v>1</v>
      </c>
      <c r="E22">
        <v>9</v>
      </c>
    </row>
    <row r="23" spans="1:5" x14ac:dyDescent="0.25">
      <c r="A23" t="str">
        <f t="shared" si="0"/>
        <v>2122</v>
      </c>
      <c r="B23">
        <v>2</v>
      </c>
      <c r="C23">
        <v>122</v>
      </c>
      <c r="D23">
        <v>2</v>
      </c>
      <c r="E23">
        <v>9</v>
      </c>
    </row>
    <row r="24" spans="1:5" x14ac:dyDescent="0.25">
      <c r="A24" t="str">
        <f t="shared" si="0"/>
        <v>2123</v>
      </c>
      <c r="B24">
        <v>2</v>
      </c>
      <c r="C24">
        <v>123</v>
      </c>
      <c r="D24">
        <v>3</v>
      </c>
      <c r="E24">
        <v>9</v>
      </c>
    </row>
    <row r="25" spans="1:5" x14ac:dyDescent="0.25">
      <c r="A25" t="str">
        <f t="shared" si="0"/>
        <v>2161</v>
      </c>
      <c r="B25">
        <v>2</v>
      </c>
      <c r="C25">
        <v>161</v>
      </c>
      <c r="D25">
        <v>1</v>
      </c>
      <c r="E25">
        <v>45</v>
      </c>
    </row>
    <row r="26" spans="1:5" x14ac:dyDescent="0.25">
      <c r="A26" t="str">
        <f t="shared" si="0"/>
        <v>2162</v>
      </c>
      <c r="B26">
        <v>2</v>
      </c>
      <c r="C26">
        <v>162</v>
      </c>
      <c r="D26">
        <v>1</v>
      </c>
      <c r="E26">
        <v>27</v>
      </c>
    </row>
    <row r="27" spans="1:5" x14ac:dyDescent="0.25">
      <c r="A27" t="str">
        <f t="shared" si="0"/>
        <v>2201</v>
      </c>
      <c r="B27">
        <v>2</v>
      </c>
      <c r="C27">
        <v>201</v>
      </c>
      <c r="D27">
        <v>4</v>
      </c>
      <c r="E27">
        <v>9</v>
      </c>
    </row>
    <row r="28" spans="1:5" x14ac:dyDescent="0.25">
      <c r="A28" t="str">
        <f t="shared" si="0"/>
        <v>31</v>
      </c>
      <c r="B28">
        <v>3</v>
      </c>
      <c r="C28">
        <v>1</v>
      </c>
      <c r="D28">
        <v>1</v>
      </c>
      <c r="E28">
        <v>20</v>
      </c>
    </row>
    <row r="29" spans="1:5" x14ac:dyDescent="0.25">
      <c r="A29" t="str">
        <f t="shared" si="0"/>
        <v>311</v>
      </c>
      <c r="B29">
        <v>3</v>
      </c>
      <c r="C29">
        <v>11</v>
      </c>
      <c r="D29">
        <v>1</v>
      </c>
      <c r="E29">
        <v>2</v>
      </c>
    </row>
    <row r="30" spans="1:5" x14ac:dyDescent="0.25">
      <c r="A30" t="str">
        <f t="shared" si="0"/>
        <v>321</v>
      </c>
      <c r="B30">
        <v>3</v>
      </c>
      <c r="C30">
        <v>21</v>
      </c>
      <c r="D30">
        <v>1</v>
      </c>
      <c r="E30">
        <v>3</v>
      </c>
    </row>
    <row r="31" spans="1:5" x14ac:dyDescent="0.25">
      <c r="A31" t="str">
        <f t="shared" si="0"/>
        <v>331</v>
      </c>
      <c r="B31">
        <v>3</v>
      </c>
      <c r="C31">
        <v>31</v>
      </c>
      <c r="D31">
        <v>1</v>
      </c>
      <c r="E31">
        <v>4</v>
      </c>
    </row>
    <row r="32" spans="1:5" x14ac:dyDescent="0.25">
      <c r="A32" t="str">
        <f t="shared" si="0"/>
        <v>333</v>
      </c>
      <c r="B32">
        <v>3</v>
      </c>
      <c r="C32">
        <v>33</v>
      </c>
      <c r="D32">
        <v>1</v>
      </c>
      <c r="E32">
        <v>80</v>
      </c>
    </row>
    <row r="33" spans="1:5" x14ac:dyDescent="0.25">
      <c r="A33" t="str">
        <f t="shared" si="0"/>
        <v>335</v>
      </c>
      <c r="B33">
        <v>3</v>
      </c>
      <c r="C33">
        <v>35</v>
      </c>
      <c r="D33">
        <v>1</v>
      </c>
      <c r="E33">
        <v>11</v>
      </c>
    </row>
    <row r="34" spans="1:5" x14ac:dyDescent="0.25">
      <c r="A34" t="str">
        <f t="shared" si="0"/>
        <v>344</v>
      </c>
      <c r="B34">
        <v>3</v>
      </c>
      <c r="C34">
        <v>44</v>
      </c>
      <c r="D34">
        <v>1</v>
      </c>
      <c r="E34">
        <v>1</v>
      </c>
    </row>
    <row r="35" spans="1:5" x14ac:dyDescent="0.25">
      <c r="A35" t="str">
        <f t="shared" si="0"/>
        <v>351</v>
      </c>
      <c r="B35">
        <v>3</v>
      </c>
      <c r="C35">
        <v>51</v>
      </c>
      <c r="D35">
        <v>1</v>
      </c>
      <c r="E35">
        <v>18</v>
      </c>
    </row>
    <row r="36" spans="1:5" x14ac:dyDescent="0.25">
      <c r="A36" t="str">
        <f t="shared" si="0"/>
        <v>371</v>
      </c>
      <c r="B36">
        <v>3</v>
      </c>
      <c r="C36">
        <v>71</v>
      </c>
      <c r="D36">
        <v>4</v>
      </c>
      <c r="E36">
        <v>8</v>
      </c>
    </row>
    <row r="37" spans="1:5" x14ac:dyDescent="0.25">
      <c r="A37" t="str">
        <f t="shared" si="0"/>
        <v>372</v>
      </c>
      <c r="B37">
        <v>3</v>
      </c>
      <c r="C37">
        <v>72</v>
      </c>
      <c r="D37">
        <v>4</v>
      </c>
      <c r="E37">
        <v>21</v>
      </c>
    </row>
    <row r="38" spans="1:5" x14ac:dyDescent="0.25">
      <c r="A38" t="str">
        <f t="shared" si="0"/>
        <v>381</v>
      </c>
      <c r="B38">
        <v>3</v>
      </c>
      <c r="C38">
        <v>81</v>
      </c>
      <c r="D38">
        <v>4</v>
      </c>
      <c r="E38">
        <v>22</v>
      </c>
    </row>
    <row r="39" spans="1:5" x14ac:dyDescent="0.25">
      <c r="A39" t="str">
        <f t="shared" si="0"/>
        <v>382</v>
      </c>
      <c r="B39">
        <v>3</v>
      </c>
      <c r="C39">
        <v>82</v>
      </c>
      <c r="D39">
        <v>1</v>
      </c>
      <c r="E39">
        <v>81</v>
      </c>
    </row>
    <row r="40" spans="1:5" x14ac:dyDescent="0.25">
      <c r="A40" t="str">
        <f t="shared" si="0"/>
        <v>391</v>
      </c>
      <c r="B40">
        <v>3</v>
      </c>
      <c r="C40">
        <v>91</v>
      </c>
      <c r="D40">
        <v>4</v>
      </c>
      <c r="E40">
        <v>23</v>
      </c>
    </row>
    <row r="41" spans="1:5" x14ac:dyDescent="0.25">
      <c r="A41" t="str">
        <f t="shared" si="0"/>
        <v>3101</v>
      </c>
      <c r="B41">
        <v>3</v>
      </c>
      <c r="C41">
        <v>101</v>
      </c>
      <c r="D41">
        <v>4</v>
      </c>
      <c r="E41">
        <v>0</v>
      </c>
    </row>
    <row r="42" spans="1:5" x14ac:dyDescent="0.25">
      <c r="A42" t="str">
        <f t="shared" si="0"/>
        <v>3102</v>
      </c>
      <c r="B42">
        <v>3</v>
      </c>
      <c r="C42">
        <v>102</v>
      </c>
      <c r="D42">
        <v>4</v>
      </c>
      <c r="E42">
        <v>0</v>
      </c>
    </row>
    <row r="43" spans="1:5" x14ac:dyDescent="0.25">
      <c r="A43" t="str">
        <f t="shared" si="0"/>
        <v>3108</v>
      </c>
      <c r="B43">
        <v>3</v>
      </c>
      <c r="C43">
        <v>108</v>
      </c>
      <c r="D43">
        <v>4</v>
      </c>
      <c r="E43">
        <v>75</v>
      </c>
    </row>
    <row r="44" spans="1:5" x14ac:dyDescent="0.25">
      <c r="A44" t="str">
        <f t="shared" si="0"/>
        <v>3113</v>
      </c>
      <c r="B44">
        <v>3</v>
      </c>
      <c r="C44">
        <v>113</v>
      </c>
      <c r="D44">
        <v>4</v>
      </c>
      <c r="E44">
        <v>18</v>
      </c>
    </row>
    <row r="45" spans="1:5" x14ac:dyDescent="0.25">
      <c r="A45" t="str">
        <f t="shared" si="0"/>
        <v>3121</v>
      </c>
      <c r="B45">
        <v>3</v>
      </c>
      <c r="C45">
        <v>121</v>
      </c>
      <c r="D45">
        <v>1</v>
      </c>
      <c r="E45">
        <v>9</v>
      </c>
    </row>
    <row r="46" spans="1:5" x14ac:dyDescent="0.25">
      <c r="A46" t="str">
        <f t="shared" si="0"/>
        <v>3122</v>
      </c>
      <c r="B46">
        <v>3</v>
      </c>
      <c r="C46">
        <v>122</v>
      </c>
      <c r="D46">
        <v>2</v>
      </c>
      <c r="E46">
        <v>9</v>
      </c>
    </row>
    <row r="47" spans="1:5" x14ac:dyDescent="0.25">
      <c r="A47" t="str">
        <f t="shared" si="0"/>
        <v>3123</v>
      </c>
      <c r="B47">
        <v>3</v>
      </c>
      <c r="C47">
        <v>123</v>
      </c>
      <c r="D47">
        <v>3</v>
      </c>
      <c r="E47">
        <v>9</v>
      </c>
    </row>
    <row r="48" spans="1:5" x14ac:dyDescent="0.25">
      <c r="A48" t="str">
        <f t="shared" si="0"/>
        <v>3161</v>
      </c>
      <c r="B48">
        <v>3</v>
      </c>
      <c r="C48">
        <v>161</v>
      </c>
      <c r="D48">
        <v>1</v>
      </c>
      <c r="E48">
        <v>101</v>
      </c>
    </row>
    <row r="49" spans="1:5" x14ac:dyDescent="0.25">
      <c r="A49" t="str">
        <f t="shared" si="0"/>
        <v>3161</v>
      </c>
      <c r="B49">
        <v>3</v>
      </c>
      <c r="C49">
        <v>161</v>
      </c>
      <c r="D49">
        <v>4</v>
      </c>
      <c r="E49">
        <v>101</v>
      </c>
    </row>
    <row r="50" spans="1:5" x14ac:dyDescent="0.25">
      <c r="A50" t="str">
        <f t="shared" si="0"/>
        <v>3163</v>
      </c>
      <c r="B50">
        <v>3</v>
      </c>
      <c r="C50">
        <v>163</v>
      </c>
      <c r="D50">
        <v>1</v>
      </c>
      <c r="E50">
        <v>95</v>
      </c>
    </row>
    <row r="51" spans="1:5" x14ac:dyDescent="0.25">
      <c r="A51" t="str">
        <f t="shared" si="0"/>
        <v>3163</v>
      </c>
      <c r="B51">
        <v>3</v>
      </c>
      <c r="C51">
        <v>163</v>
      </c>
      <c r="D51">
        <v>4</v>
      </c>
      <c r="E51">
        <v>95</v>
      </c>
    </row>
    <row r="52" spans="1:5" x14ac:dyDescent="0.25">
      <c r="A52" t="str">
        <f t="shared" si="0"/>
        <v>3201</v>
      </c>
      <c r="B52">
        <v>3</v>
      </c>
      <c r="C52">
        <v>201</v>
      </c>
      <c r="D52">
        <v>4</v>
      </c>
      <c r="E52">
        <v>9</v>
      </c>
    </row>
    <row r="53" spans="1:5" x14ac:dyDescent="0.25">
      <c r="A53" t="str">
        <f t="shared" si="0"/>
        <v>91</v>
      </c>
      <c r="B53">
        <v>9</v>
      </c>
      <c r="C53">
        <v>1</v>
      </c>
      <c r="D53">
        <v>1</v>
      </c>
      <c r="E53">
        <v>20</v>
      </c>
    </row>
    <row r="54" spans="1:5" x14ac:dyDescent="0.25">
      <c r="A54" t="str">
        <f t="shared" si="0"/>
        <v>93</v>
      </c>
      <c r="B54">
        <v>9</v>
      </c>
      <c r="C54">
        <v>3</v>
      </c>
      <c r="D54">
        <v>1</v>
      </c>
      <c r="E54">
        <v>29</v>
      </c>
    </row>
    <row r="55" spans="1:5" x14ac:dyDescent="0.25">
      <c r="A55" t="str">
        <f t="shared" si="0"/>
        <v>911</v>
      </c>
      <c r="B55">
        <v>9</v>
      </c>
      <c r="C55">
        <v>11</v>
      </c>
      <c r="D55">
        <v>1</v>
      </c>
      <c r="E55">
        <v>2</v>
      </c>
    </row>
    <row r="56" spans="1:5" x14ac:dyDescent="0.25">
      <c r="A56" t="str">
        <f t="shared" si="0"/>
        <v>912</v>
      </c>
      <c r="B56">
        <v>9</v>
      </c>
      <c r="C56">
        <v>12</v>
      </c>
      <c r="D56">
        <v>1</v>
      </c>
      <c r="E56">
        <v>30</v>
      </c>
    </row>
    <row r="57" spans="1:5" x14ac:dyDescent="0.25">
      <c r="A57" t="str">
        <f t="shared" si="0"/>
        <v>921</v>
      </c>
      <c r="B57">
        <v>9</v>
      </c>
      <c r="C57">
        <v>21</v>
      </c>
      <c r="D57">
        <v>1</v>
      </c>
      <c r="E57">
        <v>3</v>
      </c>
    </row>
    <row r="58" spans="1:5" x14ac:dyDescent="0.25">
      <c r="A58" t="str">
        <f t="shared" si="0"/>
        <v>922</v>
      </c>
      <c r="B58">
        <v>9</v>
      </c>
      <c r="C58">
        <v>22</v>
      </c>
      <c r="D58">
        <v>1</v>
      </c>
      <c r="E58">
        <v>31</v>
      </c>
    </row>
    <row r="59" spans="1:5" x14ac:dyDescent="0.25">
      <c r="A59" t="str">
        <f t="shared" si="0"/>
        <v>923</v>
      </c>
      <c r="B59">
        <v>9</v>
      </c>
      <c r="C59">
        <v>23</v>
      </c>
      <c r="D59">
        <v>4</v>
      </c>
      <c r="E59">
        <v>93</v>
      </c>
    </row>
    <row r="60" spans="1:5" x14ac:dyDescent="0.25">
      <c r="A60" t="str">
        <f t="shared" si="0"/>
        <v>931</v>
      </c>
      <c r="B60">
        <v>9</v>
      </c>
      <c r="C60">
        <v>31</v>
      </c>
      <c r="D60">
        <v>1</v>
      </c>
      <c r="E60">
        <v>4</v>
      </c>
    </row>
    <row r="61" spans="1:5" x14ac:dyDescent="0.25">
      <c r="A61" t="str">
        <f t="shared" si="0"/>
        <v>936</v>
      </c>
      <c r="B61">
        <v>9</v>
      </c>
      <c r="C61">
        <v>36</v>
      </c>
      <c r="D61">
        <v>1</v>
      </c>
      <c r="E61">
        <v>11</v>
      </c>
    </row>
    <row r="62" spans="1:5" x14ac:dyDescent="0.25">
      <c r="A62" t="str">
        <f t="shared" si="0"/>
        <v>937</v>
      </c>
      <c r="B62">
        <v>9</v>
      </c>
      <c r="C62">
        <v>37</v>
      </c>
      <c r="D62">
        <v>1</v>
      </c>
      <c r="E62">
        <v>32</v>
      </c>
    </row>
    <row r="63" spans="1:5" x14ac:dyDescent="0.25">
      <c r="A63" t="str">
        <f t="shared" si="0"/>
        <v>938</v>
      </c>
      <c r="B63">
        <v>9</v>
      </c>
      <c r="C63">
        <v>38</v>
      </c>
      <c r="D63">
        <v>1</v>
      </c>
      <c r="E63">
        <v>11</v>
      </c>
    </row>
    <row r="64" spans="1:5" x14ac:dyDescent="0.25">
      <c r="A64" t="str">
        <f t="shared" si="0"/>
        <v>943</v>
      </c>
      <c r="B64">
        <v>9</v>
      </c>
      <c r="C64">
        <v>43</v>
      </c>
      <c r="D64">
        <v>4</v>
      </c>
      <c r="E64">
        <v>109</v>
      </c>
    </row>
    <row r="65" spans="1:5" x14ac:dyDescent="0.25">
      <c r="A65" t="str">
        <f t="shared" si="0"/>
        <v>946</v>
      </c>
      <c r="B65">
        <v>9</v>
      </c>
      <c r="C65">
        <v>46</v>
      </c>
      <c r="D65">
        <v>4</v>
      </c>
      <c r="E65">
        <v>18</v>
      </c>
    </row>
    <row r="66" spans="1:5" x14ac:dyDescent="0.25">
      <c r="A66" t="str">
        <f t="shared" ref="A66:A131" si="1">B66&amp;""&amp;C66</f>
        <v>947</v>
      </c>
      <c r="B66">
        <v>9</v>
      </c>
      <c r="C66">
        <v>47</v>
      </c>
      <c r="D66">
        <v>4</v>
      </c>
      <c r="E66">
        <v>18</v>
      </c>
    </row>
    <row r="67" spans="1:5" x14ac:dyDescent="0.25">
      <c r="A67" t="str">
        <f t="shared" si="1"/>
        <v>971</v>
      </c>
      <c r="B67">
        <v>9</v>
      </c>
      <c r="C67">
        <v>71</v>
      </c>
      <c r="D67">
        <v>4</v>
      </c>
      <c r="E67">
        <v>8</v>
      </c>
    </row>
    <row r="68" spans="1:5" x14ac:dyDescent="0.25">
      <c r="A68" t="str">
        <f t="shared" si="1"/>
        <v>972</v>
      </c>
      <c r="B68">
        <v>9</v>
      </c>
      <c r="C68">
        <v>72</v>
      </c>
      <c r="D68">
        <v>4</v>
      </c>
      <c r="E68">
        <v>21</v>
      </c>
    </row>
    <row r="69" spans="1:5" x14ac:dyDescent="0.25">
      <c r="A69" t="str">
        <f t="shared" si="1"/>
        <v>981</v>
      </c>
      <c r="B69">
        <v>9</v>
      </c>
      <c r="C69">
        <v>81</v>
      </c>
      <c r="D69">
        <v>4</v>
      </c>
      <c r="E69">
        <v>22</v>
      </c>
    </row>
    <row r="70" spans="1:5" x14ac:dyDescent="0.25">
      <c r="A70" t="str">
        <f t="shared" si="1"/>
        <v>991</v>
      </c>
      <c r="B70">
        <v>9</v>
      </c>
      <c r="C70">
        <v>91</v>
      </c>
      <c r="D70">
        <v>4</v>
      </c>
      <c r="E70">
        <v>23</v>
      </c>
    </row>
    <row r="71" spans="1:5" x14ac:dyDescent="0.25">
      <c r="A71" t="str">
        <f t="shared" si="1"/>
        <v>9101</v>
      </c>
      <c r="B71">
        <v>9</v>
      </c>
      <c r="C71">
        <v>101</v>
      </c>
      <c r="D71">
        <v>4</v>
      </c>
      <c r="E71">
        <v>0</v>
      </c>
    </row>
    <row r="72" spans="1:5" x14ac:dyDescent="0.25">
      <c r="A72" t="str">
        <f t="shared" si="1"/>
        <v>9102</v>
      </c>
      <c r="B72">
        <v>9</v>
      </c>
      <c r="C72">
        <v>102</v>
      </c>
      <c r="D72">
        <v>4</v>
      </c>
      <c r="E72">
        <v>0</v>
      </c>
    </row>
    <row r="73" spans="1:5" x14ac:dyDescent="0.25">
      <c r="A73" t="str">
        <f t="shared" si="1"/>
        <v>9121</v>
      </c>
      <c r="B73">
        <v>9</v>
      </c>
      <c r="C73">
        <v>121</v>
      </c>
      <c r="D73">
        <v>1</v>
      </c>
      <c r="E73">
        <v>9</v>
      </c>
    </row>
    <row r="74" spans="1:5" x14ac:dyDescent="0.25">
      <c r="A74" t="str">
        <f t="shared" si="1"/>
        <v>9122</v>
      </c>
      <c r="B74">
        <v>9</v>
      </c>
      <c r="C74">
        <v>122</v>
      </c>
      <c r="D74">
        <v>2</v>
      </c>
      <c r="E74">
        <v>9</v>
      </c>
    </row>
    <row r="75" spans="1:5" x14ac:dyDescent="0.25">
      <c r="A75" t="str">
        <f t="shared" si="1"/>
        <v>9123</v>
      </c>
      <c r="B75">
        <v>9</v>
      </c>
      <c r="C75">
        <v>123</v>
      </c>
      <c r="D75">
        <v>3</v>
      </c>
      <c r="E75">
        <v>9</v>
      </c>
    </row>
    <row r="76" spans="1:5" x14ac:dyDescent="0.25">
      <c r="A76" t="str">
        <f t="shared" si="1"/>
        <v>9124</v>
      </c>
      <c r="B76">
        <v>9</v>
      </c>
      <c r="C76">
        <v>124</v>
      </c>
      <c r="D76">
        <v>1</v>
      </c>
      <c r="E76">
        <v>33</v>
      </c>
    </row>
    <row r="77" spans="1:5" x14ac:dyDescent="0.25">
      <c r="A77" t="str">
        <f t="shared" si="1"/>
        <v>9161</v>
      </c>
      <c r="B77">
        <v>9</v>
      </c>
      <c r="C77">
        <v>161</v>
      </c>
      <c r="D77">
        <v>4</v>
      </c>
      <c r="E77">
        <v>101</v>
      </c>
    </row>
    <row r="78" spans="1:5" x14ac:dyDescent="0.25">
      <c r="A78" t="str">
        <f t="shared" si="1"/>
        <v>9163</v>
      </c>
      <c r="B78">
        <v>9</v>
      </c>
      <c r="C78">
        <v>163</v>
      </c>
      <c r="D78">
        <v>4</v>
      </c>
      <c r="E78">
        <v>95</v>
      </c>
    </row>
    <row r="79" spans="1:5" x14ac:dyDescent="0.25">
      <c r="A79" t="str">
        <f t="shared" si="1"/>
        <v>9201</v>
      </c>
      <c r="B79">
        <v>9</v>
      </c>
      <c r="C79">
        <v>201</v>
      </c>
      <c r="D79">
        <v>4</v>
      </c>
      <c r="E79">
        <v>9</v>
      </c>
    </row>
    <row r="80" spans="1:5" x14ac:dyDescent="0.25">
      <c r="A80" t="str">
        <f t="shared" si="1"/>
        <v>9401</v>
      </c>
      <c r="B80">
        <v>9</v>
      </c>
      <c r="C80">
        <v>401</v>
      </c>
      <c r="D80">
        <v>4</v>
      </c>
      <c r="E80">
        <v>60</v>
      </c>
    </row>
    <row r="81" spans="1:5" x14ac:dyDescent="0.25">
      <c r="A81" t="str">
        <f t="shared" si="1"/>
        <v>9407</v>
      </c>
      <c r="B81">
        <v>9</v>
      </c>
      <c r="C81">
        <v>407</v>
      </c>
      <c r="D81">
        <v>4</v>
      </c>
      <c r="E81">
        <v>60</v>
      </c>
    </row>
    <row r="82" spans="1:5" x14ac:dyDescent="0.25">
      <c r="A82" t="str">
        <f t="shared" si="1"/>
        <v>9417</v>
      </c>
      <c r="B82">
        <v>9</v>
      </c>
      <c r="C82">
        <v>417</v>
      </c>
      <c r="D82">
        <v>4</v>
      </c>
      <c r="E82">
        <v>60</v>
      </c>
    </row>
    <row r="83" spans="1:5" x14ac:dyDescent="0.25">
      <c r="A83" t="str">
        <f t="shared" si="1"/>
        <v>9420</v>
      </c>
      <c r="B83">
        <v>9</v>
      </c>
      <c r="C83">
        <v>420</v>
      </c>
      <c r="D83">
        <v>4</v>
      </c>
      <c r="E83">
        <v>60</v>
      </c>
    </row>
    <row r="84" spans="1:5" x14ac:dyDescent="0.25">
      <c r="A84" t="str">
        <f t="shared" si="1"/>
        <v>181</v>
      </c>
      <c r="B84">
        <v>18</v>
      </c>
      <c r="C84">
        <v>1</v>
      </c>
      <c r="D84">
        <v>1</v>
      </c>
      <c r="E84">
        <v>20</v>
      </c>
    </row>
    <row r="85" spans="1:5" x14ac:dyDescent="0.25">
      <c r="A85" t="str">
        <f t="shared" si="1"/>
        <v>1811</v>
      </c>
      <c r="B85">
        <v>18</v>
      </c>
      <c r="C85">
        <v>11</v>
      </c>
      <c r="D85">
        <v>1</v>
      </c>
      <c r="E85">
        <v>2</v>
      </c>
    </row>
    <row r="86" spans="1:5" x14ac:dyDescent="0.25">
      <c r="A86" t="str">
        <f t="shared" si="1"/>
        <v>1813</v>
      </c>
      <c r="B86">
        <v>18</v>
      </c>
      <c r="C86">
        <v>13</v>
      </c>
      <c r="D86">
        <v>1</v>
      </c>
      <c r="E86">
        <v>89</v>
      </c>
    </row>
    <row r="87" spans="1:5" x14ac:dyDescent="0.25">
      <c r="A87" t="str">
        <f t="shared" si="1"/>
        <v>1821</v>
      </c>
      <c r="B87">
        <v>18</v>
      </c>
      <c r="C87">
        <v>21</v>
      </c>
      <c r="D87">
        <v>1</v>
      </c>
      <c r="E87">
        <v>3</v>
      </c>
    </row>
    <row r="88" spans="1:5" x14ac:dyDescent="0.25">
      <c r="A88" t="str">
        <f t="shared" si="1"/>
        <v>1823</v>
      </c>
      <c r="B88">
        <v>18</v>
      </c>
      <c r="C88">
        <v>23</v>
      </c>
      <c r="D88">
        <v>1</v>
      </c>
      <c r="E88">
        <v>90</v>
      </c>
    </row>
    <row r="89" spans="1:5" x14ac:dyDescent="0.25">
      <c r="A89" t="str">
        <f t="shared" si="1"/>
        <v>1831</v>
      </c>
      <c r="B89">
        <v>18</v>
      </c>
      <c r="C89">
        <v>31</v>
      </c>
      <c r="D89">
        <v>1</v>
      </c>
      <c r="E89">
        <v>4</v>
      </c>
    </row>
    <row r="90" spans="1:5" x14ac:dyDescent="0.25">
      <c r="A90" t="str">
        <f t="shared" si="1"/>
        <v>1833</v>
      </c>
      <c r="B90">
        <v>18</v>
      </c>
      <c r="C90">
        <v>33</v>
      </c>
      <c r="D90">
        <v>1</v>
      </c>
      <c r="E90">
        <v>80</v>
      </c>
    </row>
    <row r="91" spans="1:5" x14ac:dyDescent="0.25">
      <c r="A91" t="str">
        <f t="shared" si="1"/>
        <v>1834</v>
      </c>
      <c r="B91">
        <v>18</v>
      </c>
      <c r="C91">
        <v>34</v>
      </c>
      <c r="D91">
        <v>1</v>
      </c>
      <c r="E91">
        <v>113</v>
      </c>
    </row>
    <row r="92" spans="1:5" x14ac:dyDescent="0.25">
      <c r="A92" t="str">
        <f t="shared" si="1"/>
        <v>1835</v>
      </c>
      <c r="B92">
        <v>18</v>
      </c>
      <c r="C92">
        <v>35</v>
      </c>
      <c r="D92">
        <v>1</v>
      </c>
      <c r="E92">
        <v>11</v>
      </c>
    </row>
    <row r="93" spans="1:5" x14ac:dyDescent="0.25">
      <c r="A93" t="str">
        <f t="shared" si="1"/>
        <v>1851</v>
      </c>
      <c r="B93">
        <v>18</v>
      </c>
      <c r="C93">
        <v>51</v>
      </c>
      <c r="D93">
        <v>1</v>
      </c>
      <c r="E93">
        <v>19</v>
      </c>
    </row>
    <row r="94" spans="1:5" x14ac:dyDescent="0.25">
      <c r="A94" t="str">
        <f t="shared" si="1"/>
        <v>1861</v>
      </c>
      <c r="B94">
        <v>18</v>
      </c>
      <c r="C94">
        <v>61</v>
      </c>
      <c r="D94">
        <v>1</v>
      </c>
      <c r="E94">
        <v>46</v>
      </c>
    </row>
    <row r="95" spans="1:5" x14ac:dyDescent="0.25">
      <c r="A95" t="str">
        <f t="shared" si="1"/>
        <v>1862</v>
      </c>
      <c r="B95">
        <v>18</v>
      </c>
      <c r="C95">
        <v>62</v>
      </c>
      <c r="D95">
        <v>1</v>
      </c>
      <c r="E95">
        <v>47</v>
      </c>
    </row>
    <row r="96" spans="1:5" x14ac:dyDescent="0.25">
      <c r="A96" t="str">
        <f t="shared" si="1"/>
        <v>1863</v>
      </c>
      <c r="B96">
        <v>18</v>
      </c>
      <c r="C96">
        <v>63</v>
      </c>
      <c r="D96">
        <v>1</v>
      </c>
      <c r="E96">
        <v>49</v>
      </c>
    </row>
    <row r="97" spans="1:5" x14ac:dyDescent="0.25">
      <c r="A97" t="str">
        <f t="shared" si="1"/>
        <v>1864</v>
      </c>
      <c r="B97">
        <v>18</v>
      </c>
      <c r="C97">
        <v>64</v>
      </c>
      <c r="D97">
        <v>1</v>
      </c>
      <c r="E97">
        <v>59</v>
      </c>
    </row>
    <row r="98" spans="1:5" x14ac:dyDescent="0.25">
      <c r="A98" t="str">
        <f t="shared" si="1"/>
        <v>1871</v>
      </c>
      <c r="B98">
        <v>18</v>
      </c>
      <c r="C98">
        <v>71</v>
      </c>
      <c r="D98">
        <v>4</v>
      </c>
      <c r="E98">
        <v>8</v>
      </c>
    </row>
    <row r="99" spans="1:5" x14ac:dyDescent="0.25">
      <c r="A99" t="str">
        <f t="shared" si="1"/>
        <v>1872</v>
      </c>
      <c r="B99">
        <v>18</v>
      </c>
      <c r="C99">
        <v>72</v>
      </c>
      <c r="D99">
        <v>4</v>
      </c>
      <c r="E99">
        <v>21</v>
      </c>
    </row>
    <row r="100" spans="1:5" x14ac:dyDescent="0.25">
      <c r="A100" t="str">
        <f t="shared" si="1"/>
        <v>1882</v>
      </c>
      <c r="B100">
        <v>18</v>
      </c>
      <c r="C100">
        <v>82</v>
      </c>
      <c r="D100">
        <v>1</v>
      </c>
      <c r="E100">
        <v>81</v>
      </c>
    </row>
    <row r="101" spans="1:5" x14ac:dyDescent="0.25">
      <c r="A101" t="str">
        <f t="shared" si="1"/>
        <v>1891</v>
      </c>
      <c r="B101">
        <v>18</v>
      </c>
      <c r="C101">
        <v>91</v>
      </c>
      <c r="D101">
        <v>4</v>
      </c>
      <c r="E101">
        <v>23</v>
      </c>
    </row>
    <row r="102" spans="1:5" x14ac:dyDescent="0.25">
      <c r="A102" t="str">
        <f t="shared" si="1"/>
        <v>18101</v>
      </c>
      <c r="B102">
        <v>18</v>
      </c>
      <c r="C102">
        <v>101</v>
      </c>
      <c r="D102">
        <v>4</v>
      </c>
      <c r="E102">
        <v>0</v>
      </c>
    </row>
    <row r="103" spans="1:5" x14ac:dyDescent="0.25">
      <c r="A103" t="str">
        <f t="shared" si="1"/>
        <v>18102</v>
      </c>
      <c r="B103">
        <v>18</v>
      </c>
      <c r="C103">
        <v>102</v>
      </c>
      <c r="D103">
        <v>4</v>
      </c>
      <c r="E103">
        <v>0</v>
      </c>
    </row>
    <row r="104" spans="1:5" x14ac:dyDescent="0.25">
      <c r="A104" t="str">
        <f t="shared" si="1"/>
        <v>18108</v>
      </c>
      <c r="B104">
        <v>18</v>
      </c>
      <c r="C104">
        <v>108</v>
      </c>
      <c r="D104">
        <v>4</v>
      </c>
      <c r="E104">
        <v>75</v>
      </c>
    </row>
    <row r="105" spans="1:5" x14ac:dyDescent="0.25">
      <c r="A105" t="str">
        <f t="shared" si="1"/>
        <v>18121</v>
      </c>
      <c r="B105">
        <v>18</v>
      </c>
      <c r="C105">
        <v>121</v>
      </c>
      <c r="D105">
        <v>1</v>
      </c>
      <c r="E105">
        <v>9</v>
      </c>
    </row>
    <row r="106" spans="1:5" x14ac:dyDescent="0.25">
      <c r="A106" t="str">
        <f t="shared" si="1"/>
        <v>18122</v>
      </c>
      <c r="B106">
        <v>18</v>
      </c>
      <c r="C106">
        <v>122</v>
      </c>
      <c r="D106">
        <v>2</v>
      </c>
      <c r="E106">
        <v>9</v>
      </c>
    </row>
    <row r="107" spans="1:5" x14ac:dyDescent="0.25">
      <c r="A107" t="str">
        <f t="shared" si="1"/>
        <v>18123</v>
      </c>
      <c r="B107">
        <v>18</v>
      </c>
      <c r="C107">
        <v>123</v>
      </c>
      <c r="D107">
        <v>3</v>
      </c>
      <c r="E107">
        <v>9</v>
      </c>
    </row>
    <row r="108" spans="1:5" x14ac:dyDescent="0.25">
      <c r="A108" t="str">
        <f t="shared" si="1"/>
        <v>18201</v>
      </c>
      <c r="B108">
        <v>18</v>
      </c>
      <c r="C108">
        <v>201</v>
      </c>
      <c r="D108">
        <v>4</v>
      </c>
      <c r="E108">
        <v>9</v>
      </c>
    </row>
    <row r="109" spans="1:5" x14ac:dyDescent="0.25">
      <c r="A109" t="str">
        <f t="shared" si="1"/>
        <v>191</v>
      </c>
      <c r="B109">
        <v>19</v>
      </c>
      <c r="C109">
        <v>1</v>
      </c>
      <c r="D109">
        <v>1</v>
      </c>
      <c r="E109">
        <v>20</v>
      </c>
    </row>
    <row r="110" spans="1:5" x14ac:dyDescent="0.25">
      <c r="A110" t="str">
        <f t="shared" si="1"/>
        <v>1911</v>
      </c>
      <c r="B110">
        <v>19</v>
      </c>
      <c r="C110">
        <v>11</v>
      </c>
      <c r="D110">
        <v>1</v>
      </c>
      <c r="E110">
        <v>2</v>
      </c>
    </row>
    <row r="111" spans="1:5" x14ac:dyDescent="0.25">
      <c r="A111" t="str">
        <f t="shared" si="1"/>
        <v>1921</v>
      </c>
      <c r="B111">
        <v>19</v>
      </c>
      <c r="C111">
        <v>21</v>
      </c>
      <c r="D111">
        <v>1</v>
      </c>
      <c r="E111">
        <v>3</v>
      </c>
    </row>
    <row r="112" spans="1:5" x14ac:dyDescent="0.25">
      <c r="A112" t="str">
        <f t="shared" si="1"/>
        <v>1931</v>
      </c>
      <c r="B112">
        <v>19</v>
      </c>
      <c r="C112">
        <v>31</v>
      </c>
      <c r="D112">
        <v>1</v>
      </c>
      <c r="E112">
        <v>4</v>
      </c>
    </row>
    <row r="113" spans="1:5" x14ac:dyDescent="0.25">
      <c r="A113" t="str">
        <f t="shared" si="1"/>
        <v>1935</v>
      </c>
      <c r="B113">
        <v>19</v>
      </c>
      <c r="C113">
        <v>35</v>
      </c>
      <c r="D113">
        <v>1</v>
      </c>
      <c r="E113">
        <v>11</v>
      </c>
    </row>
    <row r="114" spans="1:5" x14ac:dyDescent="0.25">
      <c r="A114" t="str">
        <f t="shared" si="1"/>
        <v>1941</v>
      </c>
      <c r="B114">
        <v>19</v>
      </c>
      <c r="C114">
        <v>41</v>
      </c>
      <c r="D114">
        <v>4</v>
      </c>
      <c r="E114">
        <v>1</v>
      </c>
    </row>
    <row r="115" spans="1:5" x14ac:dyDescent="0.25">
      <c r="A115" t="str">
        <f t="shared" si="1"/>
        <v>1951</v>
      </c>
      <c r="B115">
        <v>19</v>
      </c>
      <c r="C115">
        <v>51</v>
      </c>
      <c r="D115">
        <v>4</v>
      </c>
      <c r="E115">
        <v>19</v>
      </c>
    </row>
    <row r="116" spans="1:5" x14ac:dyDescent="0.25">
      <c r="A116" t="str">
        <f t="shared" si="1"/>
        <v>1971</v>
      </c>
      <c r="B116">
        <v>19</v>
      </c>
      <c r="C116">
        <v>71</v>
      </c>
      <c r="D116">
        <v>4</v>
      </c>
      <c r="E116">
        <v>8</v>
      </c>
    </row>
    <row r="117" spans="1:5" x14ac:dyDescent="0.25">
      <c r="A117" t="str">
        <f t="shared" si="1"/>
        <v>1972</v>
      </c>
      <c r="B117">
        <v>19</v>
      </c>
      <c r="C117">
        <v>72</v>
      </c>
      <c r="D117">
        <v>4</v>
      </c>
      <c r="E117">
        <v>21</v>
      </c>
    </row>
    <row r="118" spans="1:5" x14ac:dyDescent="0.25">
      <c r="A118" t="str">
        <f t="shared" si="1"/>
        <v>1981</v>
      </c>
      <c r="B118">
        <v>19</v>
      </c>
      <c r="C118">
        <v>81</v>
      </c>
      <c r="D118">
        <v>4</v>
      </c>
      <c r="E118">
        <v>22</v>
      </c>
    </row>
    <row r="119" spans="1:5" x14ac:dyDescent="0.25">
      <c r="A119" t="str">
        <f t="shared" si="1"/>
        <v>19101</v>
      </c>
      <c r="B119">
        <v>19</v>
      </c>
      <c r="C119">
        <v>101</v>
      </c>
      <c r="D119">
        <v>4</v>
      </c>
      <c r="E119">
        <v>0</v>
      </c>
    </row>
    <row r="120" spans="1:5" x14ac:dyDescent="0.25">
      <c r="A120" t="str">
        <f t="shared" si="1"/>
        <v>19102</v>
      </c>
      <c r="B120">
        <v>19</v>
      </c>
      <c r="C120">
        <v>102</v>
      </c>
      <c r="D120">
        <v>4</v>
      </c>
      <c r="E120">
        <v>0</v>
      </c>
    </row>
    <row r="121" spans="1:5" x14ac:dyDescent="0.25">
      <c r="A121" t="str">
        <f t="shared" si="1"/>
        <v>19108</v>
      </c>
      <c r="B121">
        <v>19</v>
      </c>
      <c r="C121">
        <v>108</v>
      </c>
      <c r="D121">
        <v>4</v>
      </c>
      <c r="E121">
        <v>75</v>
      </c>
    </row>
    <row r="122" spans="1:5" x14ac:dyDescent="0.25">
      <c r="A122" t="str">
        <f t="shared" si="1"/>
        <v>19113</v>
      </c>
      <c r="B122">
        <v>19</v>
      </c>
      <c r="C122">
        <v>113</v>
      </c>
      <c r="D122">
        <v>4</v>
      </c>
      <c r="E122">
        <v>18</v>
      </c>
    </row>
    <row r="123" spans="1:5" x14ac:dyDescent="0.25">
      <c r="A123" t="str">
        <f t="shared" si="1"/>
        <v>19121</v>
      </c>
      <c r="B123">
        <v>19</v>
      </c>
      <c r="C123">
        <v>121</v>
      </c>
      <c r="D123">
        <v>1</v>
      </c>
      <c r="E123">
        <v>9</v>
      </c>
    </row>
    <row r="124" spans="1:5" x14ac:dyDescent="0.25">
      <c r="A124" t="str">
        <f t="shared" si="1"/>
        <v>19122</v>
      </c>
      <c r="B124">
        <v>19</v>
      </c>
      <c r="C124">
        <v>122</v>
      </c>
      <c r="D124">
        <v>2</v>
      </c>
      <c r="E124">
        <v>9</v>
      </c>
    </row>
    <row r="125" spans="1:5" x14ac:dyDescent="0.25">
      <c r="A125" t="str">
        <f t="shared" si="1"/>
        <v>19123</v>
      </c>
      <c r="B125">
        <v>19</v>
      </c>
      <c r="C125">
        <v>123</v>
      </c>
      <c r="D125">
        <v>3</v>
      </c>
      <c r="E125">
        <v>9</v>
      </c>
    </row>
    <row r="126" spans="1:5" x14ac:dyDescent="0.25">
      <c r="A126" t="str">
        <f t="shared" si="1"/>
        <v>19201</v>
      </c>
      <c r="B126">
        <v>19</v>
      </c>
      <c r="C126">
        <v>201</v>
      </c>
      <c r="D126">
        <v>4</v>
      </c>
      <c r="E126">
        <v>9</v>
      </c>
    </row>
    <row r="127" spans="1:5" x14ac:dyDescent="0.25">
      <c r="A127" t="str">
        <f t="shared" ref="A127:A128" si="2">B127&amp;""&amp;C127</f>
        <v>19403</v>
      </c>
      <c r="B127">
        <v>19</v>
      </c>
      <c r="C127">
        <v>403</v>
      </c>
      <c r="D127">
        <v>4</v>
      </c>
      <c r="E127">
        <v>61</v>
      </c>
    </row>
    <row r="128" spans="1:5" x14ac:dyDescent="0.25">
      <c r="A128" t="str">
        <f t="shared" si="2"/>
        <v>19413</v>
      </c>
      <c r="B128">
        <v>19</v>
      </c>
      <c r="C128">
        <v>413</v>
      </c>
      <c r="D128">
        <v>4</v>
      </c>
      <c r="E128">
        <v>64</v>
      </c>
    </row>
    <row r="129" spans="1:5" x14ac:dyDescent="0.25">
      <c r="A129" t="str">
        <f t="shared" si="1"/>
        <v>201</v>
      </c>
      <c r="B129">
        <v>20</v>
      </c>
      <c r="C129">
        <v>1</v>
      </c>
      <c r="D129">
        <v>1</v>
      </c>
      <c r="E129">
        <v>20</v>
      </c>
    </row>
    <row r="130" spans="1:5" x14ac:dyDescent="0.25">
      <c r="A130" t="str">
        <f t="shared" si="1"/>
        <v>2011</v>
      </c>
      <c r="B130">
        <v>20</v>
      </c>
      <c r="C130">
        <v>11</v>
      </c>
      <c r="D130">
        <v>1</v>
      </c>
      <c r="E130">
        <v>2</v>
      </c>
    </row>
    <row r="131" spans="1:5" x14ac:dyDescent="0.25">
      <c r="A131" t="str">
        <f t="shared" si="1"/>
        <v>2021</v>
      </c>
      <c r="B131">
        <v>20</v>
      </c>
      <c r="C131">
        <v>21</v>
      </c>
      <c r="D131">
        <v>1</v>
      </c>
      <c r="E131">
        <v>3</v>
      </c>
    </row>
    <row r="132" spans="1:5" x14ac:dyDescent="0.25">
      <c r="A132" t="str">
        <f t="shared" ref="A132:A195" si="3">B132&amp;""&amp;C132</f>
        <v>2031</v>
      </c>
      <c r="B132">
        <v>20</v>
      </c>
      <c r="C132">
        <v>31</v>
      </c>
      <c r="D132">
        <v>1</v>
      </c>
      <c r="E132">
        <v>4</v>
      </c>
    </row>
    <row r="133" spans="1:5" x14ac:dyDescent="0.25">
      <c r="A133" t="str">
        <f t="shared" si="3"/>
        <v>2033</v>
      </c>
      <c r="B133">
        <v>20</v>
      </c>
      <c r="C133">
        <v>33</v>
      </c>
      <c r="D133">
        <v>1</v>
      </c>
      <c r="E133">
        <v>80</v>
      </c>
    </row>
    <row r="134" spans="1:5" x14ac:dyDescent="0.25">
      <c r="A134" t="str">
        <f t="shared" si="3"/>
        <v>2035</v>
      </c>
      <c r="B134">
        <v>20</v>
      </c>
      <c r="C134">
        <v>35</v>
      </c>
      <c r="D134">
        <v>1</v>
      </c>
      <c r="E134">
        <v>11</v>
      </c>
    </row>
    <row r="135" spans="1:5" x14ac:dyDescent="0.25">
      <c r="A135" t="str">
        <f t="shared" si="3"/>
        <v>2041</v>
      </c>
      <c r="B135">
        <v>20</v>
      </c>
      <c r="C135">
        <v>41</v>
      </c>
      <c r="D135">
        <v>1</v>
      </c>
      <c r="E135">
        <v>18</v>
      </c>
    </row>
    <row r="136" spans="1:5" x14ac:dyDescent="0.25">
      <c r="A136" t="str">
        <f t="shared" si="3"/>
        <v>2043</v>
      </c>
      <c r="B136">
        <v>20</v>
      </c>
      <c r="C136">
        <v>43</v>
      </c>
      <c r="D136">
        <v>4</v>
      </c>
      <c r="E136">
        <v>109</v>
      </c>
    </row>
    <row r="137" spans="1:5" x14ac:dyDescent="0.25">
      <c r="A137" t="str">
        <f t="shared" si="3"/>
        <v>2051</v>
      </c>
      <c r="B137">
        <v>20</v>
      </c>
      <c r="C137">
        <v>51</v>
      </c>
      <c r="D137">
        <v>1</v>
      </c>
      <c r="E137">
        <v>19</v>
      </c>
    </row>
    <row r="138" spans="1:5" x14ac:dyDescent="0.25">
      <c r="A138" t="str">
        <f t="shared" si="3"/>
        <v>2062</v>
      </c>
      <c r="B138">
        <v>20</v>
      </c>
      <c r="C138">
        <v>62</v>
      </c>
      <c r="D138">
        <v>1</v>
      </c>
      <c r="E138">
        <v>47</v>
      </c>
    </row>
    <row r="139" spans="1:5" x14ac:dyDescent="0.25">
      <c r="A139" t="str">
        <f t="shared" si="3"/>
        <v>2064</v>
      </c>
      <c r="B139">
        <v>20</v>
      </c>
      <c r="C139">
        <v>64</v>
      </c>
      <c r="D139">
        <v>1</v>
      </c>
      <c r="E139">
        <v>59</v>
      </c>
    </row>
    <row r="140" spans="1:5" x14ac:dyDescent="0.25">
      <c r="A140" t="str">
        <f t="shared" si="3"/>
        <v>2071</v>
      </c>
      <c r="B140">
        <v>20</v>
      </c>
      <c r="C140">
        <v>71</v>
      </c>
      <c r="D140">
        <v>4</v>
      </c>
      <c r="E140">
        <v>8</v>
      </c>
    </row>
    <row r="141" spans="1:5" x14ac:dyDescent="0.25">
      <c r="A141" t="str">
        <f t="shared" si="3"/>
        <v>2072</v>
      </c>
      <c r="B141">
        <v>20</v>
      </c>
      <c r="C141">
        <v>72</v>
      </c>
      <c r="D141">
        <v>4</v>
      </c>
      <c r="E141">
        <v>21</v>
      </c>
    </row>
    <row r="142" spans="1:5" x14ac:dyDescent="0.25">
      <c r="A142" t="str">
        <f t="shared" si="3"/>
        <v>2081</v>
      </c>
      <c r="B142">
        <v>20</v>
      </c>
      <c r="C142">
        <v>81</v>
      </c>
      <c r="D142">
        <v>4</v>
      </c>
      <c r="E142">
        <v>22</v>
      </c>
    </row>
    <row r="143" spans="1:5" x14ac:dyDescent="0.25">
      <c r="A143" t="str">
        <f t="shared" si="3"/>
        <v>2091</v>
      </c>
      <c r="B143">
        <v>20</v>
      </c>
      <c r="C143">
        <v>91</v>
      </c>
      <c r="D143">
        <v>4</v>
      </c>
      <c r="E143">
        <v>23</v>
      </c>
    </row>
    <row r="144" spans="1:5" x14ac:dyDescent="0.25">
      <c r="A144" t="str">
        <f t="shared" si="3"/>
        <v>20101</v>
      </c>
      <c r="B144">
        <v>20</v>
      </c>
      <c r="C144">
        <v>101</v>
      </c>
      <c r="D144">
        <v>4</v>
      </c>
      <c r="E144">
        <v>0</v>
      </c>
    </row>
    <row r="145" spans="1:5" x14ac:dyDescent="0.25">
      <c r="A145" t="str">
        <f t="shared" si="3"/>
        <v>20102</v>
      </c>
      <c r="B145">
        <v>20</v>
      </c>
      <c r="C145">
        <v>102</v>
      </c>
      <c r="D145">
        <v>4</v>
      </c>
      <c r="E145">
        <v>0</v>
      </c>
    </row>
    <row r="146" spans="1:5" x14ac:dyDescent="0.25">
      <c r="A146" t="str">
        <f t="shared" si="3"/>
        <v>20113</v>
      </c>
      <c r="B146">
        <v>20</v>
      </c>
      <c r="C146">
        <v>113</v>
      </c>
      <c r="D146">
        <v>4</v>
      </c>
      <c r="E146">
        <v>18</v>
      </c>
    </row>
    <row r="147" spans="1:5" x14ac:dyDescent="0.25">
      <c r="A147" t="str">
        <f t="shared" si="3"/>
        <v>20121</v>
      </c>
      <c r="B147">
        <v>20</v>
      </c>
      <c r="C147">
        <v>121</v>
      </c>
      <c r="D147">
        <v>1</v>
      </c>
      <c r="E147">
        <v>9</v>
      </c>
    </row>
    <row r="148" spans="1:5" x14ac:dyDescent="0.25">
      <c r="A148" t="str">
        <f t="shared" si="3"/>
        <v>20122</v>
      </c>
      <c r="B148">
        <v>20</v>
      </c>
      <c r="C148">
        <v>122</v>
      </c>
      <c r="D148">
        <v>2</v>
      </c>
      <c r="E148">
        <v>9</v>
      </c>
    </row>
    <row r="149" spans="1:5" x14ac:dyDescent="0.25">
      <c r="A149" t="str">
        <f t="shared" si="3"/>
        <v>20123</v>
      </c>
      <c r="B149">
        <v>20</v>
      </c>
      <c r="C149">
        <v>123</v>
      </c>
      <c r="D149">
        <v>3</v>
      </c>
      <c r="E149">
        <v>9</v>
      </c>
    </row>
    <row r="150" spans="1:5" x14ac:dyDescent="0.25">
      <c r="A150" t="str">
        <f t="shared" si="3"/>
        <v>20161</v>
      </c>
      <c r="B150">
        <v>20</v>
      </c>
      <c r="C150">
        <v>161</v>
      </c>
      <c r="D150">
        <v>1</v>
      </c>
      <c r="E150">
        <v>45</v>
      </c>
    </row>
    <row r="151" spans="1:5" x14ac:dyDescent="0.25">
      <c r="A151" t="str">
        <f t="shared" si="3"/>
        <v>20201</v>
      </c>
      <c r="B151">
        <v>20</v>
      </c>
      <c r="C151">
        <v>201</v>
      </c>
      <c r="D151">
        <v>4</v>
      </c>
      <c r="E151">
        <v>9</v>
      </c>
    </row>
    <row r="152" spans="1:5" x14ac:dyDescent="0.25">
      <c r="A152" t="str">
        <f t="shared" si="3"/>
        <v>221</v>
      </c>
      <c r="B152">
        <v>22</v>
      </c>
      <c r="C152">
        <v>1</v>
      </c>
      <c r="D152">
        <v>1</v>
      </c>
      <c r="E152">
        <v>20</v>
      </c>
    </row>
    <row r="153" spans="1:5" x14ac:dyDescent="0.25">
      <c r="A153" t="str">
        <f t="shared" si="3"/>
        <v>2211</v>
      </c>
      <c r="B153">
        <v>22</v>
      </c>
      <c r="C153">
        <v>11</v>
      </c>
      <c r="D153">
        <v>1</v>
      </c>
      <c r="E153">
        <v>2</v>
      </c>
    </row>
    <row r="154" spans="1:5" x14ac:dyDescent="0.25">
      <c r="A154" t="str">
        <f t="shared" si="3"/>
        <v>2221</v>
      </c>
      <c r="B154">
        <v>22</v>
      </c>
      <c r="C154">
        <v>21</v>
      </c>
      <c r="D154">
        <v>1</v>
      </c>
      <c r="E154">
        <v>3</v>
      </c>
    </row>
    <row r="155" spans="1:5" x14ac:dyDescent="0.25">
      <c r="A155" t="str">
        <f t="shared" si="3"/>
        <v>2231</v>
      </c>
      <c r="B155">
        <v>22</v>
      </c>
      <c r="C155">
        <v>31</v>
      </c>
      <c r="D155">
        <v>1</v>
      </c>
      <c r="E155">
        <v>4</v>
      </c>
    </row>
    <row r="156" spans="1:5" x14ac:dyDescent="0.25">
      <c r="A156" t="str">
        <f t="shared" si="3"/>
        <v>2233</v>
      </c>
      <c r="B156">
        <v>22</v>
      </c>
      <c r="C156">
        <v>33</v>
      </c>
      <c r="D156">
        <v>1</v>
      </c>
      <c r="E156">
        <v>80</v>
      </c>
    </row>
    <row r="157" spans="1:5" x14ac:dyDescent="0.25">
      <c r="A157" t="str">
        <f t="shared" si="3"/>
        <v>2235</v>
      </c>
      <c r="B157">
        <v>22</v>
      </c>
      <c r="C157">
        <v>35</v>
      </c>
      <c r="D157">
        <v>1</v>
      </c>
      <c r="E157">
        <v>11</v>
      </c>
    </row>
    <row r="158" spans="1:5" x14ac:dyDescent="0.25">
      <c r="A158" t="str">
        <f t="shared" si="3"/>
        <v>2243</v>
      </c>
      <c r="B158">
        <v>22</v>
      </c>
      <c r="C158">
        <v>43</v>
      </c>
      <c r="D158">
        <v>1</v>
      </c>
      <c r="E158">
        <v>73</v>
      </c>
    </row>
    <row r="159" spans="1:5" x14ac:dyDescent="0.25">
      <c r="A159" t="str">
        <f t="shared" si="3"/>
        <v>2244</v>
      </c>
      <c r="B159">
        <v>22</v>
      </c>
      <c r="C159">
        <v>44</v>
      </c>
      <c r="D159">
        <v>1</v>
      </c>
      <c r="E159">
        <v>86</v>
      </c>
    </row>
    <row r="160" spans="1:5" x14ac:dyDescent="0.25">
      <c r="A160" t="str">
        <f t="shared" si="3"/>
        <v>2251</v>
      </c>
      <c r="B160">
        <v>22</v>
      </c>
      <c r="C160">
        <v>51</v>
      </c>
      <c r="D160">
        <v>4</v>
      </c>
      <c r="E160">
        <v>19</v>
      </c>
    </row>
    <row r="161" spans="1:5" x14ac:dyDescent="0.25">
      <c r="A161" t="str">
        <f t="shared" si="3"/>
        <v>2271</v>
      </c>
      <c r="B161">
        <v>22</v>
      </c>
      <c r="C161">
        <v>71</v>
      </c>
      <c r="D161">
        <v>1</v>
      </c>
      <c r="E161">
        <v>77</v>
      </c>
    </row>
    <row r="162" spans="1:5" x14ac:dyDescent="0.25">
      <c r="A162" t="str">
        <f t="shared" si="3"/>
        <v>2272</v>
      </c>
      <c r="B162">
        <v>22</v>
      </c>
      <c r="C162">
        <v>72</v>
      </c>
      <c r="D162">
        <v>1</v>
      </c>
      <c r="E162">
        <v>78</v>
      </c>
    </row>
    <row r="163" spans="1:5" x14ac:dyDescent="0.25">
      <c r="A163" t="str">
        <f t="shared" si="3"/>
        <v>2281</v>
      </c>
      <c r="B163">
        <v>22</v>
      </c>
      <c r="C163">
        <v>81</v>
      </c>
      <c r="D163">
        <v>4</v>
      </c>
      <c r="E163">
        <v>22</v>
      </c>
    </row>
    <row r="164" spans="1:5" x14ac:dyDescent="0.25">
      <c r="A164" t="str">
        <f t="shared" si="3"/>
        <v>2291</v>
      </c>
      <c r="B164">
        <v>22</v>
      </c>
      <c r="C164">
        <v>91</v>
      </c>
      <c r="D164">
        <v>4</v>
      </c>
      <c r="E164">
        <v>23</v>
      </c>
    </row>
    <row r="165" spans="1:5" x14ac:dyDescent="0.25">
      <c r="A165" t="str">
        <f t="shared" si="3"/>
        <v>22101</v>
      </c>
      <c r="B165">
        <v>22</v>
      </c>
      <c r="C165">
        <v>101</v>
      </c>
      <c r="D165">
        <v>4</v>
      </c>
      <c r="E165">
        <v>0</v>
      </c>
    </row>
    <row r="166" spans="1:5" x14ac:dyDescent="0.25">
      <c r="A166" t="str">
        <f t="shared" si="3"/>
        <v>22102</v>
      </c>
      <c r="B166">
        <v>22</v>
      </c>
      <c r="C166">
        <v>102</v>
      </c>
      <c r="D166">
        <v>4</v>
      </c>
      <c r="E166">
        <v>0</v>
      </c>
    </row>
    <row r="167" spans="1:5" x14ac:dyDescent="0.25">
      <c r="A167" t="str">
        <f t="shared" si="3"/>
        <v>22108</v>
      </c>
      <c r="B167">
        <v>22</v>
      </c>
      <c r="C167">
        <v>108</v>
      </c>
      <c r="D167">
        <v>4</v>
      </c>
      <c r="E167">
        <v>75</v>
      </c>
    </row>
    <row r="168" spans="1:5" x14ac:dyDescent="0.25">
      <c r="A168" t="str">
        <f t="shared" si="3"/>
        <v>22121</v>
      </c>
      <c r="B168">
        <v>22</v>
      </c>
      <c r="C168">
        <v>121</v>
      </c>
      <c r="D168">
        <v>1</v>
      </c>
      <c r="E168">
        <v>9</v>
      </c>
    </row>
    <row r="169" spans="1:5" x14ac:dyDescent="0.25">
      <c r="A169" t="str">
        <f t="shared" si="3"/>
        <v>22122</v>
      </c>
      <c r="B169">
        <v>22</v>
      </c>
      <c r="C169">
        <v>122</v>
      </c>
      <c r="D169">
        <v>2</v>
      </c>
      <c r="E169">
        <v>9</v>
      </c>
    </row>
    <row r="170" spans="1:5" x14ac:dyDescent="0.25">
      <c r="A170" t="str">
        <f t="shared" si="3"/>
        <v>22123</v>
      </c>
      <c r="B170">
        <v>22</v>
      </c>
      <c r="C170">
        <v>123</v>
      </c>
      <c r="D170">
        <v>3</v>
      </c>
      <c r="E170">
        <v>9</v>
      </c>
    </row>
    <row r="171" spans="1:5" x14ac:dyDescent="0.25">
      <c r="A171" t="str">
        <f t="shared" si="3"/>
        <v>22162</v>
      </c>
      <c r="B171">
        <v>22</v>
      </c>
      <c r="C171">
        <v>162</v>
      </c>
      <c r="D171">
        <v>1</v>
      </c>
      <c r="E171">
        <v>79</v>
      </c>
    </row>
    <row r="172" spans="1:5" x14ac:dyDescent="0.25">
      <c r="A172" t="str">
        <f t="shared" si="3"/>
        <v>22201</v>
      </c>
      <c r="B172">
        <v>22</v>
      </c>
      <c r="C172">
        <v>201</v>
      </c>
      <c r="D172">
        <v>4</v>
      </c>
      <c r="E172">
        <v>9</v>
      </c>
    </row>
    <row r="173" spans="1:5" x14ac:dyDescent="0.25">
      <c r="A173" t="str">
        <f t="shared" si="3"/>
        <v>251</v>
      </c>
      <c r="B173">
        <v>25</v>
      </c>
      <c r="C173">
        <v>1</v>
      </c>
      <c r="D173">
        <v>1</v>
      </c>
      <c r="E173">
        <v>20</v>
      </c>
    </row>
    <row r="174" spans="1:5" x14ac:dyDescent="0.25">
      <c r="A174" t="str">
        <f t="shared" si="3"/>
        <v>253</v>
      </c>
      <c r="B174">
        <v>25</v>
      </c>
      <c r="C174">
        <v>3</v>
      </c>
      <c r="D174">
        <v>1</v>
      </c>
      <c r="E174">
        <v>29</v>
      </c>
    </row>
    <row r="175" spans="1:5" x14ac:dyDescent="0.25">
      <c r="A175" t="str">
        <f t="shared" si="3"/>
        <v>2511</v>
      </c>
      <c r="B175">
        <v>25</v>
      </c>
      <c r="C175">
        <v>11</v>
      </c>
      <c r="D175">
        <v>1</v>
      </c>
      <c r="E175">
        <v>2</v>
      </c>
    </row>
    <row r="176" spans="1:5" x14ac:dyDescent="0.25">
      <c r="A176" t="str">
        <f t="shared" si="3"/>
        <v>2512</v>
      </c>
      <c r="B176">
        <v>25</v>
      </c>
      <c r="C176">
        <v>12</v>
      </c>
      <c r="D176">
        <v>1</v>
      </c>
      <c r="E176">
        <v>30</v>
      </c>
    </row>
    <row r="177" spans="1:5" x14ac:dyDescent="0.25">
      <c r="A177" t="str">
        <f t="shared" si="3"/>
        <v>2521</v>
      </c>
      <c r="B177">
        <v>25</v>
      </c>
      <c r="C177">
        <v>21</v>
      </c>
      <c r="D177">
        <v>1</v>
      </c>
      <c r="E177">
        <v>3</v>
      </c>
    </row>
    <row r="178" spans="1:5" x14ac:dyDescent="0.25">
      <c r="A178" t="str">
        <f t="shared" si="3"/>
        <v>2522</v>
      </c>
      <c r="B178">
        <v>25</v>
      </c>
      <c r="C178">
        <v>22</v>
      </c>
      <c r="D178">
        <v>1</v>
      </c>
      <c r="E178">
        <v>31</v>
      </c>
    </row>
    <row r="179" spans="1:5" x14ac:dyDescent="0.25">
      <c r="A179" t="str">
        <f t="shared" si="3"/>
        <v>2523</v>
      </c>
      <c r="B179">
        <v>25</v>
      </c>
      <c r="C179">
        <v>23</v>
      </c>
      <c r="D179">
        <v>4</v>
      </c>
      <c r="E179">
        <v>93</v>
      </c>
    </row>
    <row r="180" spans="1:5" x14ac:dyDescent="0.25">
      <c r="A180" t="str">
        <f t="shared" si="3"/>
        <v>2531</v>
      </c>
      <c r="B180">
        <v>25</v>
      </c>
      <c r="C180">
        <v>31</v>
      </c>
      <c r="D180">
        <v>1</v>
      </c>
      <c r="E180">
        <v>4</v>
      </c>
    </row>
    <row r="181" spans="1:5" x14ac:dyDescent="0.25">
      <c r="A181" t="str">
        <f t="shared" si="3"/>
        <v>2536</v>
      </c>
      <c r="B181">
        <v>25</v>
      </c>
      <c r="C181">
        <v>36</v>
      </c>
      <c r="D181">
        <v>1</v>
      </c>
      <c r="E181">
        <v>11</v>
      </c>
    </row>
    <row r="182" spans="1:5" x14ac:dyDescent="0.25">
      <c r="A182" t="str">
        <f t="shared" si="3"/>
        <v>2537</v>
      </c>
      <c r="B182">
        <v>25</v>
      </c>
      <c r="C182">
        <v>37</v>
      </c>
      <c r="D182">
        <v>1</v>
      </c>
      <c r="E182">
        <v>32</v>
      </c>
    </row>
    <row r="183" spans="1:5" x14ac:dyDescent="0.25">
      <c r="A183" t="str">
        <f t="shared" si="3"/>
        <v>2538</v>
      </c>
      <c r="B183">
        <v>25</v>
      </c>
      <c r="C183">
        <v>38</v>
      </c>
      <c r="D183">
        <v>1</v>
      </c>
      <c r="E183">
        <v>11</v>
      </c>
    </row>
    <row r="184" spans="1:5" x14ac:dyDescent="0.25">
      <c r="A184" t="str">
        <f t="shared" si="3"/>
        <v>2543</v>
      </c>
      <c r="B184">
        <v>25</v>
      </c>
      <c r="C184">
        <v>43</v>
      </c>
      <c r="D184">
        <v>4</v>
      </c>
      <c r="E184">
        <v>109</v>
      </c>
    </row>
    <row r="185" spans="1:5" x14ac:dyDescent="0.25">
      <c r="A185" t="str">
        <f t="shared" si="3"/>
        <v>2544</v>
      </c>
      <c r="B185">
        <v>25</v>
      </c>
      <c r="C185">
        <v>44</v>
      </c>
      <c r="D185">
        <v>4</v>
      </c>
      <c r="E185">
        <v>18</v>
      </c>
    </row>
    <row r="186" spans="1:5" x14ac:dyDescent="0.25">
      <c r="A186" t="str">
        <f t="shared" si="3"/>
        <v>2546</v>
      </c>
      <c r="B186">
        <v>25</v>
      </c>
      <c r="C186">
        <v>46</v>
      </c>
      <c r="D186">
        <v>4</v>
      </c>
      <c r="E186">
        <v>18</v>
      </c>
    </row>
    <row r="187" spans="1:5" x14ac:dyDescent="0.25">
      <c r="A187" t="str">
        <f t="shared" si="3"/>
        <v>2547</v>
      </c>
      <c r="B187">
        <v>25</v>
      </c>
      <c r="C187">
        <v>47</v>
      </c>
      <c r="D187">
        <v>4</v>
      </c>
      <c r="E187">
        <v>18</v>
      </c>
    </row>
    <row r="188" spans="1:5" x14ac:dyDescent="0.25">
      <c r="A188" t="str">
        <f t="shared" si="3"/>
        <v>2551</v>
      </c>
      <c r="B188">
        <v>25</v>
      </c>
      <c r="C188">
        <v>51</v>
      </c>
      <c r="D188">
        <v>4</v>
      </c>
      <c r="E188">
        <v>19</v>
      </c>
    </row>
    <row r="189" spans="1:5" x14ac:dyDescent="0.25">
      <c r="A189" t="str">
        <f t="shared" si="3"/>
        <v>2571</v>
      </c>
      <c r="B189">
        <v>25</v>
      </c>
      <c r="C189">
        <v>71</v>
      </c>
      <c r="D189">
        <v>4</v>
      </c>
      <c r="E189">
        <v>8</v>
      </c>
    </row>
    <row r="190" spans="1:5" x14ac:dyDescent="0.25">
      <c r="A190" t="str">
        <f t="shared" si="3"/>
        <v>2572</v>
      </c>
      <c r="B190">
        <v>25</v>
      </c>
      <c r="C190">
        <v>72</v>
      </c>
      <c r="D190">
        <v>4</v>
      </c>
      <c r="E190">
        <v>21</v>
      </c>
    </row>
    <row r="191" spans="1:5" x14ac:dyDescent="0.25">
      <c r="A191" t="str">
        <f t="shared" si="3"/>
        <v>2581</v>
      </c>
      <c r="B191">
        <v>25</v>
      </c>
      <c r="C191">
        <v>81</v>
      </c>
      <c r="D191">
        <v>4</v>
      </c>
      <c r="E191">
        <v>22</v>
      </c>
    </row>
    <row r="192" spans="1:5" x14ac:dyDescent="0.25">
      <c r="A192" t="str">
        <f t="shared" si="3"/>
        <v>2591</v>
      </c>
      <c r="B192">
        <v>25</v>
      </c>
      <c r="C192">
        <v>91</v>
      </c>
      <c r="D192">
        <v>4</v>
      </c>
      <c r="E192">
        <v>23</v>
      </c>
    </row>
    <row r="193" spans="1:5" x14ac:dyDescent="0.25">
      <c r="A193" t="str">
        <f t="shared" si="3"/>
        <v>25101</v>
      </c>
      <c r="B193">
        <v>25</v>
      </c>
      <c r="C193">
        <v>101</v>
      </c>
      <c r="D193">
        <v>4</v>
      </c>
      <c r="E193">
        <v>0</v>
      </c>
    </row>
    <row r="194" spans="1:5" x14ac:dyDescent="0.25">
      <c r="A194" t="str">
        <f t="shared" si="3"/>
        <v>25102</v>
      </c>
      <c r="B194">
        <v>25</v>
      </c>
      <c r="C194">
        <v>102</v>
      </c>
      <c r="D194">
        <v>4</v>
      </c>
      <c r="E194">
        <v>0</v>
      </c>
    </row>
    <row r="195" spans="1:5" x14ac:dyDescent="0.25">
      <c r="A195" t="str">
        <f t="shared" si="3"/>
        <v>25112</v>
      </c>
      <c r="B195">
        <v>25</v>
      </c>
      <c r="C195">
        <v>112</v>
      </c>
      <c r="D195">
        <v>4</v>
      </c>
      <c r="E195">
        <v>18</v>
      </c>
    </row>
    <row r="196" spans="1:5" x14ac:dyDescent="0.25">
      <c r="A196" t="str">
        <f t="shared" ref="A196:A259" si="4">B196&amp;""&amp;C196</f>
        <v>25121</v>
      </c>
      <c r="B196">
        <v>25</v>
      </c>
      <c r="C196">
        <v>121</v>
      </c>
      <c r="D196">
        <v>1</v>
      </c>
      <c r="E196">
        <v>9</v>
      </c>
    </row>
    <row r="197" spans="1:5" x14ac:dyDescent="0.25">
      <c r="A197" t="str">
        <f t="shared" si="4"/>
        <v>25122</v>
      </c>
      <c r="B197">
        <v>25</v>
      </c>
      <c r="C197">
        <v>122</v>
      </c>
      <c r="D197">
        <v>2</v>
      </c>
      <c r="E197">
        <v>9</v>
      </c>
    </row>
    <row r="198" spans="1:5" x14ac:dyDescent="0.25">
      <c r="A198" t="str">
        <f t="shared" si="4"/>
        <v>25123</v>
      </c>
      <c r="B198">
        <v>25</v>
      </c>
      <c r="C198">
        <v>123</v>
      </c>
      <c r="D198">
        <v>3</v>
      </c>
      <c r="E198">
        <v>9</v>
      </c>
    </row>
    <row r="199" spans="1:5" x14ac:dyDescent="0.25">
      <c r="A199" t="str">
        <f t="shared" si="4"/>
        <v>25124</v>
      </c>
      <c r="B199">
        <v>25</v>
      </c>
      <c r="C199">
        <v>124</v>
      </c>
      <c r="D199">
        <v>1</v>
      </c>
      <c r="E199">
        <v>33</v>
      </c>
    </row>
    <row r="200" spans="1:5" x14ac:dyDescent="0.25">
      <c r="A200" t="str">
        <f t="shared" si="4"/>
        <v>25153</v>
      </c>
      <c r="B200">
        <v>25</v>
      </c>
      <c r="C200">
        <v>153</v>
      </c>
      <c r="D200">
        <v>4</v>
      </c>
      <c r="E200">
        <v>18</v>
      </c>
    </row>
    <row r="201" spans="1:5" x14ac:dyDescent="0.25">
      <c r="A201" t="str">
        <f t="shared" si="4"/>
        <v>25161</v>
      </c>
      <c r="B201">
        <v>25</v>
      </c>
      <c r="C201">
        <v>161</v>
      </c>
      <c r="D201">
        <v>4</v>
      </c>
      <c r="E201">
        <v>101</v>
      </c>
    </row>
    <row r="202" spans="1:5" x14ac:dyDescent="0.25">
      <c r="A202" t="str">
        <f t="shared" si="4"/>
        <v>25163</v>
      </c>
      <c r="B202">
        <v>25</v>
      </c>
      <c r="C202">
        <v>163</v>
      </c>
      <c r="D202">
        <v>4</v>
      </c>
      <c r="E202">
        <v>95</v>
      </c>
    </row>
    <row r="203" spans="1:5" x14ac:dyDescent="0.25">
      <c r="A203" t="str">
        <f t="shared" si="4"/>
        <v>25201</v>
      </c>
      <c r="B203">
        <v>25</v>
      </c>
      <c r="C203">
        <v>201</v>
      </c>
      <c r="D203">
        <v>4</v>
      </c>
      <c r="E203">
        <v>9</v>
      </c>
    </row>
    <row r="204" spans="1:5" x14ac:dyDescent="0.25">
      <c r="A204" t="str">
        <f t="shared" si="4"/>
        <v>25401</v>
      </c>
      <c r="B204">
        <v>25</v>
      </c>
      <c r="C204">
        <v>401</v>
      </c>
      <c r="D204">
        <v>4</v>
      </c>
      <c r="E204">
        <v>60</v>
      </c>
    </row>
    <row r="205" spans="1:5" x14ac:dyDescent="0.25">
      <c r="A205" t="str">
        <f t="shared" si="4"/>
        <v>25407</v>
      </c>
      <c r="B205">
        <v>25</v>
      </c>
      <c r="C205">
        <v>407</v>
      </c>
      <c r="D205">
        <v>4</v>
      </c>
      <c r="E205">
        <v>60</v>
      </c>
    </row>
    <row r="206" spans="1:5" x14ac:dyDescent="0.25">
      <c r="A206" t="str">
        <f t="shared" si="4"/>
        <v>25417</v>
      </c>
      <c r="B206">
        <v>25</v>
      </c>
      <c r="C206">
        <v>417</v>
      </c>
      <c r="D206">
        <v>4</v>
      </c>
      <c r="E206">
        <v>60</v>
      </c>
    </row>
    <row r="207" spans="1:5" x14ac:dyDescent="0.25">
      <c r="A207" t="str">
        <f t="shared" si="4"/>
        <v>25420</v>
      </c>
      <c r="B207">
        <v>25</v>
      </c>
      <c r="C207">
        <v>420</v>
      </c>
      <c r="D207">
        <v>4</v>
      </c>
      <c r="E207">
        <v>60</v>
      </c>
    </row>
    <row r="208" spans="1:5" x14ac:dyDescent="0.25">
      <c r="A208" t="str">
        <f t="shared" si="4"/>
        <v>261</v>
      </c>
      <c r="B208">
        <v>26</v>
      </c>
      <c r="C208">
        <v>1</v>
      </c>
      <c r="D208">
        <v>1</v>
      </c>
      <c r="E208">
        <v>20</v>
      </c>
    </row>
    <row r="209" spans="1:5" x14ac:dyDescent="0.25">
      <c r="A209" t="str">
        <f t="shared" si="4"/>
        <v>2611</v>
      </c>
      <c r="B209">
        <v>26</v>
      </c>
      <c r="C209">
        <v>11</v>
      </c>
      <c r="D209">
        <v>1</v>
      </c>
      <c r="E209">
        <v>2</v>
      </c>
    </row>
    <row r="210" spans="1:5" x14ac:dyDescent="0.25">
      <c r="A210" t="str">
        <f t="shared" si="4"/>
        <v>2621</v>
      </c>
      <c r="B210">
        <v>26</v>
      </c>
      <c r="C210">
        <v>21</v>
      </c>
      <c r="D210">
        <v>1</v>
      </c>
      <c r="E210">
        <v>3</v>
      </c>
    </row>
    <row r="211" spans="1:5" x14ac:dyDescent="0.25">
      <c r="A211" t="str">
        <f t="shared" si="4"/>
        <v>2631</v>
      </c>
      <c r="B211">
        <v>26</v>
      </c>
      <c r="C211">
        <v>31</v>
      </c>
      <c r="D211">
        <v>1</v>
      </c>
      <c r="E211">
        <v>4</v>
      </c>
    </row>
    <row r="212" spans="1:5" x14ac:dyDescent="0.25">
      <c r="A212" t="str">
        <f t="shared" si="4"/>
        <v>2642</v>
      </c>
      <c r="B212">
        <v>26</v>
      </c>
      <c r="C212">
        <v>42</v>
      </c>
      <c r="D212">
        <v>1</v>
      </c>
      <c r="E212">
        <v>18</v>
      </c>
    </row>
    <row r="213" spans="1:5" x14ac:dyDescent="0.25">
      <c r="A213" t="str">
        <f t="shared" si="4"/>
        <v>2671</v>
      </c>
      <c r="B213">
        <v>26</v>
      </c>
      <c r="C213">
        <v>71</v>
      </c>
      <c r="D213">
        <v>4</v>
      </c>
      <c r="E213">
        <v>8</v>
      </c>
    </row>
    <row r="214" spans="1:5" x14ac:dyDescent="0.25">
      <c r="A214" t="str">
        <f t="shared" si="4"/>
        <v>2672</v>
      </c>
      <c r="B214">
        <v>26</v>
      </c>
      <c r="C214">
        <v>72</v>
      </c>
      <c r="D214">
        <v>4</v>
      </c>
      <c r="E214">
        <v>21</v>
      </c>
    </row>
    <row r="215" spans="1:5" x14ac:dyDescent="0.25">
      <c r="A215" t="str">
        <f t="shared" si="4"/>
        <v>26101</v>
      </c>
      <c r="B215">
        <v>26</v>
      </c>
      <c r="C215">
        <v>101</v>
      </c>
      <c r="D215">
        <v>4</v>
      </c>
      <c r="E215">
        <v>0</v>
      </c>
    </row>
    <row r="216" spans="1:5" x14ac:dyDescent="0.25">
      <c r="A216" t="str">
        <f t="shared" si="4"/>
        <v>26102</v>
      </c>
      <c r="B216">
        <v>26</v>
      </c>
      <c r="C216">
        <v>102</v>
      </c>
      <c r="D216">
        <v>4</v>
      </c>
      <c r="E216">
        <v>0</v>
      </c>
    </row>
    <row r="217" spans="1:5" x14ac:dyDescent="0.25">
      <c r="A217" t="str">
        <f t="shared" si="4"/>
        <v>26121</v>
      </c>
      <c r="B217">
        <v>26</v>
      </c>
      <c r="C217">
        <v>121</v>
      </c>
      <c r="D217">
        <v>1</v>
      </c>
      <c r="E217">
        <v>9</v>
      </c>
    </row>
    <row r="218" spans="1:5" x14ac:dyDescent="0.25">
      <c r="A218" t="str">
        <f t="shared" si="4"/>
        <v>26122</v>
      </c>
      <c r="B218">
        <v>26</v>
      </c>
      <c r="C218">
        <v>122</v>
      </c>
      <c r="D218">
        <v>2</v>
      </c>
      <c r="E218">
        <v>9</v>
      </c>
    </row>
    <row r="219" spans="1:5" x14ac:dyDescent="0.25">
      <c r="A219" t="str">
        <f t="shared" si="4"/>
        <v>26123</v>
      </c>
      <c r="B219">
        <v>26</v>
      </c>
      <c r="C219">
        <v>123</v>
      </c>
      <c r="D219">
        <v>3</v>
      </c>
      <c r="E219">
        <v>9</v>
      </c>
    </row>
    <row r="220" spans="1:5" x14ac:dyDescent="0.25">
      <c r="A220" t="str">
        <f t="shared" si="4"/>
        <v>26201</v>
      </c>
      <c r="B220">
        <v>26</v>
      </c>
      <c r="C220">
        <v>201</v>
      </c>
      <c r="D220">
        <v>4</v>
      </c>
      <c r="E220">
        <v>9</v>
      </c>
    </row>
    <row r="221" spans="1:5" x14ac:dyDescent="0.25">
      <c r="A221" t="str">
        <f t="shared" si="4"/>
        <v>331</v>
      </c>
      <c r="B221">
        <v>33</v>
      </c>
      <c r="C221">
        <v>1</v>
      </c>
      <c r="D221">
        <v>1</v>
      </c>
      <c r="E221">
        <v>20</v>
      </c>
    </row>
    <row r="222" spans="1:5" x14ac:dyDescent="0.25">
      <c r="A222" t="str">
        <f t="shared" si="4"/>
        <v>3311</v>
      </c>
      <c r="B222">
        <v>33</v>
      </c>
      <c r="C222">
        <v>11</v>
      </c>
      <c r="D222">
        <v>1</v>
      </c>
      <c r="E222">
        <v>2</v>
      </c>
    </row>
    <row r="223" spans="1:5" x14ac:dyDescent="0.25">
      <c r="A223" t="str">
        <f t="shared" si="4"/>
        <v>3321</v>
      </c>
      <c r="B223">
        <v>33</v>
      </c>
      <c r="C223">
        <v>21</v>
      </c>
      <c r="D223">
        <v>1</v>
      </c>
      <c r="E223">
        <v>3</v>
      </c>
    </row>
    <row r="224" spans="1:5" x14ac:dyDescent="0.25">
      <c r="A224" t="str">
        <f t="shared" si="4"/>
        <v>3331</v>
      </c>
      <c r="B224">
        <v>33</v>
      </c>
      <c r="C224">
        <v>31</v>
      </c>
      <c r="D224">
        <v>1</v>
      </c>
      <c r="E224">
        <v>4</v>
      </c>
    </row>
    <row r="225" spans="1:5" x14ac:dyDescent="0.25">
      <c r="A225" t="str">
        <f t="shared" si="4"/>
        <v>3333</v>
      </c>
      <c r="B225">
        <v>33</v>
      </c>
      <c r="C225">
        <v>33</v>
      </c>
      <c r="D225">
        <v>1</v>
      </c>
      <c r="E225">
        <v>80</v>
      </c>
    </row>
    <row r="226" spans="1:5" x14ac:dyDescent="0.25">
      <c r="A226" t="str">
        <f t="shared" si="4"/>
        <v>3335</v>
      </c>
      <c r="B226">
        <v>33</v>
      </c>
      <c r="C226">
        <v>35</v>
      </c>
      <c r="D226">
        <v>1</v>
      </c>
      <c r="E226">
        <v>11</v>
      </c>
    </row>
    <row r="227" spans="1:5" x14ac:dyDescent="0.25">
      <c r="A227" t="str">
        <f t="shared" si="4"/>
        <v>3341</v>
      </c>
      <c r="B227">
        <v>33</v>
      </c>
      <c r="C227">
        <v>41</v>
      </c>
      <c r="D227">
        <v>1</v>
      </c>
      <c r="E227">
        <v>18</v>
      </c>
    </row>
    <row r="228" spans="1:5" x14ac:dyDescent="0.25">
      <c r="A228" t="str">
        <f t="shared" si="4"/>
        <v>3351</v>
      </c>
      <c r="B228">
        <v>33</v>
      </c>
      <c r="C228">
        <v>51</v>
      </c>
      <c r="D228">
        <v>1</v>
      </c>
      <c r="E228">
        <v>19</v>
      </c>
    </row>
    <row r="229" spans="1:5" x14ac:dyDescent="0.25">
      <c r="A229" t="str">
        <f t="shared" si="4"/>
        <v>3371</v>
      </c>
      <c r="B229">
        <v>33</v>
      </c>
      <c r="C229">
        <v>71</v>
      </c>
      <c r="D229">
        <v>4</v>
      </c>
      <c r="E229">
        <v>8</v>
      </c>
    </row>
    <row r="230" spans="1:5" x14ac:dyDescent="0.25">
      <c r="A230" t="str">
        <f t="shared" si="4"/>
        <v>3372</v>
      </c>
      <c r="B230">
        <v>33</v>
      </c>
      <c r="C230">
        <v>72</v>
      </c>
      <c r="D230">
        <v>4</v>
      </c>
      <c r="E230">
        <v>21</v>
      </c>
    </row>
    <row r="231" spans="1:5" x14ac:dyDescent="0.25">
      <c r="A231" t="str">
        <f t="shared" si="4"/>
        <v>3381</v>
      </c>
      <c r="B231">
        <v>33</v>
      </c>
      <c r="C231">
        <v>81</v>
      </c>
      <c r="D231">
        <v>4</v>
      </c>
      <c r="E231">
        <v>22</v>
      </c>
    </row>
    <row r="232" spans="1:5" x14ac:dyDescent="0.25">
      <c r="A232" t="str">
        <f t="shared" si="4"/>
        <v>3391</v>
      </c>
      <c r="B232">
        <v>33</v>
      </c>
      <c r="C232">
        <v>91</v>
      </c>
      <c r="D232">
        <v>4</v>
      </c>
      <c r="E232">
        <v>23</v>
      </c>
    </row>
    <row r="233" spans="1:5" x14ac:dyDescent="0.25">
      <c r="A233" t="str">
        <f t="shared" si="4"/>
        <v>33100</v>
      </c>
      <c r="B233">
        <v>33</v>
      </c>
      <c r="C233">
        <v>100</v>
      </c>
      <c r="D233">
        <v>4</v>
      </c>
      <c r="E233">
        <v>100</v>
      </c>
    </row>
    <row r="234" spans="1:5" x14ac:dyDescent="0.25">
      <c r="A234" t="str">
        <f t="shared" si="4"/>
        <v>33101</v>
      </c>
      <c r="B234">
        <v>33</v>
      </c>
      <c r="C234">
        <v>101</v>
      </c>
      <c r="D234">
        <v>4</v>
      </c>
      <c r="E234">
        <v>0</v>
      </c>
    </row>
    <row r="235" spans="1:5" x14ac:dyDescent="0.25">
      <c r="A235" t="str">
        <f t="shared" si="4"/>
        <v>33102</v>
      </c>
      <c r="B235">
        <v>33</v>
      </c>
      <c r="C235">
        <v>102</v>
      </c>
      <c r="D235">
        <v>4</v>
      </c>
      <c r="E235">
        <v>0</v>
      </c>
    </row>
    <row r="236" spans="1:5" x14ac:dyDescent="0.25">
      <c r="A236" t="str">
        <f t="shared" si="4"/>
        <v>33113</v>
      </c>
      <c r="B236">
        <v>33</v>
      </c>
      <c r="C236">
        <v>113</v>
      </c>
      <c r="D236">
        <v>4</v>
      </c>
      <c r="E236">
        <v>18</v>
      </c>
    </row>
    <row r="237" spans="1:5" x14ac:dyDescent="0.25">
      <c r="A237" t="str">
        <f t="shared" si="4"/>
        <v>33121</v>
      </c>
      <c r="B237">
        <v>33</v>
      </c>
      <c r="C237">
        <v>121</v>
      </c>
      <c r="D237">
        <v>1</v>
      </c>
      <c r="E237">
        <v>9</v>
      </c>
    </row>
    <row r="238" spans="1:5" x14ac:dyDescent="0.25">
      <c r="A238" t="str">
        <f t="shared" si="4"/>
        <v>33122</v>
      </c>
      <c r="B238">
        <v>33</v>
      </c>
      <c r="C238">
        <v>122</v>
      </c>
      <c r="D238">
        <v>2</v>
      </c>
      <c r="E238">
        <v>9</v>
      </c>
    </row>
    <row r="239" spans="1:5" x14ac:dyDescent="0.25">
      <c r="A239" t="str">
        <f t="shared" si="4"/>
        <v>33123</v>
      </c>
      <c r="B239">
        <v>33</v>
      </c>
      <c r="C239">
        <v>123</v>
      </c>
      <c r="D239">
        <v>3</v>
      </c>
      <c r="E239">
        <v>9</v>
      </c>
    </row>
    <row r="240" spans="1:5" x14ac:dyDescent="0.25">
      <c r="A240" t="str">
        <f t="shared" si="4"/>
        <v>33161</v>
      </c>
      <c r="B240">
        <v>33</v>
      </c>
      <c r="C240">
        <v>161</v>
      </c>
      <c r="D240">
        <v>4</v>
      </c>
      <c r="E240">
        <v>27</v>
      </c>
    </row>
    <row r="241" spans="1:5" x14ac:dyDescent="0.25">
      <c r="A241" t="str">
        <f t="shared" si="4"/>
        <v>33201</v>
      </c>
      <c r="B241">
        <v>33</v>
      </c>
      <c r="C241">
        <v>201</v>
      </c>
      <c r="D241">
        <v>4</v>
      </c>
      <c r="E241">
        <v>9</v>
      </c>
    </row>
    <row r="242" spans="1:5" x14ac:dyDescent="0.25">
      <c r="A242" t="str">
        <f t="shared" si="4"/>
        <v>33401</v>
      </c>
      <c r="B242">
        <v>33</v>
      </c>
      <c r="C242">
        <v>401</v>
      </c>
      <c r="D242">
        <v>4</v>
      </c>
      <c r="E242">
        <v>60</v>
      </c>
    </row>
    <row r="243" spans="1:5" x14ac:dyDescent="0.25">
      <c r="A243" t="str">
        <f t="shared" si="4"/>
        <v>33417</v>
      </c>
      <c r="B243">
        <v>33</v>
      </c>
      <c r="C243">
        <v>417</v>
      </c>
      <c r="D243">
        <v>4</v>
      </c>
      <c r="E243">
        <v>60</v>
      </c>
    </row>
    <row r="244" spans="1:5" x14ac:dyDescent="0.25">
      <c r="A244" t="str">
        <f t="shared" si="4"/>
        <v>33418</v>
      </c>
      <c r="B244">
        <v>33</v>
      </c>
      <c r="C244">
        <v>418</v>
      </c>
      <c r="D244">
        <v>4</v>
      </c>
      <c r="E244">
        <v>60</v>
      </c>
    </row>
    <row r="245" spans="1:5" x14ac:dyDescent="0.25">
      <c r="A245" t="str">
        <f t="shared" si="4"/>
        <v>341</v>
      </c>
      <c r="B245">
        <v>34</v>
      </c>
      <c r="C245">
        <v>1</v>
      </c>
      <c r="D245">
        <v>1</v>
      </c>
      <c r="E245">
        <v>20</v>
      </c>
    </row>
    <row r="246" spans="1:5" x14ac:dyDescent="0.25">
      <c r="A246" t="str">
        <f t="shared" si="4"/>
        <v>345</v>
      </c>
      <c r="B246">
        <v>34</v>
      </c>
      <c r="C246">
        <v>5</v>
      </c>
      <c r="D246">
        <v>1</v>
      </c>
      <c r="E246">
        <v>20</v>
      </c>
    </row>
    <row r="247" spans="1:5" x14ac:dyDescent="0.25">
      <c r="A247" t="str">
        <f t="shared" si="4"/>
        <v>3411</v>
      </c>
      <c r="B247">
        <v>34</v>
      </c>
      <c r="C247">
        <v>11</v>
      </c>
      <c r="D247">
        <v>1</v>
      </c>
      <c r="E247">
        <v>2</v>
      </c>
    </row>
    <row r="248" spans="1:5" x14ac:dyDescent="0.25">
      <c r="A248" t="str">
        <f t="shared" si="4"/>
        <v>3412</v>
      </c>
      <c r="B248">
        <v>34</v>
      </c>
      <c r="C248">
        <v>12</v>
      </c>
      <c r="D248">
        <v>1</v>
      </c>
      <c r="E248">
        <v>82</v>
      </c>
    </row>
    <row r="249" spans="1:5" x14ac:dyDescent="0.25">
      <c r="A249" t="str">
        <f t="shared" si="4"/>
        <v>3421</v>
      </c>
      <c r="B249">
        <v>34</v>
      </c>
      <c r="C249">
        <v>21</v>
      </c>
      <c r="D249">
        <v>1</v>
      </c>
      <c r="E249">
        <v>3</v>
      </c>
    </row>
    <row r="250" spans="1:5" x14ac:dyDescent="0.25">
      <c r="A250" t="str">
        <f t="shared" si="4"/>
        <v>3422</v>
      </c>
      <c r="B250">
        <v>34</v>
      </c>
      <c r="C250">
        <v>22</v>
      </c>
      <c r="D250">
        <v>1</v>
      </c>
      <c r="E250">
        <v>83</v>
      </c>
    </row>
    <row r="251" spans="1:5" x14ac:dyDescent="0.25">
      <c r="A251" t="str">
        <f t="shared" si="4"/>
        <v>3431</v>
      </c>
      <c r="B251">
        <v>34</v>
      </c>
      <c r="C251">
        <v>31</v>
      </c>
      <c r="D251">
        <v>1</v>
      </c>
      <c r="E251">
        <v>4</v>
      </c>
    </row>
    <row r="252" spans="1:5" x14ac:dyDescent="0.25">
      <c r="A252" t="str">
        <f t="shared" si="4"/>
        <v>3433</v>
      </c>
      <c r="B252">
        <v>34</v>
      </c>
      <c r="C252">
        <v>33</v>
      </c>
      <c r="D252">
        <v>1</v>
      </c>
      <c r="E252">
        <v>80</v>
      </c>
    </row>
    <row r="253" spans="1:5" x14ac:dyDescent="0.25">
      <c r="A253" t="str">
        <f t="shared" si="4"/>
        <v>3441</v>
      </c>
      <c r="B253">
        <v>34</v>
      </c>
      <c r="C253">
        <v>41</v>
      </c>
      <c r="D253">
        <v>1</v>
      </c>
      <c r="E253">
        <v>44</v>
      </c>
    </row>
    <row r="254" spans="1:5" x14ac:dyDescent="0.25">
      <c r="A254" t="str">
        <f t="shared" si="4"/>
        <v>3444</v>
      </c>
      <c r="B254">
        <v>34</v>
      </c>
      <c r="C254">
        <v>44</v>
      </c>
      <c r="D254">
        <v>1</v>
      </c>
      <c r="E254">
        <v>18</v>
      </c>
    </row>
    <row r="255" spans="1:5" x14ac:dyDescent="0.25">
      <c r="A255" t="str">
        <f t="shared" si="4"/>
        <v>3453</v>
      </c>
      <c r="B255">
        <v>34</v>
      </c>
      <c r="C255">
        <v>53</v>
      </c>
      <c r="D255">
        <v>1</v>
      </c>
      <c r="E255">
        <v>102</v>
      </c>
    </row>
    <row r="256" spans="1:5" x14ac:dyDescent="0.25">
      <c r="A256" t="str">
        <f t="shared" si="4"/>
        <v>3458</v>
      </c>
      <c r="B256">
        <v>34</v>
      </c>
      <c r="C256">
        <v>58</v>
      </c>
      <c r="D256">
        <v>4</v>
      </c>
      <c r="E256">
        <v>18</v>
      </c>
    </row>
    <row r="257" spans="1:5" x14ac:dyDescent="0.25">
      <c r="A257" t="str">
        <f t="shared" si="4"/>
        <v>3471</v>
      </c>
      <c r="B257">
        <v>34</v>
      </c>
      <c r="C257">
        <v>71</v>
      </c>
      <c r="D257">
        <v>4</v>
      </c>
      <c r="E257">
        <v>8</v>
      </c>
    </row>
    <row r="258" spans="1:5" x14ac:dyDescent="0.25">
      <c r="A258" t="str">
        <f t="shared" si="4"/>
        <v>3472</v>
      </c>
      <c r="B258">
        <v>34</v>
      </c>
      <c r="C258">
        <v>72</v>
      </c>
      <c r="D258">
        <v>4</v>
      </c>
      <c r="E258">
        <v>21</v>
      </c>
    </row>
    <row r="259" spans="1:5" x14ac:dyDescent="0.25">
      <c r="A259" t="str">
        <f t="shared" si="4"/>
        <v>3491</v>
      </c>
      <c r="B259">
        <v>34</v>
      </c>
      <c r="C259">
        <v>91</v>
      </c>
      <c r="D259">
        <v>4</v>
      </c>
      <c r="E259">
        <v>23</v>
      </c>
    </row>
    <row r="260" spans="1:5" x14ac:dyDescent="0.25">
      <c r="A260" t="str">
        <f t="shared" ref="A260:A323" si="5">B260&amp;""&amp;C260</f>
        <v>34101</v>
      </c>
      <c r="B260">
        <v>34</v>
      </c>
      <c r="C260">
        <v>101</v>
      </c>
      <c r="D260">
        <v>4</v>
      </c>
      <c r="E260">
        <v>0</v>
      </c>
    </row>
    <row r="261" spans="1:5" x14ac:dyDescent="0.25">
      <c r="A261" t="str">
        <f t="shared" si="5"/>
        <v>34102</v>
      </c>
      <c r="B261">
        <v>34</v>
      </c>
      <c r="C261">
        <v>102</v>
      </c>
      <c r="D261">
        <v>4</v>
      </c>
      <c r="E261">
        <v>0</v>
      </c>
    </row>
    <row r="262" spans="1:5" x14ac:dyDescent="0.25">
      <c r="A262" t="str">
        <f t="shared" si="5"/>
        <v>34103</v>
      </c>
      <c r="B262">
        <v>34</v>
      </c>
      <c r="C262">
        <v>103</v>
      </c>
      <c r="D262">
        <v>1</v>
      </c>
      <c r="E262">
        <v>0</v>
      </c>
    </row>
    <row r="263" spans="1:5" x14ac:dyDescent="0.25">
      <c r="A263" t="str">
        <f t="shared" si="5"/>
        <v>34108</v>
      </c>
      <c r="B263">
        <v>34</v>
      </c>
      <c r="C263">
        <v>108</v>
      </c>
      <c r="D263">
        <v>4</v>
      </c>
      <c r="E263">
        <v>75</v>
      </c>
    </row>
    <row r="264" spans="1:5" x14ac:dyDescent="0.25">
      <c r="A264" t="str">
        <f t="shared" si="5"/>
        <v>34113</v>
      </c>
      <c r="B264">
        <v>34</v>
      </c>
      <c r="C264">
        <v>113</v>
      </c>
      <c r="D264">
        <v>4</v>
      </c>
      <c r="E264">
        <v>18</v>
      </c>
    </row>
    <row r="265" spans="1:5" x14ac:dyDescent="0.25">
      <c r="A265" t="str">
        <f t="shared" si="5"/>
        <v>34121</v>
      </c>
      <c r="B265">
        <v>34</v>
      </c>
      <c r="C265">
        <v>121</v>
      </c>
      <c r="D265">
        <v>1</v>
      </c>
      <c r="E265">
        <v>9</v>
      </c>
    </row>
    <row r="266" spans="1:5" x14ac:dyDescent="0.25">
      <c r="A266" t="str">
        <f t="shared" si="5"/>
        <v>34122</v>
      </c>
      <c r="B266">
        <v>34</v>
      </c>
      <c r="C266">
        <v>122</v>
      </c>
      <c r="D266">
        <v>2</v>
      </c>
      <c r="E266">
        <v>9</v>
      </c>
    </row>
    <row r="267" spans="1:5" x14ac:dyDescent="0.25">
      <c r="A267" t="str">
        <f t="shared" si="5"/>
        <v>34123</v>
      </c>
      <c r="B267">
        <v>34</v>
      </c>
      <c r="C267">
        <v>123</v>
      </c>
      <c r="D267">
        <v>3</v>
      </c>
      <c r="E267">
        <v>9</v>
      </c>
    </row>
    <row r="268" spans="1:5" x14ac:dyDescent="0.25">
      <c r="A268" t="str">
        <f t="shared" si="5"/>
        <v>34160</v>
      </c>
      <c r="B268">
        <v>34</v>
      </c>
      <c r="C268">
        <v>160</v>
      </c>
      <c r="D268">
        <v>1</v>
      </c>
      <c r="E268">
        <v>45</v>
      </c>
    </row>
    <row r="269" spans="1:5" x14ac:dyDescent="0.25">
      <c r="A269" t="str">
        <f t="shared" si="5"/>
        <v>34161</v>
      </c>
      <c r="B269">
        <v>34</v>
      </c>
      <c r="C269">
        <v>161</v>
      </c>
      <c r="D269">
        <v>1</v>
      </c>
      <c r="E269">
        <v>45</v>
      </c>
    </row>
    <row r="270" spans="1:5" x14ac:dyDescent="0.25">
      <c r="A270" t="str">
        <f t="shared" si="5"/>
        <v>34201</v>
      </c>
      <c r="B270">
        <v>34</v>
      </c>
      <c r="C270">
        <v>201</v>
      </c>
      <c r="D270">
        <v>4</v>
      </c>
      <c r="E270">
        <v>9</v>
      </c>
    </row>
    <row r="271" spans="1:5" x14ac:dyDescent="0.25">
      <c r="A271" t="str">
        <f t="shared" si="5"/>
        <v>391</v>
      </c>
      <c r="B271">
        <v>39</v>
      </c>
      <c r="C271">
        <v>1</v>
      </c>
      <c r="D271">
        <v>1</v>
      </c>
      <c r="E271">
        <v>20</v>
      </c>
    </row>
    <row r="272" spans="1:5" x14ac:dyDescent="0.25">
      <c r="A272" t="str">
        <f t="shared" si="5"/>
        <v>392</v>
      </c>
      <c r="B272">
        <v>39</v>
      </c>
      <c r="C272">
        <v>2</v>
      </c>
      <c r="D272">
        <v>1</v>
      </c>
      <c r="E272">
        <v>29</v>
      </c>
    </row>
    <row r="273" spans="1:5" x14ac:dyDescent="0.25">
      <c r="A273" t="str">
        <f t="shared" si="5"/>
        <v>3911</v>
      </c>
      <c r="B273">
        <v>39</v>
      </c>
      <c r="C273">
        <v>11</v>
      </c>
      <c r="D273">
        <v>1</v>
      </c>
      <c r="E273">
        <v>2</v>
      </c>
    </row>
    <row r="274" spans="1:5" x14ac:dyDescent="0.25">
      <c r="A274" t="str">
        <f t="shared" si="5"/>
        <v>3912</v>
      </c>
      <c r="B274">
        <v>39</v>
      </c>
      <c r="C274">
        <v>12</v>
      </c>
      <c r="D274">
        <v>1</v>
      </c>
      <c r="E274">
        <v>30</v>
      </c>
    </row>
    <row r="275" spans="1:5" x14ac:dyDescent="0.25">
      <c r="A275" t="str">
        <f t="shared" si="5"/>
        <v>3921</v>
      </c>
      <c r="B275">
        <v>39</v>
      </c>
      <c r="C275">
        <v>21</v>
      </c>
      <c r="D275">
        <v>1</v>
      </c>
      <c r="E275">
        <v>3</v>
      </c>
    </row>
    <row r="276" spans="1:5" x14ac:dyDescent="0.25">
      <c r="A276" t="str">
        <f t="shared" si="5"/>
        <v>3922</v>
      </c>
      <c r="B276">
        <v>39</v>
      </c>
      <c r="C276">
        <v>22</v>
      </c>
      <c r="D276">
        <v>1</v>
      </c>
      <c r="E276">
        <v>31</v>
      </c>
    </row>
    <row r="277" spans="1:5" x14ac:dyDescent="0.25">
      <c r="A277" t="str">
        <f t="shared" si="5"/>
        <v>3931</v>
      </c>
      <c r="B277">
        <v>39</v>
      </c>
      <c r="C277">
        <v>31</v>
      </c>
      <c r="D277">
        <v>1</v>
      </c>
      <c r="E277">
        <v>4</v>
      </c>
    </row>
    <row r="278" spans="1:5" x14ac:dyDescent="0.25">
      <c r="A278" t="str">
        <f t="shared" si="5"/>
        <v>3933</v>
      </c>
      <c r="B278">
        <v>39</v>
      </c>
      <c r="C278">
        <v>33</v>
      </c>
      <c r="D278">
        <v>1</v>
      </c>
      <c r="E278">
        <v>80</v>
      </c>
    </row>
    <row r="279" spans="1:5" x14ac:dyDescent="0.25">
      <c r="A279" t="str">
        <f t="shared" si="5"/>
        <v>3936</v>
      </c>
      <c r="B279">
        <v>39</v>
      </c>
      <c r="C279">
        <v>36</v>
      </c>
      <c r="D279">
        <v>1</v>
      </c>
      <c r="E279">
        <v>11</v>
      </c>
    </row>
    <row r="280" spans="1:5" x14ac:dyDescent="0.25">
      <c r="A280" t="str">
        <f t="shared" si="5"/>
        <v>3937</v>
      </c>
      <c r="B280">
        <v>39</v>
      </c>
      <c r="C280">
        <v>37</v>
      </c>
      <c r="D280">
        <v>1</v>
      </c>
      <c r="E280">
        <v>32</v>
      </c>
    </row>
    <row r="281" spans="1:5" x14ac:dyDescent="0.25">
      <c r="A281" t="str">
        <f t="shared" si="5"/>
        <v>3938</v>
      </c>
      <c r="B281">
        <v>39</v>
      </c>
      <c r="C281">
        <v>38</v>
      </c>
      <c r="D281">
        <v>1</v>
      </c>
      <c r="E281">
        <v>11</v>
      </c>
    </row>
    <row r="282" spans="1:5" x14ac:dyDescent="0.25">
      <c r="A282" t="str">
        <f t="shared" si="5"/>
        <v>3941</v>
      </c>
      <c r="B282">
        <v>39</v>
      </c>
      <c r="C282">
        <v>41</v>
      </c>
      <c r="D282">
        <v>1</v>
      </c>
      <c r="E282">
        <v>18</v>
      </c>
    </row>
    <row r="283" spans="1:5" x14ac:dyDescent="0.25">
      <c r="A283" t="str">
        <f t="shared" si="5"/>
        <v>3971</v>
      </c>
      <c r="B283">
        <v>39</v>
      </c>
      <c r="C283">
        <v>71</v>
      </c>
      <c r="D283">
        <v>4</v>
      </c>
      <c r="E283">
        <v>8</v>
      </c>
    </row>
    <row r="284" spans="1:5" x14ac:dyDescent="0.25">
      <c r="A284" t="str">
        <f t="shared" si="5"/>
        <v>3972</v>
      </c>
      <c r="B284">
        <v>39</v>
      </c>
      <c r="C284">
        <v>72</v>
      </c>
      <c r="D284">
        <v>4</v>
      </c>
      <c r="E284">
        <v>21</v>
      </c>
    </row>
    <row r="285" spans="1:5" x14ac:dyDescent="0.25">
      <c r="A285" t="str">
        <f t="shared" si="5"/>
        <v>3991</v>
      </c>
      <c r="B285">
        <v>39</v>
      </c>
      <c r="C285">
        <v>91</v>
      </c>
      <c r="D285">
        <v>4</v>
      </c>
      <c r="E285">
        <v>23</v>
      </c>
    </row>
    <row r="286" spans="1:5" x14ac:dyDescent="0.25">
      <c r="A286" t="str">
        <f t="shared" si="5"/>
        <v>39101</v>
      </c>
      <c r="B286">
        <v>39</v>
      </c>
      <c r="C286">
        <v>101</v>
      </c>
      <c r="D286">
        <v>4</v>
      </c>
      <c r="E286">
        <v>0</v>
      </c>
    </row>
    <row r="287" spans="1:5" x14ac:dyDescent="0.25">
      <c r="A287" t="str">
        <f t="shared" si="5"/>
        <v>39102</v>
      </c>
      <c r="B287">
        <v>39</v>
      </c>
      <c r="C287">
        <v>102</v>
      </c>
      <c r="D287">
        <v>4</v>
      </c>
      <c r="E287">
        <v>0</v>
      </c>
    </row>
    <row r="288" spans="1:5" x14ac:dyDescent="0.25">
      <c r="A288" t="str">
        <f t="shared" si="5"/>
        <v>39121</v>
      </c>
      <c r="B288">
        <v>39</v>
      </c>
      <c r="C288">
        <v>121</v>
      </c>
      <c r="D288">
        <v>1</v>
      </c>
      <c r="E288">
        <v>9</v>
      </c>
    </row>
    <row r="289" spans="1:5" x14ac:dyDescent="0.25">
      <c r="A289" t="str">
        <f t="shared" si="5"/>
        <v>39122</v>
      </c>
      <c r="B289">
        <v>39</v>
      </c>
      <c r="C289">
        <v>122</v>
      </c>
      <c r="D289">
        <v>2</v>
      </c>
      <c r="E289">
        <v>9</v>
      </c>
    </row>
    <row r="290" spans="1:5" x14ac:dyDescent="0.25">
      <c r="A290" t="str">
        <f t="shared" si="5"/>
        <v>39123</v>
      </c>
      <c r="B290">
        <v>39</v>
      </c>
      <c r="C290">
        <v>123</v>
      </c>
      <c r="D290">
        <v>3</v>
      </c>
      <c r="E290">
        <v>9</v>
      </c>
    </row>
    <row r="291" spans="1:5" x14ac:dyDescent="0.25">
      <c r="A291" t="str">
        <f t="shared" si="5"/>
        <v>39124</v>
      </c>
      <c r="B291">
        <v>39</v>
      </c>
      <c r="C291">
        <v>124</v>
      </c>
      <c r="D291">
        <v>1</v>
      </c>
      <c r="E291">
        <v>33</v>
      </c>
    </row>
    <row r="292" spans="1:5" x14ac:dyDescent="0.25">
      <c r="A292" t="str">
        <f t="shared" si="5"/>
        <v>39160</v>
      </c>
      <c r="B292">
        <v>39</v>
      </c>
      <c r="C292">
        <v>160</v>
      </c>
      <c r="D292">
        <v>1</v>
      </c>
      <c r="E292">
        <v>76</v>
      </c>
    </row>
    <row r="293" spans="1:5" x14ac:dyDescent="0.25">
      <c r="A293" t="str">
        <f t="shared" si="5"/>
        <v>39201</v>
      </c>
      <c r="B293">
        <v>39</v>
      </c>
      <c r="C293">
        <v>201</v>
      </c>
      <c r="D293">
        <v>4</v>
      </c>
      <c r="E293">
        <v>9</v>
      </c>
    </row>
    <row r="294" spans="1:5" x14ac:dyDescent="0.25">
      <c r="A294" t="str">
        <f t="shared" si="5"/>
        <v>401</v>
      </c>
      <c r="B294">
        <v>40</v>
      </c>
      <c r="C294">
        <v>1</v>
      </c>
      <c r="D294">
        <v>1</v>
      </c>
      <c r="E294">
        <v>20</v>
      </c>
    </row>
    <row r="295" spans="1:5" x14ac:dyDescent="0.25">
      <c r="A295" t="str">
        <f t="shared" si="5"/>
        <v>4011</v>
      </c>
      <c r="B295">
        <v>40</v>
      </c>
      <c r="C295">
        <v>11</v>
      </c>
      <c r="D295">
        <v>1</v>
      </c>
      <c r="E295">
        <v>2</v>
      </c>
    </row>
    <row r="296" spans="1:5" x14ac:dyDescent="0.25">
      <c r="A296" t="str">
        <f t="shared" si="5"/>
        <v>4021</v>
      </c>
      <c r="B296">
        <v>40</v>
      </c>
      <c r="C296">
        <v>21</v>
      </c>
      <c r="D296">
        <v>1</v>
      </c>
      <c r="E296">
        <v>3</v>
      </c>
    </row>
    <row r="297" spans="1:5" x14ac:dyDescent="0.25">
      <c r="A297" t="str">
        <f t="shared" si="5"/>
        <v>4031</v>
      </c>
      <c r="B297">
        <v>40</v>
      </c>
      <c r="C297">
        <v>31</v>
      </c>
      <c r="D297">
        <v>1</v>
      </c>
      <c r="E297">
        <v>4</v>
      </c>
    </row>
    <row r="298" spans="1:5" x14ac:dyDescent="0.25">
      <c r="A298" t="str">
        <f t="shared" si="5"/>
        <v>4033</v>
      </c>
      <c r="B298">
        <v>40</v>
      </c>
      <c r="C298">
        <v>33</v>
      </c>
      <c r="D298">
        <v>1</v>
      </c>
      <c r="E298">
        <v>80</v>
      </c>
    </row>
    <row r="299" spans="1:5" x14ac:dyDescent="0.25">
      <c r="A299" t="str">
        <f t="shared" si="5"/>
        <v>4041</v>
      </c>
      <c r="B299">
        <v>40</v>
      </c>
      <c r="C299">
        <v>41</v>
      </c>
      <c r="D299">
        <v>1</v>
      </c>
      <c r="E299">
        <v>44</v>
      </c>
    </row>
    <row r="300" spans="1:5" x14ac:dyDescent="0.25">
      <c r="A300" t="str">
        <f t="shared" si="5"/>
        <v>4044</v>
      </c>
      <c r="B300">
        <v>40</v>
      </c>
      <c r="C300">
        <v>44</v>
      </c>
      <c r="D300">
        <v>1</v>
      </c>
      <c r="E300">
        <v>18</v>
      </c>
    </row>
    <row r="301" spans="1:5" x14ac:dyDescent="0.25">
      <c r="A301" t="str">
        <f t="shared" si="5"/>
        <v>4053</v>
      </c>
      <c r="B301">
        <v>40</v>
      </c>
      <c r="C301">
        <v>53</v>
      </c>
      <c r="D301">
        <v>1</v>
      </c>
      <c r="E301">
        <v>102</v>
      </c>
    </row>
    <row r="302" spans="1:5" x14ac:dyDescent="0.25">
      <c r="A302" t="str">
        <f t="shared" si="5"/>
        <v>4058</v>
      </c>
      <c r="B302">
        <v>40</v>
      </c>
      <c r="C302">
        <v>58</v>
      </c>
      <c r="D302">
        <v>4</v>
      </c>
      <c r="E302">
        <v>18</v>
      </c>
    </row>
    <row r="303" spans="1:5" x14ac:dyDescent="0.25">
      <c r="A303" t="str">
        <f t="shared" si="5"/>
        <v>4071</v>
      </c>
      <c r="B303">
        <v>40</v>
      </c>
      <c r="C303">
        <v>71</v>
      </c>
      <c r="D303">
        <v>4</v>
      </c>
      <c r="E303">
        <v>8</v>
      </c>
    </row>
    <row r="304" spans="1:5" x14ac:dyDescent="0.25">
      <c r="A304" t="str">
        <f t="shared" si="5"/>
        <v>4072</v>
      </c>
      <c r="B304">
        <v>40</v>
      </c>
      <c r="C304">
        <v>72</v>
      </c>
      <c r="D304">
        <v>4</v>
      </c>
      <c r="E304">
        <v>21</v>
      </c>
    </row>
    <row r="305" spans="1:5" x14ac:dyDescent="0.25">
      <c r="A305" t="str">
        <f t="shared" si="5"/>
        <v>4091</v>
      </c>
      <c r="B305">
        <v>40</v>
      </c>
      <c r="C305">
        <v>91</v>
      </c>
      <c r="D305">
        <v>4</v>
      </c>
      <c r="E305">
        <v>23</v>
      </c>
    </row>
    <row r="306" spans="1:5" x14ac:dyDescent="0.25">
      <c r="A306" t="str">
        <f t="shared" si="5"/>
        <v>40101</v>
      </c>
      <c r="B306">
        <v>40</v>
      </c>
      <c r="C306">
        <v>101</v>
      </c>
      <c r="D306">
        <v>4</v>
      </c>
      <c r="E306">
        <v>0</v>
      </c>
    </row>
    <row r="307" spans="1:5" x14ac:dyDescent="0.25">
      <c r="A307" t="str">
        <f t="shared" si="5"/>
        <v>40102</v>
      </c>
      <c r="B307">
        <v>40</v>
      </c>
      <c r="C307">
        <v>102</v>
      </c>
      <c r="D307">
        <v>4</v>
      </c>
      <c r="E307">
        <v>0</v>
      </c>
    </row>
    <row r="308" spans="1:5" x14ac:dyDescent="0.25">
      <c r="A308" t="str">
        <f t="shared" si="5"/>
        <v>40103</v>
      </c>
      <c r="B308">
        <v>40</v>
      </c>
      <c r="C308">
        <v>103</v>
      </c>
      <c r="D308">
        <v>1</v>
      </c>
      <c r="E308">
        <v>0</v>
      </c>
    </row>
    <row r="309" spans="1:5" x14ac:dyDescent="0.25">
      <c r="A309" t="str">
        <f t="shared" si="5"/>
        <v>40108</v>
      </c>
      <c r="B309">
        <v>40</v>
      </c>
      <c r="C309">
        <v>108</v>
      </c>
      <c r="D309">
        <v>4</v>
      </c>
      <c r="E309">
        <v>75</v>
      </c>
    </row>
    <row r="310" spans="1:5" x14ac:dyDescent="0.25">
      <c r="A310" t="str">
        <f t="shared" si="5"/>
        <v>40113</v>
      </c>
      <c r="B310">
        <v>40</v>
      </c>
      <c r="C310">
        <v>113</v>
      </c>
      <c r="D310">
        <v>4</v>
      </c>
      <c r="E310">
        <v>18</v>
      </c>
    </row>
    <row r="311" spans="1:5" x14ac:dyDescent="0.25">
      <c r="A311" t="str">
        <f t="shared" si="5"/>
        <v>40121</v>
      </c>
      <c r="B311">
        <v>40</v>
      </c>
      <c r="C311">
        <v>121</v>
      </c>
      <c r="D311">
        <v>1</v>
      </c>
      <c r="E311">
        <v>9</v>
      </c>
    </row>
    <row r="312" spans="1:5" x14ac:dyDescent="0.25">
      <c r="A312" t="str">
        <f t="shared" si="5"/>
        <v>40122</v>
      </c>
      <c r="B312">
        <v>40</v>
      </c>
      <c r="C312">
        <v>122</v>
      </c>
      <c r="D312">
        <v>2</v>
      </c>
      <c r="E312">
        <v>9</v>
      </c>
    </row>
    <row r="313" spans="1:5" x14ac:dyDescent="0.25">
      <c r="A313" t="str">
        <f t="shared" si="5"/>
        <v>40123</v>
      </c>
      <c r="B313">
        <v>40</v>
      </c>
      <c r="C313">
        <v>123</v>
      </c>
      <c r="D313">
        <v>3</v>
      </c>
      <c r="E313">
        <v>9</v>
      </c>
    </row>
    <row r="314" spans="1:5" x14ac:dyDescent="0.25">
      <c r="A314" t="str">
        <f t="shared" si="5"/>
        <v>40160</v>
      </c>
      <c r="B314">
        <v>40</v>
      </c>
      <c r="C314">
        <v>160</v>
      </c>
      <c r="D314">
        <v>1</v>
      </c>
      <c r="E314">
        <v>45</v>
      </c>
    </row>
    <row r="315" spans="1:5" x14ac:dyDescent="0.25">
      <c r="A315" t="str">
        <f t="shared" si="5"/>
        <v>40161</v>
      </c>
      <c r="B315">
        <v>40</v>
      </c>
      <c r="C315">
        <v>161</v>
      </c>
      <c r="D315">
        <v>1</v>
      </c>
      <c r="E315">
        <v>45</v>
      </c>
    </row>
    <row r="316" spans="1:5" x14ac:dyDescent="0.25">
      <c r="A316" t="str">
        <f t="shared" si="5"/>
        <v>40201</v>
      </c>
      <c r="B316">
        <v>40</v>
      </c>
      <c r="C316">
        <v>201</v>
      </c>
      <c r="D316">
        <v>4</v>
      </c>
      <c r="E316">
        <v>9</v>
      </c>
    </row>
    <row r="317" spans="1:5" x14ac:dyDescent="0.25">
      <c r="A317" t="str">
        <f t="shared" si="5"/>
        <v>461</v>
      </c>
      <c r="B317">
        <v>46</v>
      </c>
      <c r="C317">
        <v>1</v>
      </c>
      <c r="D317">
        <v>1</v>
      </c>
      <c r="E317">
        <v>20</v>
      </c>
    </row>
    <row r="318" spans="1:5" x14ac:dyDescent="0.25">
      <c r="A318" t="str">
        <f t="shared" si="5"/>
        <v>462</v>
      </c>
      <c r="B318">
        <v>46</v>
      </c>
      <c r="C318">
        <v>2</v>
      </c>
      <c r="D318">
        <v>1</v>
      </c>
      <c r="E318">
        <v>29</v>
      </c>
    </row>
    <row r="319" spans="1:5" x14ac:dyDescent="0.25">
      <c r="A319" t="str">
        <f t="shared" si="5"/>
        <v>4611</v>
      </c>
      <c r="B319">
        <v>46</v>
      </c>
      <c r="C319">
        <v>11</v>
      </c>
      <c r="D319">
        <v>1</v>
      </c>
      <c r="E319">
        <v>2</v>
      </c>
    </row>
    <row r="320" spans="1:5" x14ac:dyDescent="0.25">
      <c r="A320" t="str">
        <f t="shared" si="5"/>
        <v>4612</v>
      </c>
      <c r="B320">
        <v>46</v>
      </c>
      <c r="C320">
        <v>12</v>
      </c>
      <c r="D320">
        <v>1</v>
      </c>
      <c r="E320">
        <v>30</v>
      </c>
    </row>
    <row r="321" spans="1:5" x14ac:dyDescent="0.25">
      <c r="A321" t="str">
        <f t="shared" si="5"/>
        <v>4621</v>
      </c>
      <c r="B321">
        <v>46</v>
      </c>
      <c r="C321">
        <v>21</v>
      </c>
      <c r="D321">
        <v>1</v>
      </c>
      <c r="E321">
        <v>3</v>
      </c>
    </row>
    <row r="322" spans="1:5" x14ac:dyDescent="0.25">
      <c r="A322" t="str">
        <f t="shared" si="5"/>
        <v>4622</v>
      </c>
      <c r="B322">
        <v>46</v>
      </c>
      <c r="C322">
        <v>22</v>
      </c>
      <c r="D322">
        <v>1</v>
      </c>
      <c r="E322">
        <v>31</v>
      </c>
    </row>
    <row r="323" spans="1:5" x14ac:dyDescent="0.25">
      <c r="A323" t="str">
        <f t="shared" si="5"/>
        <v>4631</v>
      </c>
      <c r="B323">
        <v>46</v>
      </c>
      <c r="C323">
        <v>31</v>
      </c>
      <c r="D323">
        <v>1</v>
      </c>
      <c r="E323">
        <v>4</v>
      </c>
    </row>
    <row r="324" spans="1:5" x14ac:dyDescent="0.25">
      <c r="A324" t="str">
        <f t="shared" ref="A324:A387" si="6">B324&amp;""&amp;C324</f>
        <v>4633</v>
      </c>
      <c r="B324">
        <v>46</v>
      </c>
      <c r="C324">
        <v>33</v>
      </c>
      <c r="D324">
        <v>1</v>
      </c>
      <c r="E324">
        <v>80</v>
      </c>
    </row>
    <row r="325" spans="1:5" x14ac:dyDescent="0.25">
      <c r="A325" t="str">
        <f t="shared" si="6"/>
        <v>4636</v>
      </c>
      <c r="B325">
        <v>46</v>
      </c>
      <c r="C325">
        <v>36</v>
      </c>
      <c r="D325">
        <v>1</v>
      </c>
      <c r="E325">
        <v>11</v>
      </c>
    </row>
    <row r="326" spans="1:5" x14ac:dyDescent="0.25">
      <c r="A326" t="str">
        <f t="shared" si="6"/>
        <v>4637</v>
      </c>
      <c r="B326">
        <v>46</v>
      </c>
      <c r="C326">
        <v>37</v>
      </c>
      <c r="D326">
        <v>1</v>
      </c>
      <c r="E326">
        <v>32</v>
      </c>
    </row>
    <row r="327" spans="1:5" x14ac:dyDescent="0.25">
      <c r="A327" t="str">
        <f t="shared" si="6"/>
        <v>4638</v>
      </c>
      <c r="B327">
        <v>46</v>
      </c>
      <c r="C327">
        <v>38</v>
      </c>
      <c r="D327">
        <v>1</v>
      </c>
      <c r="E327">
        <v>11</v>
      </c>
    </row>
    <row r="328" spans="1:5" x14ac:dyDescent="0.25">
      <c r="A328" t="str">
        <f t="shared" si="6"/>
        <v>4641</v>
      </c>
      <c r="B328">
        <v>46</v>
      </c>
      <c r="C328">
        <v>41</v>
      </c>
      <c r="D328">
        <v>4</v>
      </c>
      <c r="E328">
        <v>1</v>
      </c>
    </row>
    <row r="329" spans="1:5" x14ac:dyDescent="0.25">
      <c r="A329" t="str">
        <f t="shared" si="6"/>
        <v>4642</v>
      </c>
      <c r="B329">
        <v>46</v>
      </c>
      <c r="C329">
        <v>42</v>
      </c>
      <c r="D329">
        <v>1</v>
      </c>
      <c r="E329">
        <v>1</v>
      </c>
    </row>
    <row r="330" spans="1:5" x14ac:dyDescent="0.25">
      <c r="A330" t="str">
        <f t="shared" si="6"/>
        <v>4643</v>
      </c>
      <c r="B330">
        <v>46</v>
      </c>
      <c r="C330">
        <v>43</v>
      </c>
      <c r="D330">
        <v>1</v>
      </c>
      <c r="E330">
        <v>18</v>
      </c>
    </row>
    <row r="331" spans="1:5" x14ac:dyDescent="0.25">
      <c r="A331" t="str">
        <f t="shared" si="6"/>
        <v>4644</v>
      </c>
      <c r="B331">
        <v>46</v>
      </c>
      <c r="C331">
        <v>44</v>
      </c>
      <c r="D331">
        <v>1</v>
      </c>
      <c r="E331">
        <v>87</v>
      </c>
    </row>
    <row r="332" spans="1:5" x14ac:dyDescent="0.25">
      <c r="A332" t="str">
        <f t="shared" si="6"/>
        <v>4645</v>
      </c>
      <c r="B332">
        <v>46</v>
      </c>
      <c r="C332">
        <v>45</v>
      </c>
      <c r="D332">
        <v>1</v>
      </c>
      <c r="E332">
        <v>18</v>
      </c>
    </row>
    <row r="333" spans="1:5" x14ac:dyDescent="0.25">
      <c r="A333" t="str">
        <f t="shared" si="6"/>
        <v>4646</v>
      </c>
      <c r="B333">
        <v>46</v>
      </c>
      <c r="C333">
        <v>46</v>
      </c>
      <c r="D333">
        <v>1</v>
      </c>
      <c r="E333">
        <v>1</v>
      </c>
    </row>
    <row r="334" spans="1:5" x14ac:dyDescent="0.25">
      <c r="A334" t="str">
        <f t="shared" si="6"/>
        <v>4651</v>
      </c>
      <c r="B334">
        <v>46</v>
      </c>
      <c r="C334">
        <v>51</v>
      </c>
      <c r="D334">
        <v>1</v>
      </c>
      <c r="E334">
        <v>19</v>
      </c>
    </row>
    <row r="335" spans="1:5" x14ac:dyDescent="0.25">
      <c r="A335" t="str">
        <f t="shared" si="6"/>
        <v>4652</v>
      </c>
      <c r="B335">
        <v>46</v>
      </c>
      <c r="C335">
        <v>52</v>
      </c>
      <c r="D335">
        <v>4</v>
      </c>
      <c r="E335">
        <v>19</v>
      </c>
    </row>
    <row r="336" spans="1:5" x14ac:dyDescent="0.25">
      <c r="A336" t="str">
        <f t="shared" si="6"/>
        <v>4661</v>
      </c>
      <c r="B336">
        <v>46</v>
      </c>
      <c r="C336">
        <v>61</v>
      </c>
      <c r="D336">
        <v>1</v>
      </c>
      <c r="E336">
        <v>18</v>
      </c>
    </row>
    <row r="337" spans="1:5" x14ac:dyDescent="0.25">
      <c r="A337" t="str">
        <f t="shared" si="6"/>
        <v>4662</v>
      </c>
      <c r="B337">
        <v>46</v>
      </c>
      <c r="C337">
        <v>62</v>
      </c>
      <c r="D337">
        <v>1</v>
      </c>
      <c r="E337">
        <v>1</v>
      </c>
    </row>
    <row r="338" spans="1:5" x14ac:dyDescent="0.25">
      <c r="A338" t="str">
        <f t="shared" si="6"/>
        <v>4665</v>
      </c>
      <c r="B338">
        <v>46</v>
      </c>
      <c r="C338">
        <v>65</v>
      </c>
      <c r="D338">
        <v>1</v>
      </c>
      <c r="E338">
        <v>96</v>
      </c>
    </row>
    <row r="339" spans="1:5" x14ac:dyDescent="0.25">
      <c r="A339" t="str">
        <f t="shared" si="6"/>
        <v>4666</v>
      </c>
      <c r="B339">
        <v>46</v>
      </c>
      <c r="C339">
        <v>66</v>
      </c>
      <c r="D339">
        <v>1</v>
      </c>
      <c r="E339">
        <v>97</v>
      </c>
    </row>
    <row r="340" spans="1:5" x14ac:dyDescent="0.25">
      <c r="A340" t="str">
        <f t="shared" si="6"/>
        <v>4671</v>
      </c>
      <c r="B340">
        <v>46</v>
      </c>
      <c r="C340">
        <v>71</v>
      </c>
      <c r="D340">
        <v>1</v>
      </c>
      <c r="E340">
        <v>8</v>
      </c>
    </row>
    <row r="341" spans="1:5" x14ac:dyDescent="0.25">
      <c r="A341" t="str">
        <f t="shared" si="6"/>
        <v>4672</v>
      </c>
      <c r="B341">
        <v>46</v>
      </c>
      <c r="C341">
        <v>72</v>
      </c>
      <c r="D341">
        <v>1</v>
      </c>
      <c r="E341">
        <v>21</v>
      </c>
    </row>
    <row r="342" spans="1:5" x14ac:dyDescent="0.25">
      <c r="A342" t="str">
        <f t="shared" si="6"/>
        <v>4681</v>
      </c>
      <c r="B342">
        <v>46</v>
      </c>
      <c r="C342">
        <v>81</v>
      </c>
      <c r="D342">
        <v>1</v>
      </c>
      <c r="E342">
        <v>22</v>
      </c>
    </row>
    <row r="343" spans="1:5" x14ac:dyDescent="0.25">
      <c r="A343" t="str">
        <f t="shared" si="6"/>
        <v>4691</v>
      </c>
      <c r="B343">
        <v>46</v>
      </c>
      <c r="C343">
        <v>91</v>
      </c>
      <c r="D343">
        <v>4</v>
      </c>
      <c r="E343">
        <v>23</v>
      </c>
    </row>
    <row r="344" spans="1:5" x14ac:dyDescent="0.25">
      <c r="A344" t="str">
        <f t="shared" si="6"/>
        <v>46101</v>
      </c>
      <c r="B344">
        <v>46</v>
      </c>
      <c r="C344">
        <v>101</v>
      </c>
      <c r="D344">
        <v>4</v>
      </c>
      <c r="E344">
        <v>0</v>
      </c>
    </row>
    <row r="345" spans="1:5" x14ac:dyDescent="0.25">
      <c r="A345" t="str">
        <f t="shared" si="6"/>
        <v>46102</v>
      </c>
      <c r="B345">
        <v>46</v>
      </c>
      <c r="C345">
        <v>102</v>
      </c>
      <c r="D345">
        <v>4</v>
      </c>
      <c r="E345">
        <v>0</v>
      </c>
    </row>
    <row r="346" spans="1:5" x14ac:dyDescent="0.25">
      <c r="A346" t="str">
        <f t="shared" si="6"/>
        <v>46121</v>
      </c>
      <c r="B346">
        <v>46</v>
      </c>
      <c r="C346">
        <v>121</v>
      </c>
      <c r="D346">
        <v>1</v>
      </c>
      <c r="E346">
        <v>9</v>
      </c>
    </row>
    <row r="347" spans="1:5" x14ac:dyDescent="0.25">
      <c r="A347" t="str">
        <f t="shared" si="6"/>
        <v>46122</v>
      </c>
      <c r="B347">
        <v>46</v>
      </c>
      <c r="C347">
        <v>122</v>
      </c>
      <c r="D347">
        <v>2</v>
      </c>
      <c r="E347">
        <v>9</v>
      </c>
    </row>
    <row r="348" spans="1:5" x14ac:dyDescent="0.25">
      <c r="A348" t="str">
        <f t="shared" si="6"/>
        <v>46123</v>
      </c>
      <c r="B348">
        <v>46</v>
      </c>
      <c r="C348">
        <v>123</v>
      </c>
      <c r="D348">
        <v>3</v>
      </c>
      <c r="E348">
        <v>9</v>
      </c>
    </row>
    <row r="349" spans="1:5" x14ac:dyDescent="0.25">
      <c r="A349" t="str">
        <f t="shared" si="6"/>
        <v>46124</v>
      </c>
      <c r="B349">
        <v>46</v>
      </c>
      <c r="C349">
        <v>124</v>
      </c>
      <c r="D349">
        <v>1</v>
      </c>
      <c r="E349">
        <v>33</v>
      </c>
    </row>
    <row r="350" spans="1:5" x14ac:dyDescent="0.25">
      <c r="A350" t="str">
        <f t="shared" si="6"/>
        <v>46161</v>
      </c>
      <c r="B350">
        <v>46</v>
      </c>
      <c r="C350">
        <v>161</v>
      </c>
      <c r="D350">
        <v>1</v>
      </c>
      <c r="E350">
        <v>27</v>
      </c>
    </row>
    <row r="351" spans="1:5" x14ac:dyDescent="0.25">
      <c r="A351" t="str">
        <f t="shared" si="6"/>
        <v>46201</v>
      </c>
      <c r="B351">
        <v>46</v>
      </c>
      <c r="C351">
        <v>201</v>
      </c>
      <c r="D351">
        <v>4</v>
      </c>
      <c r="E351">
        <v>9</v>
      </c>
    </row>
    <row r="352" spans="1:5" x14ac:dyDescent="0.25">
      <c r="A352" t="str">
        <f t="shared" si="6"/>
        <v>501</v>
      </c>
      <c r="B352">
        <v>50</v>
      </c>
      <c r="C352">
        <v>1</v>
      </c>
      <c r="D352">
        <v>1</v>
      </c>
      <c r="E352">
        <v>20</v>
      </c>
    </row>
    <row r="353" spans="1:5" x14ac:dyDescent="0.25">
      <c r="A353" t="str">
        <f t="shared" si="6"/>
        <v>5011</v>
      </c>
      <c r="B353">
        <v>50</v>
      </c>
      <c r="C353">
        <v>11</v>
      </c>
      <c r="D353">
        <v>1</v>
      </c>
      <c r="E353">
        <v>2</v>
      </c>
    </row>
    <row r="354" spans="1:5" x14ac:dyDescent="0.25">
      <c r="A354" t="str">
        <f t="shared" si="6"/>
        <v>5021</v>
      </c>
      <c r="B354">
        <v>50</v>
      </c>
      <c r="C354">
        <v>21</v>
      </c>
      <c r="D354">
        <v>1</v>
      </c>
      <c r="E354">
        <v>3</v>
      </c>
    </row>
    <row r="355" spans="1:5" x14ac:dyDescent="0.25">
      <c r="A355" t="str">
        <f t="shared" si="6"/>
        <v>5031</v>
      </c>
      <c r="B355">
        <v>50</v>
      </c>
      <c r="C355">
        <v>31</v>
      </c>
      <c r="D355">
        <v>1</v>
      </c>
      <c r="E355">
        <v>4</v>
      </c>
    </row>
    <row r="356" spans="1:5" x14ac:dyDescent="0.25">
      <c r="A356" t="str">
        <f t="shared" si="6"/>
        <v>5071</v>
      </c>
      <c r="B356">
        <v>50</v>
      </c>
      <c r="C356">
        <v>71</v>
      </c>
      <c r="D356">
        <v>4</v>
      </c>
      <c r="E356">
        <v>8</v>
      </c>
    </row>
    <row r="357" spans="1:5" x14ac:dyDescent="0.25">
      <c r="A357" t="str">
        <f t="shared" si="6"/>
        <v>5072</v>
      </c>
      <c r="B357">
        <v>50</v>
      </c>
      <c r="C357">
        <v>72</v>
      </c>
      <c r="D357">
        <v>4</v>
      </c>
      <c r="E357">
        <v>21</v>
      </c>
    </row>
    <row r="358" spans="1:5" x14ac:dyDescent="0.25">
      <c r="A358" t="str">
        <f t="shared" si="6"/>
        <v>50101</v>
      </c>
      <c r="B358">
        <v>50</v>
      </c>
      <c r="C358">
        <v>101</v>
      </c>
      <c r="D358">
        <v>4</v>
      </c>
      <c r="E358">
        <v>0</v>
      </c>
    </row>
    <row r="359" spans="1:5" x14ac:dyDescent="0.25">
      <c r="A359" t="str">
        <f t="shared" si="6"/>
        <v>50102</v>
      </c>
      <c r="B359">
        <v>50</v>
      </c>
      <c r="C359">
        <v>102</v>
      </c>
      <c r="D359">
        <v>4</v>
      </c>
      <c r="E359">
        <v>0</v>
      </c>
    </row>
    <row r="360" spans="1:5" x14ac:dyDescent="0.25">
      <c r="A360" t="str">
        <f t="shared" si="6"/>
        <v>50121</v>
      </c>
      <c r="B360">
        <v>50</v>
      </c>
      <c r="C360">
        <v>121</v>
      </c>
      <c r="D360">
        <v>1</v>
      </c>
      <c r="E360">
        <v>9</v>
      </c>
    </row>
    <row r="361" spans="1:5" x14ac:dyDescent="0.25">
      <c r="A361" t="str">
        <f t="shared" si="6"/>
        <v>50122</v>
      </c>
      <c r="B361">
        <v>50</v>
      </c>
      <c r="C361">
        <v>122</v>
      </c>
      <c r="D361">
        <v>2</v>
      </c>
      <c r="E361">
        <v>9</v>
      </c>
    </row>
    <row r="362" spans="1:5" x14ac:dyDescent="0.25">
      <c r="A362" t="str">
        <f t="shared" si="6"/>
        <v>50123</v>
      </c>
      <c r="B362">
        <v>50</v>
      </c>
      <c r="C362">
        <v>123</v>
      </c>
      <c r="D362">
        <v>3</v>
      </c>
      <c r="E362">
        <v>9</v>
      </c>
    </row>
    <row r="363" spans="1:5" x14ac:dyDescent="0.25">
      <c r="A363" t="str">
        <f t="shared" si="6"/>
        <v>50201</v>
      </c>
      <c r="B363">
        <v>50</v>
      </c>
      <c r="C363">
        <v>201</v>
      </c>
      <c r="D363">
        <v>4</v>
      </c>
      <c r="E363">
        <v>9</v>
      </c>
    </row>
    <row r="364" spans="1:5" x14ac:dyDescent="0.25">
      <c r="A364" t="str">
        <f t="shared" si="6"/>
        <v>511</v>
      </c>
      <c r="B364">
        <v>51</v>
      </c>
      <c r="C364">
        <v>1</v>
      </c>
      <c r="D364">
        <v>1</v>
      </c>
      <c r="E364">
        <v>20</v>
      </c>
    </row>
    <row r="365" spans="1:5" x14ac:dyDescent="0.25">
      <c r="A365" t="str">
        <f t="shared" si="6"/>
        <v>5111</v>
      </c>
      <c r="B365">
        <v>51</v>
      </c>
      <c r="C365">
        <v>11</v>
      </c>
      <c r="D365">
        <v>1</v>
      </c>
      <c r="E365">
        <v>2</v>
      </c>
    </row>
    <row r="366" spans="1:5" x14ac:dyDescent="0.25">
      <c r="A366" t="str">
        <f t="shared" si="6"/>
        <v>5113</v>
      </c>
      <c r="B366">
        <v>51</v>
      </c>
      <c r="C366">
        <v>13</v>
      </c>
      <c r="D366">
        <v>1</v>
      </c>
      <c r="E366">
        <v>89</v>
      </c>
    </row>
    <row r="367" spans="1:5" x14ac:dyDescent="0.25">
      <c r="A367" t="str">
        <f t="shared" si="6"/>
        <v>5121</v>
      </c>
      <c r="B367">
        <v>51</v>
      </c>
      <c r="C367">
        <v>21</v>
      </c>
      <c r="D367">
        <v>1</v>
      </c>
      <c r="E367">
        <v>3</v>
      </c>
    </row>
    <row r="368" spans="1:5" x14ac:dyDescent="0.25">
      <c r="A368" t="str">
        <f t="shared" si="6"/>
        <v>5123</v>
      </c>
      <c r="B368">
        <v>51</v>
      </c>
      <c r="C368">
        <v>23</v>
      </c>
      <c r="D368">
        <v>1</v>
      </c>
      <c r="E368">
        <v>90</v>
      </c>
    </row>
    <row r="369" spans="1:5" x14ac:dyDescent="0.25">
      <c r="A369" t="str">
        <f t="shared" si="6"/>
        <v>5131</v>
      </c>
      <c r="B369">
        <v>51</v>
      </c>
      <c r="C369">
        <v>31</v>
      </c>
      <c r="D369">
        <v>1</v>
      </c>
      <c r="E369">
        <v>4</v>
      </c>
    </row>
    <row r="370" spans="1:5" x14ac:dyDescent="0.25">
      <c r="A370" t="str">
        <f t="shared" si="6"/>
        <v>5133</v>
      </c>
      <c r="B370">
        <v>51</v>
      </c>
      <c r="C370">
        <v>33</v>
      </c>
      <c r="D370">
        <v>1</v>
      </c>
      <c r="E370">
        <v>80</v>
      </c>
    </row>
    <row r="371" spans="1:5" x14ac:dyDescent="0.25">
      <c r="A371" t="str">
        <f t="shared" si="6"/>
        <v>5135</v>
      </c>
      <c r="B371">
        <v>51</v>
      </c>
      <c r="C371">
        <v>35</v>
      </c>
      <c r="D371">
        <v>1</v>
      </c>
      <c r="E371">
        <v>11</v>
      </c>
    </row>
    <row r="372" spans="1:5" x14ac:dyDescent="0.25">
      <c r="A372" t="str">
        <f t="shared" si="6"/>
        <v>5142</v>
      </c>
      <c r="B372">
        <v>51</v>
      </c>
      <c r="C372">
        <v>42</v>
      </c>
      <c r="D372">
        <v>4</v>
      </c>
      <c r="E372">
        <v>110</v>
      </c>
    </row>
    <row r="373" spans="1:5" x14ac:dyDescent="0.25">
      <c r="A373" t="str">
        <f t="shared" si="6"/>
        <v>5143</v>
      </c>
      <c r="B373">
        <v>51</v>
      </c>
      <c r="C373">
        <v>43</v>
      </c>
      <c r="D373">
        <v>4</v>
      </c>
      <c r="E373">
        <v>109</v>
      </c>
    </row>
    <row r="374" spans="1:5" x14ac:dyDescent="0.25">
      <c r="A374" t="str">
        <f t="shared" si="6"/>
        <v>5145</v>
      </c>
      <c r="B374">
        <v>51</v>
      </c>
      <c r="C374">
        <v>45</v>
      </c>
      <c r="D374">
        <v>1</v>
      </c>
      <c r="E374">
        <v>1</v>
      </c>
    </row>
    <row r="375" spans="1:5" x14ac:dyDescent="0.25">
      <c r="A375" t="str">
        <f t="shared" si="6"/>
        <v>5146</v>
      </c>
      <c r="B375">
        <v>51</v>
      </c>
      <c r="C375">
        <v>46</v>
      </c>
      <c r="D375">
        <v>1</v>
      </c>
      <c r="E375">
        <v>18</v>
      </c>
    </row>
    <row r="376" spans="1:5" x14ac:dyDescent="0.25">
      <c r="A376" t="str">
        <f t="shared" si="6"/>
        <v>5146</v>
      </c>
      <c r="B376">
        <v>51</v>
      </c>
      <c r="C376">
        <v>46</v>
      </c>
      <c r="D376">
        <v>4</v>
      </c>
      <c r="E376">
        <v>18</v>
      </c>
    </row>
    <row r="377" spans="1:5" x14ac:dyDescent="0.25">
      <c r="A377" t="str">
        <f t="shared" si="6"/>
        <v>5147</v>
      </c>
      <c r="B377">
        <v>51</v>
      </c>
      <c r="C377">
        <v>47</v>
      </c>
      <c r="D377">
        <v>4</v>
      </c>
      <c r="E377">
        <v>18</v>
      </c>
    </row>
    <row r="378" spans="1:5" x14ac:dyDescent="0.25">
      <c r="A378" t="str">
        <f t="shared" si="6"/>
        <v>5171</v>
      </c>
      <c r="B378">
        <v>51</v>
      </c>
      <c r="C378">
        <v>71</v>
      </c>
      <c r="D378">
        <v>4</v>
      </c>
      <c r="E378">
        <v>8</v>
      </c>
    </row>
    <row r="379" spans="1:5" x14ac:dyDescent="0.25">
      <c r="A379" t="str">
        <f t="shared" si="6"/>
        <v>5172</v>
      </c>
      <c r="B379">
        <v>51</v>
      </c>
      <c r="C379">
        <v>72</v>
      </c>
      <c r="D379">
        <v>4</v>
      </c>
      <c r="E379">
        <v>21</v>
      </c>
    </row>
    <row r="380" spans="1:5" x14ac:dyDescent="0.25">
      <c r="A380" t="str">
        <f t="shared" si="6"/>
        <v>5181</v>
      </c>
      <c r="B380">
        <v>51</v>
      </c>
      <c r="C380">
        <v>81</v>
      </c>
      <c r="D380">
        <v>4</v>
      </c>
      <c r="E380">
        <v>22</v>
      </c>
    </row>
    <row r="381" spans="1:5" x14ac:dyDescent="0.25">
      <c r="A381" t="str">
        <f t="shared" si="6"/>
        <v>5191</v>
      </c>
      <c r="B381">
        <v>51</v>
      </c>
      <c r="C381">
        <v>91</v>
      </c>
      <c r="D381">
        <v>4</v>
      </c>
      <c r="E381">
        <v>23</v>
      </c>
    </row>
    <row r="382" spans="1:5" x14ac:dyDescent="0.25">
      <c r="A382" t="str">
        <f t="shared" si="6"/>
        <v>51101</v>
      </c>
      <c r="B382">
        <v>51</v>
      </c>
      <c r="C382">
        <v>101</v>
      </c>
      <c r="D382">
        <v>4</v>
      </c>
      <c r="E382">
        <v>0</v>
      </c>
    </row>
    <row r="383" spans="1:5" x14ac:dyDescent="0.25">
      <c r="A383" t="str">
        <f t="shared" si="6"/>
        <v>51102</v>
      </c>
      <c r="B383">
        <v>51</v>
      </c>
      <c r="C383">
        <v>102</v>
      </c>
      <c r="D383">
        <v>4</v>
      </c>
      <c r="E383">
        <v>0</v>
      </c>
    </row>
    <row r="384" spans="1:5" x14ac:dyDescent="0.25">
      <c r="A384" t="str">
        <f t="shared" si="6"/>
        <v>51108</v>
      </c>
      <c r="B384">
        <v>51</v>
      </c>
      <c r="C384">
        <v>108</v>
      </c>
      <c r="D384">
        <v>4</v>
      </c>
      <c r="E384">
        <v>75</v>
      </c>
    </row>
    <row r="385" spans="1:5" x14ac:dyDescent="0.25">
      <c r="A385" t="str">
        <f t="shared" si="6"/>
        <v>51113</v>
      </c>
      <c r="B385">
        <v>51</v>
      </c>
      <c r="C385">
        <v>113</v>
      </c>
      <c r="D385">
        <v>4</v>
      </c>
      <c r="E385">
        <v>18</v>
      </c>
    </row>
    <row r="386" spans="1:5" x14ac:dyDescent="0.25">
      <c r="A386" t="str">
        <f t="shared" si="6"/>
        <v>51121</v>
      </c>
      <c r="B386">
        <v>51</v>
      </c>
      <c r="C386">
        <v>121</v>
      </c>
      <c r="D386">
        <v>1</v>
      </c>
      <c r="E386">
        <v>9</v>
      </c>
    </row>
    <row r="387" spans="1:5" x14ac:dyDescent="0.25">
      <c r="A387" t="str">
        <f t="shared" si="6"/>
        <v>51122</v>
      </c>
      <c r="B387">
        <v>51</v>
      </c>
      <c r="C387">
        <v>122</v>
      </c>
      <c r="D387">
        <v>2</v>
      </c>
      <c r="E387">
        <v>9</v>
      </c>
    </row>
    <row r="388" spans="1:5" x14ac:dyDescent="0.25">
      <c r="A388" t="str">
        <f t="shared" ref="A388:A451" si="7">B388&amp;""&amp;C388</f>
        <v>51123</v>
      </c>
      <c r="B388">
        <v>51</v>
      </c>
      <c r="C388">
        <v>123</v>
      </c>
      <c r="D388">
        <v>3</v>
      </c>
      <c r="E388">
        <v>9</v>
      </c>
    </row>
    <row r="389" spans="1:5" x14ac:dyDescent="0.25">
      <c r="A389" t="str">
        <f t="shared" si="7"/>
        <v>51140</v>
      </c>
      <c r="B389">
        <v>51</v>
      </c>
      <c r="C389">
        <v>140</v>
      </c>
      <c r="D389">
        <v>4</v>
      </c>
      <c r="E389">
        <v>63</v>
      </c>
    </row>
    <row r="390" spans="1:5" x14ac:dyDescent="0.25">
      <c r="A390" t="str">
        <f t="shared" si="7"/>
        <v>51161</v>
      </c>
      <c r="B390">
        <v>51</v>
      </c>
      <c r="C390">
        <v>161</v>
      </c>
      <c r="D390">
        <v>1</v>
      </c>
      <c r="E390">
        <v>101</v>
      </c>
    </row>
    <row r="391" spans="1:5" x14ac:dyDescent="0.25">
      <c r="A391" t="str">
        <f t="shared" si="7"/>
        <v>51163</v>
      </c>
      <c r="B391">
        <v>51</v>
      </c>
      <c r="C391">
        <v>163</v>
      </c>
      <c r="D391">
        <v>1</v>
      </c>
      <c r="E391">
        <v>95</v>
      </c>
    </row>
    <row r="392" spans="1:5" x14ac:dyDescent="0.25">
      <c r="A392" t="str">
        <f t="shared" si="7"/>
        <v>51201</v>
      </c>
      <c r="B392">
        <v>51</v>
      </c>
      <c r="C392">
        <v>201</v>
      </c>
      <c r="D392">
        <v>4</v>
      </c>
      <c r="E392">
        <v>9</v>
      </c>
    </row>
    <row r="393" spans="1:5" x14ac:dyDescent="0.25">
      <c r="A393" t="str">
        <f t="shared" si="7"/>
        <v>51401</v>
      </c>
      <c r="B393">
        <v>51</v>
      </c>
      <c r="C393">
        <v>401</v>
      </c>
      <c r="D393">
        <v>4</v>
      </c>
      <c r="E393">
        <v>60</v>
      </c>
    </row>
    <row r="394" spans="1:5" x14ac:dyDescent="0.25">
      <c r="A394" t="str">
        <f t="shared" si="7"/>
        <v>51405</v>
      </c>
      <c r="B394">
        <v>51</v>
      </c>
      <c r="C394">
        <v>405</v>
      </c>
      <c r="D394">
        <v>4</v>
      </c>
      <c r="E394">
        <v>62</v>
      </c>
    </row>
    <row r="395" spans="1:5" x14ac:dyDescent="0.25">
      <c r="A395" t="str">
        <f t="shared" si="7"/>
        <v>51406</v>
      </c>
      <c r="B395">
        <v>51</v>
      </c>
      <c r="C395">
        <v>406</v>
      </c>
      <c r="D395">
        <v>4</v>
      </c>
      <c r="E395">
        <v>62</v>
      </c>
    </row>
    <row r="396" spans="1:5" x14ac:dyDescent="0.25">
      <c r="A396" t="str">
        <f t="shared" si="7"/>
        <v>51418</v>
      </c>
      <c r="B396">
        <v>51</v>
      </c>
      <c r="C396">
        <v>418</v>
      </c>
      <c r="D396">
        <v>4</v>
      </c>
      <c r="E396">
        <v>60</v>
      </c>
    </row>
    <row r="397" spans="1:5" x14ac:dyDescent="0.25">
      <c r="A397" t="str">
        <f t="shared" si="7"/>
        <v>521</v>
      </c>
      <c r="B397">
        <v>52</v>
      </c>
      <c r="C397">
        <v>1</v>
      </c>
      <c r="D397">
        <v>1</v>
      </c>
      <c r="E397">
        <v>20</v>
      </c>
    </row>
    <row r="398" spans="1:5" x14ac:dyDescent="0.25">
      <c r="A398" t="str">
        <f t="shared" si="7"/>
        <v>5211</v>
      </c>
      <c r="B398">
        <v>52</v>
      </c>
      <c r="C398">
        <v>11</v>
      </c>
      <c r="D398">
        <v>1</v>
      </c>
      <c r="E398">
        <v>2</v>
      </c>
    </row>
    <row r="399" spans="1:5" x14ac:dyDescent="0.25">
      <c r="A399" t="str">
        <f t="shared" si="7"/>
        <v>5213</v>
      </c>
      <c r="B399">
        <v>52</v>
      </c>
      <c r="C399">
        <v>13</v>
      </c>
      <c r="D399">
        <v>1</v>
      </c>
      <c r="E399">
        <v>89</v>
      </c>
    </row>
    <row r="400" spans="1:5" x14ac:dyDescent="0.25">
      <c r="A400" t="str">
        <f t="shared" si="7"/>
        <v>5215</v>
      </c>
      <c r="B400">
        <v>52</v>
      </c>
      <c r="C400">
        <v>15</v>
      </c>
      <c r="D400">
        <v>1</v>
      </c>
      <c r="E400">
        <v>2</v>
      </c>
    </row>
    <row r="401" spans="1:5" x14ac:dyDescent="0.25">
      <c r="A401" t="str">
        <f t="shared" si="7"/>
        <v>5221</v>
      </c>
      <c r="B401">
        <v>52</v>
      </c>
      <c r="C401">
        <v>21</v>
      </c>
      <c r="D401">
        <v>1</v>
      </c>
      <c r="E401">
        <v>3</v>
      </c>
    </row>
    <row r="402" spans="1:5" x14ac:dyDescent="0.25">
      <c r="A402" t="str">
        <f t="shared" si="7"/>
        <v>5223</v>
      </c>
      <c r="B402">
        <v>52</v>
      </c>
      <c r="C402">
        <v>23</v>
      </c>
      <c r="D402">
        <v>1</v>
      </c>
      <c r="E402">
        <v>90</v>
      </c>
    </row>
    <row r="403" spans="1:5" x14ac:dyDescent="0.25">
      <c r="A403" t="str">
        <f t="shared" si="7"/>
        <v>5225</v>
      </c>
      <c r="B403">
        <v>52</v>
      </c>
      <c r="C403">
        <v>25</v>
      </c>
      <c r="D403">
        <v>1</v>
      </c>
      <c r="E403">
        <v>3</v>
      </c>
    </row>
    <row r="404" spans="1:5" x14ac:dyDescent="0.25">
      <c r="A404" t="str">
        <f t="shared" si="7"/>
        <v>5231</v>
      </c>
      <c r="B404">
        <v>52</v>
      </c>
      <c r="C404">
        <v>31</v>
      </c>
      <c r="D404">
        <v>1</v>
      </c>
      <c r="E404">
        <v>4</v>
      </c>
    </row>
    <row r="405" spans="1:5" x14ac:dyDescent="0.25">
      <c r="A405" t="str">
        <f t="shared" si="7"/>
        <v>5233</v>
      </c>
      <c r="B405">
        <v>52</v>
      </c>
      <c r="C405">
        <v>33</v>
      </c>
      <c r="D405">
        <v>1</v>
      </c>
      <c r="E405">
        <v>80</v>
      </c>
    </row>
    <row r="406" spans="1:5" x14ac:dyDescent="0.25">
      <c r="A406" t="str">
        <f t="shared" si="7"/>
        <v>5235</v>
      </c>
      <c r="B406">
        <v>52</v>
      </c>
      <c r="C406">
        <v>35</v>
      </c>
      <c r="D406">
        <v>1</v>
      </c>
      <c r="E406">
        <v>11</v>
      </c>
    </row>
    <row r="407" spans="1:5" x14ac:dyDescent="0.25">
      <c r="A407" t="str">
        <f t="shared" si="7"/>
        <v>5241</v>
      </c>
      <c r="B407">
        <v>52</v>
      </c>
      <c r="C407">
        <v>41</v>
      </c>
      <c r="D407">
        <v>1</v>
      </c>
      <c r="E407">
        <v>18</v>
      </c>
    </row>
    <row r="408" spans="1:5" x14ac:dyDescent="0.25">
      <c r="A408" t="str">
        <f t="shared" si="7"/>
        <v>5242</v>
      </c>
      <c r="B408">
        <v>52</v>
      </c>
      <c r="C408">
        <v>42</v>
      </c>
      <c r="D408">
        <v>4</v>
      </c>
      <c r="E408">
        <v>18</v>
      </c>
    </row>
    <row r="409" spans="1:5" x14ac:dyDescent="0.25">
      <c r="A409" t="str">
        <f t="shared" si="7"/>
        <v>5244</v>
      </c>
      <c r="B409">
        <v>52</v>
      </c>
      <c r="C409">
        <v>44</v>
      </c>
      <c r="D409">
        <v>4</v>
      </c>
      <c r="E409">
        <v>1</v>
      </c>
    </row>
    <row r="410" spans="1:5" x14ac:dyDescent="0.25">
      <c r="A410" t="str">
        <f t="shared" si="7"/>
        <v>5245</v>
      </c>
      <c r="B410">
        <v>52</v>
      </c>
      <c r="C410">
        <v>45</v>
      </c>
      <c r="D410">
        <v>4</v>
      </c>
      <c r="E410">
        <v>1</v>
      </c>
    </row>
    <row r="411" spans="1:5" x14ac:dyDescent="0.25">
      <c r="A411" t="str">
        <f t="shared" si="7"/>
        <v>5246</v>
      </c>
      <c r="B411">
        <v>52</v>
      </c>
      <c r="C411">
        <v>46</v>
      </c>
      <c r="D411">
        <v>1</v>
      </c>
      <c r="E411">
        <v>104</v>
      </c>
    </row>
    <row r="412" spans="1:5" x14ac:dyDescent="0.25">
      <c r="A412" t="str">
        <f t="shared" si="7"/>
        <v>5247</v>
      </c>
      <c r="B412">
        <v>52</v>
      </c>
      <c r="C412">
        <v>47</v>
      </c>
      <c r="D412">
        <v>1</v>
      </c>
      <c r="E412">
        <v>115</v>
      </c>
    </row>
    <row r="413" spans="1:5" x14ac:dyDescent="0.25">
      <c r="A413" t="str">
        <f t="shared" si="7"/>
        <v>5251</v>
      </c>
      <c r="B413">
        <v>52</v>
      </c>
      <c r="C413">
        <v>51</v>
      </c>
      <c r="D413">
        <v>1</v>
      </c>
      <c r="E413">
        <v>19</v>
      </c>
    </row>
    <row r="414" spans="1:5" x14ac:dyDescent="0.25">
      <c r="A414" t="str">
        <f t="shared" si="7"/>
        <v>5261</v>
      </c>
      <c r="B414">
        <v>52</v>
      </c>
      <c r="C414">
        <v>61</v>
      </c>
      <c r="D414">
        <v>1</v>
      </c>
      <c r="E414">
        <v>46</v>
      </c>
    </row>
    <row r="415" spans="1:5" x14ac:dyDescent="0.25">
      <c r="A415" t="str">
        <f t="shared" si="7"/>
        <v>5262</v>
      </c>
      <c r="B415">
        <v>52</v>
      </c>
      <c r="C415">
        <v>62</v>
      </c>
      <c r="D415">
        <v>1</v>
      </c>
      <c r="E415">
        <v>47</v>
      </c>
    </row>
    <row r="416" spans="1:5" x14ac:dyDescent="0.25">
      <c r="A416" t="str">
        <f t="shared" si="7"/>
        <v>5263</v>
      </c>
      <c r="B416">
        <v>52</v>
      </c>
      <c r="C416">
        <v>63</v>
      </c>
      <c r="D416">
        <v>1</v>
      </c>
      <c r="E416">
        <v>49</v>
      </c>
    </row>
    <row r="417" spans="1:5" x14ac:dyDescent="0.25">
      <c r="A417" t="str">
        <f t="shared" si="7"/>
        <v>5264</v>
      </c>
      <c r="B417">
        <v>52</v>
      </c>
      <c r="C417">
        <v>64</v>
      </c>
      <c r="D417">
        <v>1</v>
      </c>
      <c r="E417">
        <v>59</v>
      </c>
    </row>
    <row r="418" spans="1:5" x14ac:dyDescent="0.25">
      <c r="A418" t="str">
        <f t="shared" si="7"/>
        <v>5265</v>
      </c>
      <c r="B418">
        <v>52</v>
      </c>
      <c r="C418">
        <v>65</v>
      </c>
      <c r="D418">
        <v>1</v>
      </c>
      <c r="E418">
        <v>96</v>
      </c>
    </row>
    <row r="419" spans="1:5" x14ac:dyDescent="0.25">
      <c r="A419" t="str">
        <f t="shared" si="7"/>
        <v>5266</v>
      </c>
      <c r="B419">
        <v>52</v>
      </c>
      <c r="C419">
        <v>66</v>
      </c>
      <c r="D419">
        <v>1</v>
      </c>
      <c r="E419">
        <v>97</v>
      </c>
    </row>
    <row r="420" spans="1:5" x14ac:dyDescent="0.25">
      <c r="A420" t="str">
        <f t="shared" si="7"/>
        <v>5271</v>
      </c>
      <c r="B420">
        <v>52</v>
      </c>
      <c r="C420">
        <v>71</v>
      </c>
      <c r="D420">
        <v>4</v>
      </c>
      <c r="E420">
        <v>8</v>
      </c>
    </row>
    <row r="421" spans="1:5" x14ac:dyDescent="0.25">
      <c r="A421" t="str">
        <f t="shared" si="7"/>
        <v>5272</v>
      </c>
      <c r="B421">
        <v>52</v>
      </c>
      <c r="C421">
        <v>72</v>
      </c>
      <c r="D421">
        <v>4</v>
      </c>
      <c r="E421">
        <v>21</v>
      </c>
    </row>
    <row r="422" spans="1:5" x14ac:dyDescent="0.25">
      <c r="A422" t="str">
        <f t="shared" si="7"/>
        <v>5281</v>
      </c>
      <c r="B422">
        <v>52</v>
      </c>
      <c r="C422">
        <v>81</v>
      </c>
      <c r="D422">
        <v>4</v>
      </c>
      <c r="E422">
        <v>22</v>
      </c>
    </row>
    <row r="423" spans="1:5" x14ac:dyDescent="0.25">
      <c r="A423" t="str">
        <f t="shared" si="7"/>
        <v>5282</v>
      </c>
      <c r="B423">
        <v>52</v>
      </c>
      <c r="C423">
        <v>82</v>
      </c>
      <c r="D423">
        <v>1</v>
      </c>
      <c r="E423">
        <v>81</v>
      </c>
    </row>
    <row r="424" spans="1:5" x14ac:dyDescent="0.25">
      <c r="A424" t="str">
        <f t="shared" si="7"/>
        <v>5285</v>
      </c>
      <c r="B424">
        <v>52</v>
      </c>
      <c r="C424">
        <v>85</v>
      </c>
      <c r="D424">
        <v>1</v>
      </c>
      <c r="E424">
        <v>42</v>
      </c>
    </row>
    <row r="425" spans="1:5" x14ac:dyDescent="0.25">
      <c r="A425" t="str">
        <f t="shared" si="7"/>
        <v>5291</v>
      </c>
      <c r="B425">
        <v>52</v>
      </c>
      <c r="C425">
        <v>91</v>
      </c>
      <c r="D425">
        <v>4</v>
      </c>
      <c r="E425">
        <v>23</v>
      </c>
    </row>
    <row r="426" spans="1:5" x14ac:dyDescent="0.25">
      <c r="A426" t="str">
        <f t="shared" si="7"/>
        <v>52101</v>
      </c>
      <c r="B426">
        <v>52</v>
      </c>
      <c r="C426">
        <v>101</v>
      </c>
      <c r="D426">
        <v>4</v>
      </c>
      <c r="E426">
        <v>0</v>
      </c>
    </row>
    <row r="427" spans="1:5" x14ac:dyDescent="0.25">
      <c r="A427" t="str">
        <f t="shared" si="7"/>
        <v>52102</v>
      </c>
      <c r="B427">
        <v>52</v>
      </c>
      <c r="C427">
        <v>102</v>
      </c>
      <c r="D427">
        <v>4</v>
      </c>
      <c r="E427">
        <v>0</v>
      </c>
    </row>
    <row r="428" spans="1:5" x14ac:dyDescent="0.25">
      <c r="A428" t="str">
        <f t="shared" si="7"/>
        <v>52113</v>
      </c>
      <c r="B428">
        <v>52</v>
      </c>
      <c r="C428">
        <v>113</v>
      </c>
      <c r="D428">
        <v>4</v>
      </c>
      <c r="E428">
        <v>18</v>
      </c>
    </row>
    <row r="429" spans="1:5" x14ac:dyDescent="0.25">
      <c r="A429" t="str">
        <f t="shared" si="7"/>
        <v>52121</v>
      </c>
      <c r="B429">
        <v>52</v>
      </c>
      <c r="C429">
        <v>121</v>
      </c>
      <c r="D429">
        <v>1</v>
      </c>
      <c r="E429">
        <v>9</v>
      </c>
    </row>
    <row r="430" spans="1:5" x14ac:dyDescent="0.25">
      <c r="A430" t="str">
        <f t="shared" si="7"/>
        <v>52122</v>
      </c>
      <c r="B430">
        <v>52</v>
      </c>
      <c r="C430">
        <v>122</v>
      </c>
      <c r="D430">
        <v>2</v>
      </c>
      <c r="E430">
        <v>9</v>
      </c>
    </row>
    <row r="431" spans="1:5" x14ac:dyDescent="0.25">
      <c r="A431" t="str">
        <f t="shared" si="7"/>
        <v>52123</v>
      </c>
      <c r="B431">
        <v>52</v>
      </c>
      <c r="C431">
        <v>123</v>
      </c>
      <c r="D431">
        <v>3</v>
      </c>
      <c r="E431">
        <v>9</v>
      </c>
    </row>
    <row r="432" spans="1:5" x14ac:dyDescent="0.25">
      <c r="A432" t="str">
        <f t="shared" si="7"/>
        <v>52140</v>
      </c>
      <c r="B432">
        <v>52</v>
      </c>
      <c r="C432">
        <v>140</v>
      </c>
      <c r="D432">
        <v>4</v>
      </c>
      <c r="E432">
        <v>63</v>
      </c>
    </row>
    <row r="433" spans="1:5" x14ac:dyDescent="0.25">
      <c r="A433" t="str">
        <f t="shared" si="7"/>
        <v>52161</v>
      </c>
      <c r="B433">
        <v>52</v>
      </c>
      <c r="C433">
        <v>161</v>
      </c>
      <c r="D433">
        <v>1</v>
      </c>
      <c r="E433">
        <v>45</v>
      </c>
    </row>
    <row r="434" spans="1:5" x14ac:dyDescent="0.25">
      <c r="A434" t="str">
        <f t="shared" si="7"/>
        <v>52181</v>
      </c>
      <c r="B434">
        <v>52</v>
      </c>
      <c r="C434">
        <v>181</v>
      </c>
      <c r="D434">
        <v>4</v>
      </c>
      <c r="E434">
        <v>91</v>
      </c>
    </row>
    <row r="435" spans="1:5" x14ac:dyDescent="0.25">
      <c r="A435" t="str">
        <f t="shared" si="7"/>
        <v>52182</v>
      </c>
      <c r="B435">
        <v>52</v>
      </c>
      <c r="C435">
        <v>182</v>
      </c>
      <c r="D435">
        <v>4</v>
      </c>
      <c r="E435">
        <v>92</v>
      </c>
    </row>
    <row r="436" spans="1:5" x14ac:dyDescent="0.25">
      <c r="A436" t="str">
        <f t="shared" si="7"/>
        <v>52184</v>
      </c>
      <c r="B436">
        <v>52</v>
      </c>
      <c r="C436">
        <v>184</v>
      </c>
      <c r="D436">
        <v>4</v>
      </c>
      <c r="E436">
        <v>91</v>
      </c>
    </row>
    <row r="437" spans="1:5" x14ac:dyDescent="0.25">
      <c r="A437" t="str">
        <f t="shared" si="7"/>
        <v>52185</v>
      </c>
      <c r="B437">
        <v>52</v>
      </c>
      <c r="C437">
        <v>185</v>
      </c>
      <c r="D437">
        <v>4</v>
      </c>
      <c r="E437">
        <v>92</v>
      </c>
    </row>
    <row r="438" spans="1:5" x14ac:dyDescent="0.25">
      <c r="A438" t="str">
        <f t="shared" si="7"/>
        <v>52201</v>
      </c>
      <c r="B438">
        <v>52</v>
      </c>
      <c r="C438">
        <v>201</v>
      </c>
      <c r="D438">
        <v>4</v>
      </c>
      <c r="E438">
        <v>9</v>
      </c>
    </row>
    <row r="439" spans="1:5" x14ac:dyDescent="0.25">
      <c r="A439" t="str">
        <f t="shared" si="7"/>
        <v>52401</v>
      </c>
      <c r="B439">
        <v>52</v>
      </c>
      <c r="C439">
        <v>401</v>
      </c>
      <c r="D439">
        <v>4</v>
      </c>
      <c r="E439">
        <v>60</v>
      </c>
    </row>
    <row r="440" spans="1:5" x14ac:dyDescent="0.25">
      <c r="A440" t="str">
        <f t="shared" si="7"/>
        <v>52403</v>
      </c>
      <c r="B440">
        <v>52</v>
      </c>
      <c r="C440">
        <v>403</v>
      </c>
      <c r="D440">
        <v>4</v>
      </c>
      <c r="E440">
        <v>61</v>
      </c>
    </row>
    <row r="441" spans="1:5" x14ac:dyDescent="0.25">
      <c r="A441" t="str">
        <f t="shared" si="7"/>
        <v>52407</v>
      </c>
      <c r="B441">
        <v>52</v>
      </c>
      <c r="C441">
        <v>407</v>
      </c>
      <c r="D441">
        <v>4</v>
      </c>
      <c r="E441">
        <v>60</v>
      </c>
    </row>
    <row r="442" spans="1:5" x14ac:dyDescent="0.25">
      <c r="A442" t="str">
        <f t="shared" si="7"/>
        <v>52413</v>
      </c>
      <c r="B442">
        <v>52</v>
      </c>
      <c r="C442">
        <v>413</v>
      </c>
      <c r="D442">
        <v>4</v>
      </c>
      <c r="E442">
        <v>64</v>
      </c>
    </row>
    <row r="443" spans="1:5" x14ac:dyDescent="0.25">
      <c r="A443" t="str">
        <f t="shared" si="7"/>
        <v>541</v>
      </c>
      <c r="B443">
        <v>54</v>
      </c>
      <c r="C443">
        <v>1</v>
      </c>
      <c r="D443">
        <v>1</v>
      </c>
      <c r="E443">
        <v>20</v>
      </c>
    </row>
    <row r="444" spans="1:5" x14ac:dyDescent="0.25">
      <c r="A444" t="str">
        <f t="shared" si="7"/>
        <v>5411</v>
      </c>
      <c r="B444">
        <v>54</v>
      </c>
      <c r="C444">
        <v>11</v>
      </c>
      <c r="D444">
        <v>1</v>
      </c>
      <c r="E444">
        <v>2</v>
      </c>
    </row>
    <row r="445" spans="1:5" x14ac:dyDescent="0.25">
      <c r="A445" t="str">
        <f t="shared" si="7"/>
        <v>5413</v>
      </c>
      <c r="B445">
        <v>54</v>
      </c>
      <c r="C445">
        <v>13</v>
      </c>
      <c r="D445">
        <v>1</v>
      </c>
      <c r="E445">
        <v>89</v>
      </c>
    </row>
    <row r="446" spans="1:5" x14ac:dyDescent="0.25">
      <c r="A446" t="str">
        <f t="shared" si="7"/>
        <v>5421</v>
      </c>
      <c r="B446">
        <v>54</v>
      </c>
      <c r="C446">
        <v>21</v>
      </c>
      <c r="D446">
        <v>1</v>
      </c>
      <c r="E446">
        <v>3</v>
      </c>
    </row>
    <row r="447" spans="1:5" x14ac:dyDescent="0.25">
      <c r="A447" t="str">
        <f t="shared" si="7"/>
        <v>5423</v>
      </c>
      <c r="B447">
        <v>54</v>
      </c>
      <c r="C447">
        <v>23</v>
      </c>
      <c r="D447">
        <v>1</v>
      </c>
      <c r="E447">
        <v>90</v>
      </c>
    </row>
    <row r="448" spans="1:5" x14ac:dyDescent="0.25">
      <c r="A448" t="str">
        <f t="shared" si="7"/>
        <v>5431</v>
      </c>
      <c r="B448">
        <v>54</v>
      </c>
      <c r="C448">
        <v>31</v>
      </c>
      <c r="D448">
        <v>1</v>
      </c>
      <c r="E448">
        <v>4</v>
      </c>
    </row>
    <row r="449" spans="1:5" x14ac:dyDescent="0.25">
      <c r="A449" t="str">
        <f t="shared" si="7"/>
        <v>5435</v>
      </c>
      <c r="B449">
        <v>54</v>
      </c>
      <c r="C449">
        <v>35</v>
      </c>
      <c r="D449">
        <v>1</v>
      </c>
      <c r="E449">
        <v>11</v>
      </c>
    </row>
    <row r="450" spans="1:5" x14ac:dyDescent="0.25">
      <c r="A450" t="str">
        <f t="shared" si="7"/>
        <v>5441</v>
      </c>
      <c r="B450">
        <v>54</v>
      </c>
      <c r="C450">
        <v>41</v>
      </c>
      <c r="D450">
        <v>1</v>
      </c>
      <c r="E450">
        <v>1</v>
      </c>
    </row>
    <row r="451" spans="1:5" x14ac:dyDescent="0.25">
      <c r="A451" t="str">
        <f t="shared" si="7"/>
        <v>5442</v>
      </c>
      <c r="B451">
        <v>54</v>
      </c>
      <c r="C451">
        <v>42</v>
      </c>
      <c r="D451">
        <v>1</v>
      </c>
      <c r="E451">
        <v>18</v>
      </c>
    </row>
    <row r="452" spans="1:5" x14ac:dyDescent="0.25">
      <c r="A452" t="str">
        <f t="shared" ref="A452:A515" si="8">B452&amp;""&amp;C452</f>
        <v>5451</v>
      </c>
      <c r="B452">
        <v>54</v>
      </c>
      <c r="C452">
        <v>51</v>
      </c>
      <c r="D452">
        <v>1</v>
      </c>
      <c r="E452">
        <v>19</v>
      </c>
    </row>
    <row r="453" spans="1:5" x14ac:dyDescent="0.25">
      <c r="A453" t="str">
        <f t="shared" si="8"/>
        <v>5461</v>
      </c>
      <c r="B453">
        <v>54</v>
      </c>
      <c r="C453">
        <v>61</v>
      </c>
      <c r="D453">
        <v>1</v>
      </c>
      <c r="E453">
        <v>46</v>
      </c>
    </row>
    <row r="454" spans="1:5" x14ac:dyDescent="0.25">
      <c r="A454" t="str">
        <f t="shared" si="8"/>
        <v>5462</v>
      </c>
      <c r="B454">
        <v>54</v>
      </c>
      <c r="C454">
        <v>62</v>
      </c>
      <c r="D454">
        <v>1</v>
      </c>
      <c r="E454">
        <v>47</v>
      </c>
    </row>
    <row r="455" spans="1:5" x14ac:dyDescent="0.25">
      <c r="A455" t="str">
        <f t="shared" si="8"/>
        <v>5463</v>
      </c>
      <c r="B455">
        <v>54</v>
      </c>
      <c r="C455">
        <v>63</v>
      </c>
      <c r="D455">
        <v>1</v>
      </c>
      <c r="E455">
        <v>49</v>
      </c>
    </row>
    <row r="456" spans="1:5" x14ac:dyDescent="0.25">
      <c r="A456" t="str">
        <f t="shared" si="8"/>
        <v>5464</v>
      </c>
      <c r="B456">
        <v>54</v>
      </c>
      <c r="C456">
        <v>64</v>
      </c>
      <c r="D456">
        <v>1</v>
      </c>
      <c r="E456">
        <v>59</v>
      </c>
    </row>
    <row r="457" spans="1:5" x14ac:dyDescent="0.25">
      <c r="A457" t="str">
        <f t="shared" si="8"/>
        <v>5465</v>
      </c>
      <c r="B457">
        <v>54</v>
      </c>
      <c r="C457">
        <v>65</v>
      </c>
      <c r="D457">
        <v>1</v>
      </c>
      <c r="E457">
        <v>96</v>
      </c>
    </row>
    <row r="458" spans="1:5" x14ac:dyDescent="0.25">
      <c r="A458" t="str">
        <f t="shared" si="8"/>
        <v>5466</v>
      </c>
      <c r="B458">
        <v>54</v>
      </c>
      <c r="C458">
        <v>66</v>
      </c>
      <c r="D458">
        <v>1</v>
      </c>
      <c r="E458">
        <v>97</v>
      </c>
    </row>
    <row r="459" spans="1:5" x14ac:dyDescent="0.25">
      <c r="A459" t="str">
        <f t="shared" si="8"/>
        <v>5471</v>
      </c>
      <c r="B459">
        <v>54</v>
      </c>
      <c r="C459">
        <v>71</v>
      </c>
      <c r="D459">
        <v>4</v>
      </c>
      <c r="E459">
        <v>8</v>
      </c>
    </row>
    <row r="460" spans="1:5" x14ac:dyDescent="0.25">
      <c r="A460" t="str">
        <f t="shared" si="8"/>
        <v>5472</v>
      </c>
      <c r="B460">
        <v>54</v>
      </c>
      <c r="C460">
        <v>72</v>
      </c>
      <c r="D460">
        <v>4</v>
      </c>
      <c r="E460">
        <v>21</v>
      </c>
    </row>
    <row r="461" spans="1:5" x14ac:dyDescent="0.25">
      <c r="A461" t="str">
        <f t="shared" si="8"/>
        <v>5482</v>
      </c>
      <c r="B461">
        <v>54</v>
      </c>
      <c r="C461">
        <v>82</v>
      </c>
      <c r="D461">
        <v>1</v>
      </c>
      <c r="E461">
        <v>81</v>
      </c>
    </row>
    <row r="462" spans="1:5" x14ac:dyDescent="0.25">
      <c r="A462" t="str">
        <f t="shared" si="8"/>
        <v>5483</v>
      </c>
      <c r="B462">
        <v>54</v>
      </c>
      <c r="C462">
        <v>83</v>
      </c>
      <c r="D462">
        <v>1</v>
      </c>
      <c r="E462">
        <v>42</v>
      </c>
    </row>
    <row r="463" spans="1:5" x14ac:dyDescent="0.25">
      <c r="A463" t="str">
        <f t="shared" si="8"/>
        <v>54101</v>
      </c>
      <c r="B463">
        <v>54</v>
      </c>
      <c r="C463">
        <v>101</v>
      </c>
      <c r="D463">
        <v>4</v>
      </c>
      <c r="E463">
        <v>0</v>
      </c>
    </row>
    <row r="464" spans="1:5" x14ac:dyDescent="0.25">
      <c r="A464" t="str">
        <f t="shared" si="8"/>
        <v>54102</v>
      </c>
      <c r="B464">
        <v>54</v>
      </c>
      <c r="C464">
        <v>102</v>
      </c>
      <c r="D464">
        <v>4</v>
      </c>
      <c r="E464">
        <v>0</v>
      </c>
    </row>
    <row r="465" spans="1:5" x14ac:dyDescent="0.25">
      <c r="A465" t="str">
        <f t="shared" si="8"/>
        <v>54113</v>
      </c>
      <c r="B465">
        <v>54</v>
      </c>
      <c r="C465">
        <v>113</v>
      </c>
      <c r="D465">
        <v>4</v>
      </c>
      <c r="E465">
        <v>18</v>
      </c>
    </row>
    <row r="466" spans="1:5" x14ac:dyDescent="0.25">
      <c r="A466" t="str">
        <f t="shared" si="8"/>
        <v>54121</v>
      </c>
      <c r="B466">
        <v>54</v>
      </c>
      <c r="C466">
        <v>121</v>
      </c>
      <c r="D466">
        <v>1</v>
      </c>
      <c r="E466">
        <v>9</v>
      </c>
    </row>
    <row r="467" spans="1:5" x14ac:dyDescent="0.25">
      <c r="A467" t="str">
        <f t="shared" si="8"/>
        <v>54122</v>
      </c>
      <c r="B467">
        <v>54</v>
      </c>
      <c r="C467">
        <v>122</v>
      </c>
      <c r="D467">
        <v>2</v>
      </c>
      <c r="E467">
        <v>9</v>
      </c>
    </row>
    <row r="468" spans="1:5" x14ac:dyDescent="0.25">
      <c r="A468" t="str">
        <f t="shared" si="8"/>
        <v>54123</v>
      </c>
      <c r="B468">
        <v>54</v>
      </c>
      <c r="C468">
        <v>123</v>
      </c>
      <c r="D468">
        <v>3</v>
      </c>
      <c r="E468">
        <v>9</v>
      </c>
    </row>
    <row r="469" spans="1:5" x14ac:dyDescent="0.25">
      <c r="A469" t="str">
        <f t="shared" si="8"/>
        <v>54161</v>
      </c>
      <c r="B469">
        <v>54</v>
      </c>
      <c r="C469">
        <v>161</v>
      </c>
      <c r="D469">
        <v>1</v>
      </c>
      <c r="E469">
        <v>27</v>
      </c>
    </row>
    <row r="470" spans="1:5" x14ac:dyDescent="0.25">
      <c r="A470" t="str">
        <f t="shared" si="8"/>
        <v>54201</v>
      </c>
      <c r="B470">
        <v>54</v>
      </c>
      <c r="C470">
        <v>201</v>
      </c>
      <c r="D470">
        <v>4</v>
      </c>
      <c r="E470">
        <v>9</v>
      </c>
    </row>
    <row r="471" spans="1:5" x14ac:dyDescent="0.25">
      <c r="A471" t="str">
        <f t="shared" si="8"/>
        <v>54402</v>
      </c>
      <c r="B471">
        <v>54</v>
      </c>
      <c r="C471">
        <v>402</v>
      </c>
      <c r="D471">
        <v>4</v>
      </c>
      <c r="E471">
        <v>60</v>
      </c>
    </row>
    <row r="472" spans="1:5" x14ac:dyDescent="0.25">
      <c r="A472" t="str">
        <f t="shared" si="8"/>
        <v>581</v>
      </c>
      <c r="B472">
        <v>58</v>
      </c>
      <c r="C472">
        <v>1</v>
      </c>
      <c r="D472">
        <v>1</v>
      </c>
      <c r="E472">
        <v>20</v>
      </c>
    </row>
    <row r="473" spans="1:5" x14ac:dyDescent="0.25">
      <c r="A473" t="str">
        <f t="shared" si="8"/>
        <v>5811</v>
      </c>
      <c r="B473">
        <v>58</v>
      </c>
      <c r="C473">
        <v>11</v>
      </c>
      <c r="D473">
        <v>1</v>
      </c>
      <c r="E473">
        <v>2</v>
      </c>
    </row>
    <row r="474" spans="1:5" x14ac:dyDescent="0.25">
      <c r="A474" t="str">
        <f t="shared" si="8"/>
        <v>5821</v>
      </c>
      <c r="B474">
        <v>58</v>
      </c>
      <c r="C474">
        <v>21</v>
      </c>
      <c r="D474">
        <v>1</v>
      </c>
      <c r="E474">
        <v>3</v>
      </c>
    </row>
    <row r="475" spans="1:5" x14ac:dyDescent="0.25">
      <c r="A475" t="str">
        <f t="shared" si="8"/>
        <v>5831</v>
      </c>
      <c r="B475">
        <v>58</v>
      </c>
      <c r="C475">
        <v>31</v>
      </c>
      <c r="D475">
        <v>1</v>
      </c>
      <c r="E475">
        <v>4</v>
      </c>
    </row>
    <row r="476" spans="1:5" x14ac:dyDescent="0.25">
      <c r="A476" t="str">
        <f t="shared" si="8"/>
        <v>5833</v>
      </c>
      <c r="B476">
        <v>58</v>
      </c>
      <c r="C476">
        <v>33</v>
      </c>
      <c r="D476">
        <v>1</v>
      </c>
      <c r="E476">
        <v>80</v>
      </c>
    </row>
    <row r="477" spans="1:5" x14ac:dyDescent="0.25">
      <c r="A477" t="str">
        <f t="shared" si="8"/>
        <v>5835</v>
      </c>
      <c r="B477">
        <v>58</v>
      </c>
      <c r="C477">
        <v>35</v>
      </c>
      <c r="D477">
        <v>1</v>
      </c>
      <c r="E477">
        <v>11</v>
      </c>
    </row>
    <row r="478" spans="1:5" x14ac:dyDescent="0.25">
      <c r="A478" t="str">
        <f t="shared" si="8"/>
        <v>5841</v>
      </c>
      <c r="B478">
        <v>58</v>
      </c>
      <c r="C478">
        <v>41</v>
      </c>
      <c r="D478">
        <v>1</v>
      </c>
      <c r="E478">
        <v>18</v>
      </c>
    </row>
    <row r="479" spans="1:5" x14ac:dyDescent="0.25">
      <c r="A479" t="str">
        <f t="shared" si="8"/>
        <v>5851</v>
      </c>
      <c r="B479">
        <v>58</v>
      </c>
      <c r="C479">
        <v>51</v>
      </c>
      <c r="D479">
        <v>4</v>
      </c>
      <c r="E479">
        <v>19</v>
      </c>
    </row>
    <row r="480" spans="1:5" x14ac:dyDescent="0.25">
      <c r="A480" t="str">
        <f t="shared" si="8"/>
        <v>5858</v>
      </c>
      <c r="B480">
        <v>58</v>
      </c>
      <c r="C480">
        <v>58</v>
      </c>
      <c r="D480">
        <v>4</v>
      </c>
      <c r="E480">
        <v>116</v>
      </c>
    </row>
    <row r="481" spans="1:5" x14ac:dyDescent="0.25">
      <c r="A481" t="str">
        <f t="shared" si="8"/>
        <v>5861</v>
      </c>
      <c r="B481">
        <v>58</v>
      </c>
      <c r="C481">
        <v>61</v>
      </c>
      <c r="D481">
        <v>1</v>
      </c>
      <c r="E481">
        <v>46</v>
      </c>
    </row>
    <row r="482" spans="1:5" x14ac:dyDescent="0.25">
      <c r="A482" t="str">
        <f t="shared" si="8"/>
        <v>5862</v>
      </c>
      <c r="B482">
        <v>58</v>
      </c>
      <c r="C482">
        <v>62</v>
      </c>
      <c r="D482">
        <v>1</v>
      </c>
      <c r="E482">
        <v>47</v>
      </c>
    </row>
    <row r="483" spans="1:5" x14ac:dyDescent="0.25">
      <c r="A483" t="str">
        <f t="shared" si="8"/>
        <v>5863</v>
      </c>
      <c r="B483">
        <v>58</v>
      </c>
      <c r="C483">
        <v>63</v>
      </c>
      <c r="D483">
        <v>1</v>
      </c>
      <c r="E483">
        <v>49</v>
      </c>
    </row>
    <row r="484" spans="1:5" x14ac:dyDescent="0.25">
      <c r="A484" t="str">
        <f t="shared" si="8"/>
        <v>5864</v>
      </c>
      <c r="B484">
        <v>58</v>
      </c>
      <c r="C484">
        <v>64</v>
      </c>
      <c r="D484">
        <v>1</v>
      </c>
      <c r="E484">
        <v>59</v>
      </c>
    </row>
    <row r="485" spans="1:5" x14ac:dyDescent="0.25">
      <c r="A485" t="str">
        <f t="shared" si="8"/>
        <v>5871</v>
      </c>
      <c r="B485">
        <v>58</v>
      </c>
      <c r="C485">
        <v>71</v>
      </c>
      <c r="D485">
        <v>4</v>
      </c>
      <c r="E485">
        <v>8</v>
      </c>
    </row>
    <row r="486" spans="1:5" x14ac:dyDescent="0.25">
      <c r="A486" t="str">
        <f t="shared" si="8"/>
        <v>5881</v>
      </c>
      <c r="B486">
        <v>58</v>
      </c>
      <c r="C486">
        <v>81</v>
      </c>
      <c r="D486">
        <v>4</v>
      </c>
      <c r="E486">
        <v>22</v>
      </c>
    </row>
    <row r="487" spans="1:5" x14ac:dyDescent="0.25">
      <c r="A487" t="str">
        <f t="shared" si="8"/>
        <v>5891</v>
      </c>
      <c r="B487">
        <v>58</v>
      </c>
      <c r="C487">
        <v>91</v>
      </c>
      <c r="D487">
        <v>4</v>
      </c>
      <c r="E487">
        <v>23</v>
      </c>
    </row>
    <row r="488" spans="1:5" x14ac:dyDescent="0.25">
      <c r="A488" t="str">
        <f t="shared" si="8"/>
        <v>58100</v>
      </c>
      <c r="B488">
        <v>58</v>
      </c>
      <c r="C488">
        <v>100</v>
      </c>
      <c r="D488">
        <v>4</v>
      </c>
      <c r="E488">
        <v>100</v>
      </c>
    </row>
    <row r="489" spans="1:5" x14ac:dyDescent="0.25">
      <c r="A489" t="str">
        <f t="shared" si="8"/>
        <v>58101</v>
      </c>
      <c r="B489">
        <v>58</v>
      </c>
      <c r="C489">
        <v>101</v>
      </c>
      <c r="D489">
        <v>4</v>
      </c>
      <c r="E489">
        <v>0</v>
      </c>
    </row>
    <row r="490" spans="1:5" x14ac:dyDescent="0.25">
      <c r="A490" t="str">
        <f t="shared" si="8"/>
        <v>58102</v>
      </c>
      <c r="B490">
        <v>58</v>
      </c>
      <c r="C490">
        <v>102</v>
      </c>
      <c r="D490">
        <v>4</v>
      </c>
      <c r="E490">
        <v>0</v>
      </c>
    </row>
    <row r="491" spans="1:5" x14ac:dyDescent="0.25">
      <c r="A491" t="str">
        <f t="shared" si="8"/>
        <v>58113</v>
      </c>
      <c r="B491">
        <v>58</v>
      </c>
      <c r="C491">
        <v>113</v>
      </c>
      <c r="D491">
        <v>4</v>
      </c>
      <c r="E491">
        <v>18</v>
      </c>
    </row>
    <row r="492" spans="1:5" x14ac:dyDescent="0.25">
      <c r="A492" t="str">
        <f t="shared" si="8"/>
        <v>58121</v>
      </c>
      <c r="B492">
        <v>58</v>
      </c>
      <c r="C492">
        <v>121</v>
      </c>
      <c r="D492">
        <v>1</v>
      </c>
      <c r="E492">
        <v>9</v>
      </c>
    </row>
    <row r="493" spans="1:5" x14ac:dyDescent="0.25">
      <c r="A493" t="str">
        <f t="shared" si="8"/>
        <v>58122</v>
      </c>
      <c r="B493">
        <v>58</v>
      </c>
      <c r="C493">
        <v>122</v>
      </c>
      <c r="D493">
        <v>2</v>
      </c>
      <c r="E493">
        <v>9</v>
      </c>
    </row>
    <row r="494" spans="1:5" x14ac:dyDescent="0.25">
      <c r="A494" t="str">
        <f t="shared" si="8"/>
        <v>58123</v>
      </c>
      <c r="B494">
        <v>58</v>
      </c>
      <c r="C494">
        <v>123</v>
      </c>
      <c r="D494">
        <v>3</v>
      </c>
      <c r="E494">
        <v>9</v>
      </c>
    </row>
    <row r="495" spans="1:5" x14ac:dyDescent="0.25">
      <c r="A495" t="str">
        <f t="shared" si="8"/>
        <v>58161</v>
      </c>
      <c r="B495">
        <v>58</v>
      </c>
      <c r="C495">
        <v>161</v>
      </c>
      <c r="D495">
        <v>1</v>
      </c>
      <c r="E495">
        <v>45</v>
      </c>
    </row>
    <row r="496" spans="1:5" x14ac:dyDescent="0.25">
      <c r="A496" t="str">
        <f t="shared" si="8"/>
        <v>58201</v>
      </c>
      <c r="B496">
        <v>58</v>
      </c>
      <c r="C496">
        <v>201</v>
      </c>
      <c r="D496">
        <v>4</v>
      </c>
      <c r="E496">
        <v>9</v>
      </c>
    </row>
    <row r="497" spans="1:5" x14ac:dyDescent="0.25">
      <c r="A497" t="str">
        <f t="shared" si="8"/>
        <v>611</v>
      </c>
      <c r="B497">
        <v>61</v>
      </c>
      <c r="C497">
        <v>1</v>
      </c>
      <c r="D497">
        <v>1</v>
      </c>
      <c r="E497">
        <v>20</v>
      </c>
    </row>
    <row r="498" spans="1:5" x14ac:dyDescent="0.25">
      <c r="A498" t="str">
        <f t="shared" si="8"/>
        <v>6111</v>
      </c>
      <c r="B498">
        <v>61</v>
      </c>
      <c r="C498">
        <v>11</v>
      </c>
      <c r="D498">
        <v>1</v>
      </c>
      <c r="E498">
        <v>2</v>
      </c>
    </row>
    <row r="499" spans="1:5" x14ac:dyDescent="0.25">
      <c r="A499" t="str">
        <f t="shared" si="8"/>
        <v>6121</v>
      </c>
      <c r="B499">
        <v>61</v>
      </c>
      <c r="C499">
        <v>21</v>
      </c>
      <c r="D499">
        <v>1</v>
      </c>
      <c r="E499">
        <v>3</v>
      </c>
    </row>
    <row r="500" spans="1:5" x14ac:dyDescent="0.25">
      <c r="A500" t="str">
        <f t="shared" si="8"/>
        <v>6131</v>
      </c>
      <c r="B500">
        <v>61</v>
      </c>
      <c r="C500">
        <v>31</v>
      </c>
      <c r="D500">
        <v>1</v>
      </c>
      <c r="E500">
        <v>4</v>
      </c>
    </row>
    <row r="501" spans="1:5" x14ac:dyDescent="0.25">
      <c r="A501" t="str">
        <f t="shared" si="8"/>
        <v>6133</v>
      </c>
      <c r="B501">
        <v>61</v>
      </c>
      <c r="C501">
        <v>33</v>
      </c>
      <c r="D501">
        <v>1</v>
      </c>
      <c r="E501">
        <v>80</v>
      </c>
    </row>
    <row r="502" spans="1:5" x14ac:dyDescent="0.25">
      <c r="A502" t="str">
        <f t="shared" si="8"/>
        <v>6135</v>
      </c>
      <c r="B502">
        <v>61</v>
      </c>
      <c r="C502">
        <v>35</v>
      </c>
      <c r="D502">
        <v>1</v>
      </c>
      <c r="E502">
        <v>11</v>
      </c>
    </row>
    <row r="503" spans="1:5" x14ac:dyDescent="0.25">
      <c r="A503" t="str">
        <f t="shared" si="8"/>
        <v>6141</v>
      </c>
      <c r="B503">
        <v>61</v>
      </c>
      <c r="C503">
        <v>41</v>
      </c>
      <c r="D503">
        <v>1</v>
      </c>
      <c r="E503">
        <v>18</v>
      </c>
    </row>
    <row r="504" spans="1:5" x14ac:dyDescent="0.25">
      <c r="A504" t="str">
        <f t="shared" si="8"/>
        <v>6142</v>
      </c>
      <c r="B504">
        <v>61</v>
      </c>
      <c r="C504">
        <v>42</v>
      </c>
      <c r="D504">
        <v>4</v>
      </c>
      <c r="E504">
        <v>1</v>
      </c>
    </row>
    <row r="505" spans="1:5" x14ac:dyDescent="0.25">
      <c r="A505" t="str">
        <f t="shared" si="8"/>
        <v>6151</v>
      </c>
      <c r="B505">
        <v>61</v>
      </c>
      <c r="C505">
        <v>51</v>
      </c>
      <c r="D505">
        <v>1</v>
      </c>
      <c r="E505">
        <v>19</v>
      </c>
    </row>
    <row r="506" spans="1:5" x14ac:dyDescent="0.25">
      <c r="A506" t="str">
        <f t="shared" si="8"/>
        <v>6171</v>
      </c>
      <c r="B506">
        <v>61</v>
      </c>
      <c r="C506">
        <v>71</v>
      </c>
      <c r="D506">
        <v>4</v>
      </c>
      <c r="E506">
        <v>8</v>
      </c>
    </row>
    <row r="507" spans="1:5" x14ac:dyDescent="0.25">
      <c r="A507" t="str">
        <f t="shared" si="8"/>
        <v>6172</v>
      </c>
      <c r="B507">
        <v>61</v>
      </c>
      <c r="C507">
        <v>72</v>
      </c>
      <c r="D507">
        <v>4</v>
      </c>
      <c r="E507">
        <v>21</v>
      </c>
    </row>
    <row r="508" spans="1:5" x14ac:dyDescent="0.25">
      <c r="A508" t="str">
        <f t="shared" si="8"/>
        <v>6181</v>
      </c>
      <c r="B508">
        <v>61</v>
      </c>
      <c r="C508">
        <v>81</v>
      </c>
      <c r="D508">
        <v>4</v>
      </c>
      <c r="E508">
        <v>22</v>
      </c>
    </row>
    <row r="509" spans="1:5" x14ac:dyDescent="0.25">
      <c r="A509" t="str">
        <f t="shared" si="8"/>
        <v>6191</v>
      </c>
      <c r="B509">
        <v>61</v>
      </c>
      <c r="C509">
        <v>91</v>
      </c>
      <c r="D509">
        <v>4</v>
      </c>
      <c r="E509">
        <v>23</v>
      </c>
    </row>
    <row r="510" spans="1:5" x14ac:dyDescent="0.25">
      <c r="A510" t="str">
        <f t="shared" si="8"/>
        <v>61101</v>
      </c>
      <c r="B510">
        <v>61</v>
      </c>
      <c r="C510">
        <v>101</v>
      </c>
      <c r="D510">
        <v>4</v>
      </c>
      <c r="E510">
        <v>0</v>
      </c>
    </row>
    <row r="511" spans="1:5" x14ac:dyDescent="0.25">
      <c r="A511" t="str">
        <f t="shared" si="8"/>
        <v>61102</v>
      </c>
      <c r="B511">
        <v>61</v>
      </c>
      <c r="C511">
        <v>102</v>
      </c>
      <c r="D511">
        <v>4</v>
      </c>
      <c r="E511">
        <v>0</v>
      </c>
    </row>
    <row r="512" spans="1:5" x14ac:dyDescent="0.25">
      <c r="A512" t="str">
        <f t="shared" si="8"/>
        <v>61121</v>
      </c>
      <c r="B512">
        <v>61</v>
      </c>
      <c r="C512">
        <v>121</v>
      </c>
      <c r="D512">
        <v>1</v>
      </c>
      <c r="E512">
        <v>9</v>
      </c>
    </row>
    <row r="513" spans="1:5" x14ac:dyDescent="0.25">
      <c r="A513" t="str">
        <f t="shared" si="8"/>
        <v>61122</v>
      </c>
      <c r="B513">
        <v>61</v>
      </c>
      <c r="C513">
        <v>122</v>
      </c>
      <c r="D513">
        <v>2</v>
      </c>
      <c r="E513">
        <v>9</v>
      </c>
    </row>
    <row r="514" spans="1:5" x14ac:dyDescent="0.25">
      <c r="A514" t="str">
        <f t="shared" si="8"/>
        <v>61123</v>
      </c>
      <c r="B514">
        <v>61</v>
      </c>
      <c r="C514">
        <v>123</v>
      </c>
      <c r="D514">
        <v>3</v>
      </c>
      <c r="E514">
        <v>9</v>
      </c>
    </row>
    <row r="515" spans="1:5" x14ac:dyDescent="0.25">
      <c r="A515" t="str">
        <f t="shared" si="8"/>
        <v>61161</v>
      </c>
      <c r="B515">
        <v>61</v>
      </c>
      <c r="C515">
        <v>161</v>
      </c>
      <c r="D515">
        <v>4</v>
      </c>
      <c r="E515">
        <v>27</v>
      </c>
    </row>
    <row r="516" spans="1:5" x14ac:dyDescent="0.25">
      <c r="A516" t="str">
        <f t="shared" ref="A516:A579" si="9">B516&amp;""&amp;C516</f>
        <v>61201</v>
      </c>
      <c r="B516">
        <v>61</v>
      </c>
      <c r="C516">
        <v>201</v>
      </c>
      <c r="D516">
        <v>4</v>
      </c>
      <c r="E516">
        <v>9</v>
      </c>
    </row>
    <row r="517" spans="1:5" x14ac:dyDescent="0.25">
      <c r="A517" t="str">
        <f t="shared" si="9"/>
        <v>651</v>
      </c>
      <c r="B517">
        <v>65</v>
      </c>
      <c r="C517">
        <v>1</v>
      </c>
      <c r="D517">
        <v>1</v>
      </c>
      <c r="E517">
        <v>20</v>
      </c>
    </row>
    <row r="518" spans="1:5" x14ac:dyDescent="0.25">
      <c r="A518" t="str">
        <f t="shared" si="9"/>
        <v>6511</v>
      </c>
      <c r="B518">
        <v>65</v>
      </c>
      <c r="C518">
        <v>11</v>
      </c>
      <c r="D518">
        <v>1</v>
      </c>
      <c r="E518">
        <v>2</v>
      </c>
    </row>
    <row r="519" spans="1:5" x14ac:dyDescent="0.25">
      <c r="A519" t="str">
        <f t="shared" si="9"/>
        <v>6521</v>
      </c>
      <c r="B519">
        <v>65</v>
      </c>
      <c r="C519">
        <v>21</v>
      </c>
      <c r="D519">
        <v>1</v>
      </c>
      <c r="E519">
        <v>3</v>
      </c>
    </row>
    <row r="520" spans="1:5" x14ac:dyDescent="0.25">
      <c r="A520" t="str">
        <f t="shared" si="9"/>
        <v>6531</v>
      </c>
      <c r="B520">
        <v>65</v>
      </c>
      <c r="C520">
        <v>31</v>
      </c>
      <c r="D520">
        <v>1</v>
      </c>
      <c r="E520">
        <v>4</v>
      </c>
    </row>
    <row r="521" spans="1:5" x14ac:dyDescent="0.25">
      <c r="A521" t="str">
        <f t="shared" si="9"/>
        <v>6535</v>
      </c>
      <c r="B521">
        <v>65</v>
      </c>
      <c r="C521">
        <v>35</v>
      </c>
      <c r="D521">
        <v>1</v>
      </c>
      <c r="E521">
        <v>11</v>
      </c>
    </row>
    <row r="522" spans="1:5" x14ac:dyDescent="0.25">
      <c r="A522" t="str">
        <f t="shared" si="9"/>
        <v>6541</v>
      </c>
      <c r="B522">
        <v>65</v>
      </c>
      <c r="C522">
        <v>41</v>
      </c>
      <c r="D522">
        <v>4</v>
      </c>
      <c r="E522">
        <v>43</v>
      </c>
    </row>
    <row r="523" spans="1:5" x14ac:dyDescent="0.25">
      <c r="A523" t="str">
        <f t="shared" si="9"/>
        <v>6571</v>
      </c>
      <c r="B523">
        <v>65</v>
      </c>
      <c r="C523">
        <v>71</v>
      </c>
      <c r="D523">
        <v>4</v>
      </c>
      <c r="E523">
        <v>8</v>
      </c>
    </row>
    <row r="524" spans="1:5" x14ac:dyDescent="0.25">
      <c r="A524" t="str">
        <f t="shared" si="9"/>
        <v>6572</v>
      </c>
      <c r="B524">
        <v>65</v>
      </c>
      <c r="C524">
        <v>72</v>
      </c>
      <c r="D524">
        <v>4</v>
      </c>
      <c r="E524">
        <v>21</v>
      </c>
    </row>
    <row r="525" spans="1:5" x14ac:dyDescent="0.25">
      <c r="A525" t="str">
        <f t="shared" si="9"/>
        <v>65101</v>
      </c>
      <c r="B525">
        <v>65</v>
      </c>
      <c r="C525">
        <v>101</v>
      </c>
      <c r="D525">
        <v>4</v>
      </c>
      <c r="E525">
        <v>0</v>
      </c>
    </row>
    <row r="526" spans="1:5" x14ac:dyDescent="0.25">
      <c r="A526" t="str">
        <f t="shared" si="9"/>
        <v>65102</v>
      </c>
      <c r="B526">
        <v>65</v>
      </c>
      <c r="C526">
        <v>102</v>
      </c>
      <c r="D526">
        <v>4</v>
      </c>
      <c r="E526">
        <v>0</v>
      </c>
    </row>
    <row r="527" spans="1:5" x14ac:dyDescent="0.25">
      <c r="A527" t="str">
        <f t="shared" si="9"/>
        <v>65121</v>
      </c>
      <c r="B527">
        <v>65</v>
      </c>
      <c r="C527">
        <v>121</v>
      </c>
      <c r="D527">
        <v>1</v>
      </c>
      <c r="E527">
        <v>9</v>
      </c>
    </row>
    <row r="528" spans="1:5" x14ac:dyDescent="0.25">
      <c r="A528" t="str">
        <f t="shared" si="9"/>
        <v>65122</v>
      </c>
      <c r="B528">
        <v>65</v>
      </c>
      <c r="C528">
        <v>122</v>
      </c>
      <c r="D528">
        <v>2</v>
      </c>
      <c r="E528">
        <v>9</v>
      </c>
    </row>
    <row r="529" spans="1:5" x14ac:dyDescent="0.25">
      <c r="A529" t="str">
        <f t="shared" si="9"/>
        <v>65123</v>
      </c>
      <c r="B529">
        <v>65</v>
      </c>
      <c r="C529">
        <v>123</v>
      </c>
      <c r="D529">
        <v>3</v>
      </c>
      <c r="E529">
        <v>9</v>
      </c>
    </row>
    <row r="530" spans="1:5" x14ac:dyDescent="0.25">
      <c r="A530" t="str">
        <f t="shared" si="9"/>
        <v>65201</v>
      </c>
      <c r="B530">
        <v>65</v>
      </c>
      <c r="C530">
        <v>201</v>
      </c>
      <c r="D530">
        <v>4</v>
      </c>
      <c r="E530">
        <v>9</v>
      </c>
    </row>
    <row r="531" spans="1:5" x14ac:dyDescent="0.25">
      <c r="A531" t="str">
        <f t="shared" si="9"/>
        <v>661</v>
      </c>
      <c r="B531">
        <v>66</v>
      </c>
      <c r="C531">
        <v>1</v>
      </c>
      <c r="D531">
        <v>1</v>
      </c>
      <c r="E531">
        <v>20</v>
      </c>
    </row>
    <row r="532" spans="1:5" x14ac:dyDescent="0.25">
      <c r="A532" t="str">
        <f t="shared" si="9"/>
        <v>6611</v>
      </c>
      <c r="B532">
        <v>66</v>
      </c>
      <c r="C532">
        <v>11</v>
      </c>
      <c r="D532">
        <v>1</v>
      </c>
      <c r="E532">
        <v>2</v>
      </c>
    </row>
    <row r="533" spans="1:5" x14ac:dyDescent="0.25">
      <c r="A533" t="str">
        <f t="shared" si="9"/>
        <v>6621</v>
      </c>
      <c r="B533">
        <v>66</v>
      </c>
      <c r="C533">
        <v>21</v>
      </c>
      <c r="D533">
        <v>1</v>
      </c>
      <c r="E533">
        <v>3</v>
      </c>
    </row>
    <row r="534" spans="1:5" x14ac:dyDescent="0.25">
      <c r="A534" t="str">
        <f t="shared" si="9"/>
        <v>6631</v>
      </c>
      <c r="B534">
        <v>66</v>
      </c>
      <c r="C534">
        <v>31</v>
      </c>
      <c r="D534">
        <v>1</v>
      </c>
      <c r="E534">
        <v>4</v>
      </c>
    </row>
    <row r="535" spans="1:5" x14ac:dyDescent="0.25">
      <c r="A535" t="str">
        <f t="shared" si="9"/>
        <v>6633</v>
      </c>
      <c r="B535">
        <v>66</v>
      </c>
      <c r="C535">
        <v>33</v>
      </c>
      <c r="D535">
        <v>1</v>
      </c>
      <c r="E535">
        <v>80</v>
      </c>
    </row>
    <row r="536" spans="1:5" x14ac:dyDescent="0.25">
      <c r="A536" t="str">
        <f t="shared" si="9"/>
        <v>6635</v>
      </c>
      <c r="B536">
        <v>66</v>
      </c>
      <c r="C536">
        <v>35</v>
      </c>
      <c r="D536">
        <v>1</v>
      </c>
      <c r="E536">
        <v>11</v>
      </c>
    </row>
    <row r="537" spans="1:5" x14ac:dyDescent="0.25">
      <c r="A537" t="str">
        <f t="shared" si="9"/>
        <v>6641</v>
      </c>
      <c r="B537">
        <v>66</v>
      </c>
      <c r="C537">
        <v>41</v>
      </c>
      <c r="D537">
        <v>1</v>
      </c>
      <c r="E537">
        <v>18</v>
      </c>
    </row>
    <row r="538" spans="1:5" x14ac:dyDescent="0.25">
      <c r="A538" t="str">
        <f t="shared" si="9"/>
        <v>6642</v>
      </c>
      <c r="B538">
        <v>66</v>
      </c>
      <c r="C538">
        <v>42</v>
      </c>
      <c r="D538">
        <v>4</v>
      </c>
      <c r="E538">
        <v>109</v>
      </c>
    </row>
    <row r="539" spans="1:5" x14ac:dyDescent="0.25">
      <c r="A539" t="str">
        <f t="shared" si="9"/>
        <v>6651</v>
      </c>
      <c r="B539">
        <v>66</v>
      </c>
      <c r="C539">
        <v>51</v>
      </c>
      <c r="D539">
        <v>1</v>
      </c>
      <c r="E539">
        <v>19</v>
      </c>
    </row>
    <row r="540" spans="1:5" x14ac:dyDescent="0.25">
      <c r="A540" t="str">
        <f t="shared" si="9"/>
        <v>6671</v>
      </c>
      <c r="B540">
        <v>66</v>
      </c>
      <c r="C540">
        <v>71</v>
      </c>
      <c r="D540">
        <v>4</v>
      </c>
      <c r="E540">
        <v>8</v>
      </c>
    </row>
    <row r="541" spans="1:5" x14ac:dyDescent="0.25">
      <c r="A541" t="str">
        <f t="shared" si="9"/>
        <v>6672</v>
      </c>
      <c r="B541">
        <v>66</v>
      </c>
      <c r="C541">
        <v>72</v>
      </c>
      <c r="D541">
        <v>4</v>
      </c>
      <c r="E541">
        <v>21</v>
      </c>
    </row>
    <row r="542" spans="1:5" x14ac:dyDescent="0.25">
      <c r="A542" t="str">
        <f t="shared" si="9"/>
        <v>6681</v>
      </c>
      <c r="B542">
        <v>66</v>
      </c>
      <c r="C542">
        <v>81</v>
      </c>
      <c r="D542">
        <v>4</v>
      </c>
      <c r="E542">
        <v>22</v>
      </c>
    </row>
    <row r="543" spans="1:5" x14ac:dyDescent="0.25">
      <c r="A543" t="str">
        <f t="shared" si="9"/>
        <v>6682</v>
      </c>
      <c r="B543">
        <v>66</v>
      </c>
      <c r="C543">
        <v>82</v>
      </c>
      <c r="D543">
        <v>4</v>
      </c>
      <c r="E543">
        <v>81</v>
      </c>
    </row>
    <row r="544" spans="1:5" x14ac:dyDescent="0.25">
      <c r="A544" t="str">
        <f t="shared" si="9"/>
        <v>6683</v>
      </c>
      <c r="B544">
        <v>66</v>
      </c>
      <c r="C544">
        <v>83</v>
      </c>
      <c r="D544">
        <v>4</v>
      </c>
      <c r="E544">
        <v>81</v>
      </c>
    </row>
    <row r="545" spans="1:5" x14ac:dyDescent="0.25">
      <c r="A545" t="str">
        <f t="shared" si="9"/>
        <v>6691</v>
      </c>
      <c r="B545">
        <v>66</v>
      </c>
      <c r="C545">
        <v>91</v>
      </c>
      <c r="D545">
        <v>4</v>
      </c>
      <c r="E545">
        <v>23</v>
      </c>
    </row>
    <row r="546" spans="1:5" x14ac:dyDescent="0.25">
      <c r="A546" t="str">
        <f t="shared" si="9"/>
        <v>66101</v>
      </c>
      <c r="B546">
        <v>66</v>
      </c>
      <c r="C546">
        <v>101</v>
      </c>
      <c r="D546">
        <v>4</v>
      </c>
      <c r="E546">
        <v>0</v>
      </c>
    </row>
    <row r="547" spans="1:5" x14ac:dyDescent="0.25">
      <c r="A547" t="str">
        <f t="shared" si="9"/>
        <v>66102</v>
      </c>
      <c r="B547">
        <v>66</v>
      </c>
      <c r="C547">
        <v>102</v>
      </c>
      <c r="D547">
        <v>4</v>
      </c>
      <c r="E547">
        <v>0</v>
      </c>
    </row>
    <row r="548" spans="1:5" x14ac:dyDescent="0.25">
      <c r="A548" t="str">
        <f t="shared" si="9"/>
        <v>66108</v>
      </c>
      <c r="B548">
        <v>66</v>
      </c>
      <c r="C548">
        <v>108</v>
      </c>
      <c r="D548">
        <v>4</v>
      </c>
      <c r="E548">
        <v>75</v>
      </c>
    </row>
    <row r="549" spans="1:5" x14ac:dyDescent="0.25">
      <c r="A549" t="str">
        <f t="shared" si="9"/>
        <v>66111</v>
      </c>
      <c r="B549">
        <v>66</v>
      </c>
      <c r="C549">
        <v>111</v>
      </c>
      <c r="D549">
        <v>4</v>
      </c>
      <c r="E549">
        <v>18</v>
      </c>
    </row>
    <row r="550" spans="1:5" x14ac:dyDescent="0.25">
      <c r="A550" t="str">
        <f t="shared" si="9"/>
        <v>66113</v>
      </c>
      <c r="B550">
        <v>66</v>
      </c>
      <c r="C550">
        <v>113</v>
      </c>
      <c r="D550">
        <v>4</v>
      </c>
      <c r="E550">
        <v>18</v>
      </c>
    </row>
    <row r="551" spans="1:5" x14ac:dyDescent="0.25">
      <c r="A551" t="str">
        <f t="shared" si="9"/>
        <v>66121</v>
      </c>
      <c r="B551">
        <v>66</v>
      </c>
      <c r="C551">
        <v>121</v>
      </c>
      <c r="D551">
        <v>1</v>
      </c>
      <c r="E551">
        <v>9</v>
      </c>
    </row>
    <row r="552" spans="1:5" x14ac:dyDescent="0.25">
      <c r="A552" t="str">
        <f t="shared" si="9"/>
        <v>66122</v>
      </c>
      <c r="B552">
        <v>66</v>
      </c>
      <c r="C552">
        <v>122</v>
      </c>
      <c r="D552">
        <v>2</v>
      </c>
      <c r="E552">
        <v>9</v>
      </c>
    </row>
    <row r="553" spans="1:5" x14ac:dyDescent="0.25">
      <c r="A553" t="str">
        <f t="shared" si="9"/>
        <v>66123</v>
      </c>
      <c r="B553">
        <v>66</v>
      </c>
      <c r="C553">
        <v>123</v>
      </c>
      <c r="D553">
        <v>3</v>
      </c>
      <c r="E553">
        <v>9</v>
      </c>
    </row>
    <row r="554" spans="1:5" x14ac:dyDescent="0.25">
      <c r="A554" t="str">
        <f t="shared" si="9"/>
        <v>66201</v>
      </c>
      <c r="B554">
        <v>66</v>
      </c>
      <c r="C554">
        <v>201</v>
      </c>
      <c r="D554">
        <v>4</v>
      </c>
      <c r="E554">
        <v>9</v>
      </c>
    </row>
    <row r="555" spans="1:5" x14ac:dyDescent="0.25">
      <c r="A555" t="str">
        <f t="shared" si="9"/>
        <v>671</v>
      </c>
      <c r="B555">
        <v>67</v>
      </c>
      <c r="C555">
        <v>1</v>
      </c>
      <c r="D555">
        <v>1</v>
      </c>
      <c r="E555">
        <v>20</v>
      </c>
    </row>
    <row r="556" spans="1:5" x14ac:dyDescent="0.25">
      <c r="A556" t="str">
        <f t="shared" si="9"/>
        <v>673</v>
      </c>
      <c r="B556">
        <v>67</v>
      </c>
      <c r="C556">
        <v>3</v>
      </c>
      <c r="D556">
        <v>1</v>
      </c>
      <c r="E556">
        <v>29</v>
      </c>
    </row>
    <row r="557" spans="1:5" x14ac:dyDescent="0.25">
      <c r="A557" t="str">
        <f t="shared" si="9"/>
        <v>6711</v>
      </c>
      <c r="B557">
        <v>67</v>
      </c>
      <c r="C557">
        <v>11</v>
      </c>
      <c r="D557">
        <v>1</v>
      </c>
      <c r="E557">
        <v>2</v>
      </c>
    </row>
    <row r="558" spans="1:5" x14ac:dyDescent="0.25">
      <c r="A558" t="str">
        <f t="shared" si="9"/>
        <v>6712</v>
      </c>
      <c r="B558">
        <v>67</v>
      </c>
      <c r="C558">
        <v>12</v>
      </c>
      <c r="D558">
        <v>1</v>
      </c>
      <c r="E558">
        <v>30</v>
      </c>
    </row>
    <row r="559" spans="1:5" x14ac:dyDescent="0.25">
      <c r="A559" t="str">
        <f t="shared" si="9"/>
        <v>6721</v>
      </c>
      <c r="B559">
        <v>67</v>
      </c>
      <c r="C559">
        <v>21</v>
      </c>
      <c r="D559">
        <v>1</v>
      </c>
      <c r="E559">
        <v>3</v>
      </c>
    </row>
    <row r="560" spans="1:5" x14ac:dyDescent="0.25">
      <c r="A560" t="str">
        <f t="shared" si="9"/>
        <v>6731</v>
      </c>
      <c r="B560">
        <v>67</v>
      </c>
      <c r="C560">
        <v>31</v>
      </c>
      <c r="D560">
        <v>1</v>
      </c>
      <c r="E560">
        <v>4</v>
      </c>
    </row>
    <row r="561" spans="1:5" x14ac:dyDescent="0.25">
      <c r="A561" t="str">
        <f t="shared" si="9"/>
        <v>6733</v>
      </c>
      <c r="B561">
        <v>67</v>
      </c>
      <c r="C561">
        <v>33</v>
      </c>
      <c r="D561">
        <v>1</v>
      </c>
      <c r="E561">
        <v>80</v>
      </c>
    </row>
    <row r="562" spans="1:5" x14ac:dyDescent="0.25">
      <c r="A562" t="str">
        <f t="shared" si="9"/>
        <v>6736</v>
      </c>
      <c r="B562">
        <v>67</v>
      </c>
      <c r="C562">
        <v>36</v>
      </c>
      <c r="D562">
        <v>1</v>
      </c>
      <c r="E562">
        <v>11</v>
      </c>
    </row>
    <row r="563" spans="1:5" x14ac:dyDescent="0.25">
      <c r="A563" t="str">
        <f t="shared" si="9"/>
        <v>6738</v>
      </c>
      <c r="B563">
        <v>67</v>
      </c>
      <c r="C563">
        <v>38</v>
      </c>
      <c r="D563">
        <v>1</v>
      </c>
      <c r="E563">
        <v>11</v>
      </c>
    </row>
    <row r="564" spans="1:5" x14ac:dyDescent="0.25">
      <c r="A564" t="str">
        <f t="shared" si="9"/>
        <v>6741</v>
      </c>
      <c r="B564">
        <v>67</v>
      </c>
      <c r="C564">
        <v>41</v>
      </c>
      <c r="D564">
        <v>4</v>
      </c>
      <c r="E564">
        <v>18</v>
      </c>
    </row>
    <row r="565" spans="1:5" x14ac:dyDescent="0.25">
      <c r="A565" t="str">
        <f t="shared" si="9"/>
        <v>6742</v>
      </c>
      <c r="B565">
        <v>67</v>
      </c>
      <c r="C565">
        <v>42</v>
      </c>
      <c r="D565">
        <v>4</v>
      </c>
      <c r="E565">
        <v>18</v>
      </c>
    </row>
    <row r="566" spans="1:5" x14ac:dyDescent="0.25">
      <c r="A566" t="str">
        <f t="shared" si="9"/>
        <v>6743</v>
      </c>
      <c r="B566">
        <v>67</v>
      </c>
      <c r="C566">
        <v>43</v>
      </c>
      <c r="D566">
        <v>4</v>
      </c>
      <c r="E566">
        <v>18</v>
      </c>
    </row>
    <row r="567" spans="1:5" x14ac:dyDescent="0.25">
      <c r="A567" t="str">
        <f t="shared" si="9"/>
        <v>6745</v>
      </c>
      <c r="B567">
        <v>67</v>
      </c>
      <c r="C567">
        <v>45</v>
      </c>
      <c r="D567">
        <v>4</v>
      </c>
      <c r="E567">
        <v>18</v>
      </c>
    </row>
    <row r="568" spans="1:5" x14ac:dyDescent="0.25">
      <c r="A568" t="str">
        <f t="shared" si="9"/>
        <v>6746</v>
      </c>
      <c r="B568">
        <v>67</v>
      </c>
      <c r="C568">
        <v>46</v>
      </c>
      <c r="D568">
        <v>4</v>
      </c>
      <c r="E568">
        <v>1</v>
      </c>
    </row>
    <row r="569" spans="1:5" x14ac:dyDescent="0.25">
      <c r="A569" t="str">
        <f t="shared" si="9"/>
        <v>6751</v>
      </c>
      <c r="B569">
        <v>67</v>
      </c>
      <c r="C569">
        <v>51</v>
      </c>
      <c r="D569">
        <v>4</v>
      </c>
      <c r="E569">
        <v>19</v>
      </c>
    </row>
    <row r="570" spans="1:5" x14ac:dyDescent="0.25">
      <c r="A570" t="str">
        <f t="shared" si="9"/>
        <v>6771</v>
      </c>
      <c r="B570">
        <v>67</v>
      </c>
      <c r="C570">
        <v>71</v>
      </c>
      <c r="D570">
        <v>4</v>
      </c>
      <c r="E570">
        <v>8</v>
      </c>
    </row>
    <row r="571" spans="1:5" x14ac:dyDescent="0.25">
      <c r="A571" t="str">
        <f t="shared" si="9"/>
        <v>6772</v>
      </c>
      <c r="B571">
        <v>67</v>
      </c>
      <c r="C571">
        <v>72</v>
      </c>
      <c r="D571">
        <v>4</v>
      </c>
      <c r="E571">
        <v>21</v>
      </c>
    </row>
    <row r="572" spans="1:5" x14ac:dyDescent="0.25">
      <c r="A572" t="str">
        <f t="shared" si="9"/>
        <v>6791</v>
      </c>
      <c r="B572">
        <v>67</v>
      </c>
      <c r="C572">
        <v>91</v>
      </c>
      <c r="D572">
        <v>4</v>
      </c>
      <c r="E572">
        <v>23</v>
      </c>
    </row>
    <row r="573" spans="1:5" x14ac:dyDescent="0.25">
      <c r="A573" t="str">
        <f t="shared" si="9"/>
        <v>67101</v>
      </c>
      <c r="B573">
        <v>67</v>
      </c>
      <c r="C573">
        <v>101</v>
      </c>
      <c r="D573">
        <v>4</v>
      </c>
      <c r="E573">
        <v>0</v>
      </c>
    </row>
    <row r="574" spans="1:5" x14ac:dyDescent="0.25">
      <c r="A574" t="str">
        <f t="shared" si="9"/>
        <v>67102</v>
      </c>
      <c r="B574">
        <v>67</v>
      </c>
      <c r="C574">
        <v>102</v>
      </c>
      <c r="D574">
        <v>4</v>
      </c>
      <c r="E574">
        <v>0</v>
      </c>
    </row>
    <row r="575" spans="1:5" x14ac:dyDescent="0.25">
      <c r="A575" t="str">
        <f t="shared" si="9"/>
        <v>67113</v>
      </c>
      <c r="B575">
        <v>67</v>
      </c>
      <c r="C575">
        <v>113</v>
      </c>
      <c r="D575">
        <v>4</v>
      </c>
      <c r="E575">
        <v>18</v>
      </c>
    </row>
    <row r="576" spans="1:5" x14ac:dyDescent="0.25">
      <c r="A576" t="str">
        <f t="shared" si="9"/>
        <v>67121</v>
      </c>
      <c r="B576">
        <v>67</v>
      </c>
      <c r="C576">
        <v>121</v>
      </c>
      <c r="D576">
        <v>1</v>
      </c>
      <c r="E576">
        <v>9</v>
      </c>
    </row>
    <row r="577" spans="1:5" x14ac:dyDescent="0.25">
      <c r="A577" t="str">
        <f t="shared" si="9"/>
        <v>67122</v>
      </c>
      <c r="B577">
        <v>67</v>
      </c>
      <c r="C577">
        <v>122</v>
      </c>
      <c r="D577">
        <v>2</v>
      </c>
      <c r="E577">
        <v>9</v>
      </c>
    </row>
    <row r="578" spans="1:5" x14ac:dyDescent="0.25">
      <c r="A578" t="str">
        <f t="shared" si="9"/>
        <v>67123</v>
      </c>
      <c r="B578">
        <v>67</v>
      </c>
      <c r="C578">
        <v>123</v>
      </c>
      <c r="D578">
        <v>3</v>
      </c>
      <c r="E578">
        <v>9</v>
      </c>
    </row>
    <row r="579" spans="1:5" x14ac:dyDescent="0.25">
      <c r="A579" t="str">
        <f t="shared" si="9"/>
        <v>67124</v>
      </c>
      <c r="B579">
        <v>67</v>
      </c>
      <c r="C579">
        <v>124</v>
      </c>
      <c r="D579">
        <v>1</v>
      </c>
      <c r="E579">
        <v>33</v>
      </c>
    </row>
    <row r="580" spans="1:5" x14ac:dyDescent="0.25">
      <c r="A580" t="str">
        <f t="shared" ref="A580:A644" si="10">B580&amp;""&amp;C580</f>
        <v>67201</v>
      </c>
      <c r="B580">
        <v>67</v>
      </c>
      <c r="C580">
        <v>201</v>
      </c>
      <c r="D580">
        <v>4</v>
      </c>
      <c r="E580">
        <v>9</v>
      </c>
    </row>
    <row r="581" spans="1:5" x14ac:dyDescent="0.25">
      <c r="A581" t="str">
        <f t="shared" si="10"/>
        <v>681</v>
      </c>
      <c r="B581">
        <v>68</v>
      </c>
      <c r="C581">
        <v>1</v>
      </c>
      <c r="D581">
        <v>1</v>
      </c>
      <c r="E581">
        <v>20</v>
      </c>
    </row>
    <row r="582" spans="1:5" x14ac:dyDescent="0.25">
      <c r="A582" t="str">
        <f t="shared" si="10"/>
        <v>6811</v>
      </c>
      <c r="B582">
        <v>68</v>
      </c>
      <c r="C582">
        <v>11</v>
      </c>
      <c r="D582">
        <v>1</v>
      </c>
      <c r="E582">
        <v>2</v>
      </c>
    </row>
    <row r="583" spans="1:5" x14ac:dyDescent="0.25">
      <c r="A583" t="str">
        <f t="shared" si="10"/>
        <v>6821</v>
      </c>
      <c r="B583">
        <v>68</v>
      </c>
      <c r="C583">
        <v>21</v>
      </c>
      <c r="D583">
        <v>1</v>
      </c>
      <c r="E583">
        <v>3</v>
      </c>
    </row>
    <row r="584" spans="1:5" x14ac:dyDescent="0.25">
      <c r="A584" t="str">
        <f t="shared" si="10"/>
        <v>6831</v>
      </c>
      <c r="B584">
        <v>68</v>
      </c>
      <c r="C584">
        <v>31</v>
      </c>
      <c r="D584">
        <v>1</v>
      </c>
      <c r="E584">
        <v>4</v>
      </c>
    </row>
    <row r="585" spans="1:5" x14ac:dyDescent="0.25">
      <c r="A585" t="str">
        <f t="shared" si="10"/>
        <v>6833</v>
      </c>
      <c r="B585">
        <v>68</v>
      </c>
      <c r="C585">
        <v>33</v>
      </c>
      <c r="D585">
        <v>1</v>
      </c>
      <c r="E585">
        <v>80</v>
      </c>
    </row>
    <row r="586" spans="1:5" x14ac:dyDescent="0.25">
      <c r="A586" t="str">
        <f t="shared" si="10"/>
        <v>6842</v>
      </c>
      <c r="B586">
        <v>68</v>
      </c>
      <c r="C586">
        <v>42</v>
      </c>
      <c r="D586">
        <v>1</v>
      </c>
      <c r="E586">
        <v>1</v>
      </c>
    </row>
    <row r="587" spans="1:5" x14ac:dyDescent="0.25">
      <c r="A587" t="str">
        <f t="shared" si="10"/>
        <v>6871</v>
      </c>
      <c r="B587">
        <v>68</v>
      </c>
      <c r="C587">
        <v>71</v>
      </c>
      <c r="D587">
        <v>4</v>
      </c>
      <c r="E587">
        <v>8</v>
      </c>
    </row>
    <row r="588" spans="1:5" x14ac:dyDescent="0.25">
      <c r="A588" t="str">
        <f t="shared" si="10"/>
        <v>6872</v>
      </c>
      <c r="B588">
        <v>68</v>
      </c>
      <c r="C588">
        <v>72</v>
      </c>
      <c r="D588">
        <v>4</v>
      </c>
      <c r="E588">
        <v>21</v>
      </c>
    </row>
    <row r="589" spans="1:5" x14ac:dyDescent="0.25">
      <c r="A589" t="str">
        <f t="shared" si="10"/>
        <v>6891</v>
      </c>
      <c r="B589">
        <v>68</v>
      </c>
      <c r="C589">
        <v>91</v>
      </c>
      <c r="D589">
        <v>4</v>
      </c>
      <c r="E589">
        <v>23</v>
      </c>
    </row>
    <row r="590" spans="1:5" x14ac:dyDescent="0.25">
      <c r="A590" t="str">
        <f t="shared" si="10"/>
        <v>68101</v>
      </c>
      <c r="B590">
        <v>68</v>
      </c>
      <c r="C590">
        <v>101</v>
      </c>
      <c r="D590">
        <v>4</v>
      </c>
      <c r="E590">
        <v>0</v>
      </c>
    </row>
    <row r="591" spans="1:5" x14ac:dyDescent="0.25">
      <c r="A591" t="str">
        <f t="shared" si="10"/>
        <v>68102</v>
      </c>
      <c r="B591">
        <v>68</v>
      </c>
      <c r="C591">
        <v>102</v>
      </c>
      <c r="D591">
        <v>4</v>
      </c>
      <c r="E591">
        <v>0</v>
      </c>
    </row>
    <row r="592" spans="1:5" x14ac:dyDescent="0.25">
      <c r="A592" t="str">
        <f t="shared" si="10"/>
        <v>68121</v>
      </c>
      <c r="B592">
        <v>68</v>
      </c>
      <c r="C592">
        <v>121</v>
      </c>
      <c r="D592">
        <v>1</v>
      </c>
      <c r="E592">
        <v>9</v>
      </c>
    </row>
    <row r="593" spans="1:5" x14ac:dyDescent="0.25">
      <c r="A593" t="str">
        <f t="shared" si="10"/>
        <v>68122</v>
      </c>
      <c r="B593">
        <v>68</v>
      </c>
      <c r="C593">
        <v>122</v>
      </c>
      <c r="D593">
        <v>2</v>
      </c>
      <c r="E593">
        <v>9</v>
      </c>
    </row>
    <row r="594" spans="1:5" x14ac:dyDescent="0.25">
      <c r="A594" t="str">
        <f t="shared" si="10"/>
        <v>68123</v>
      </c>
      <c r="B594">
        <v>68</v>
      </c>
      <c r="C594">
        <v>123</v>
      </c>
      <c r="D594">
        <v>3</v>
      </c>
      <c r="E594">
        <v>9</v>
      </c>
    </row>
    <row r="595" spans="1:5" x14ac:dyDescent="0.25">
      <c r="A595" t="str">
        <f t="shared" si="10"/>
        <v>68201</v>
      </c>
      <c r="B595">
        <v>68</v>
      </c>
      <c r="C595">
        <v>201</v>
      </c>
      <c r="D595">
        <v>4</v>
      </c>
      <c r="E595">
        <v>9</v>
      </c>
    </row>
    <row r="596" spans="1:5" x14ac:dyDescent="0.25">
      <c r="A596" t="str">
        <f t="shared" si="10"/>
        <v>741</v>
      </c>
      <c r="B596">
        <v>74</v>
      </c>
      <c r="C596">
        <v>1</v>
      </c>
      <c r="D596">
        <v>1</v>
      </c>
      <c r="E596">
        <v>20</v>
      </c>
    </row>
    <row r="597" spans="1:5" x14ac:dyDescent="0.25">
      <c r="A597" t="str">
        <f t="shared" si="10"/>
        <v>7411</v>
      </c>
      <c r="B597">
        <v>74</v>
      </c>
      <c r="C597">
        <v>11</v>
      </c>
      <c r="D597">
        <v>1</v>
      </c>
      <c r="E597">
        <v>2</v>
      </c>
    </row>
    <row r="598" spans="1:5" x14ac:dyDescent="0.25">
      <c r="A598" t="str">
        <f t="shared" si="10"/>
        <v>7421</v>
      </c>
      <c r="B598">
        <v>74</v>
      </c>
      <c r="C598">
        <v>21</v>
      </c>
      <c r="D598">
        <v>1</v>
      </c>
      <c r="E598">
        <v>3</v>
      </c>
    </row>
    <row r="599" spans="1:5" x14ac:dyDescent="0.25">
      <c r="A599" t="str">
        <f t="shared" si="10"/>
        <v>7431</v>
      </c>
      <c r="B599">
        <v>74</v>
      </c>
      <c r="C599">
        <v>31</v>
      </c>
      <c r="D599">
        <v>1</v>
      </c>
      <c r="E599">
        <v>4</v>
      </c>
    </row>
    <row r="600" spans="1:5" x14ac:dyDescent="0.25">
      <c r="A600" t="str">
        <f t="shared" si="10"/>
        <v>7435</v>
      </c>
      <c r="B600">
        <v>74</v>
      </c>
      <c r="C600">
        <v>35</v>
      </c>
      <c r="D600">
        <v>1</v>
      </c>
      <c r="E600">
        <v>11</v>
      </c>
    </row>
    <row r="601" spans="1:5" x14ac:dyDescent="0.25">
      <c r="A601" t="str">
        <f t="shared" si="10"/>
        <v>7451</v>
      </c>
      <c r="B601">
        <v>74</v>
      </c>
      <c r="C601">
        <v>51</v>
      </c>
      <c r="D601">
        <v>4</v>
      </c>
      <c r="E601">
        <v>19</v>
      </c>
    </row>
    <row r="602" spans="1:5" x14ac:dyDescent="0.25">
      <c r="A602" t="str">
        <f t="shared" si="10"/>
        <v>7452</v>
      </c>
      <c r="B602">
        <v>74</v>
      </c>
      <c r="C602">
        <v>52</v>
      </c>
      <c r="D602">
        <v>4</v>
      </c>
      <c r="E602">
        <v>19</v>
      </c>
    </row>
    <row r="603" spans="1:5" x14ac:dyDescent="0.25">
      <c r="A603" t="str">
        <f t="shared" si="10"/>
        <v>7453</v>
      </c>
      <c r="B603">
        <v>74</v>
      </c>
      <c r="C603">
        <v>53</v>
      </c>
      <c r="D603">
        <v>4</v>
      </c>
      <c r="E603">
        <v>19</v>
      </c>
    </row>
    <row r="604" spans="1:5" x14ac:dyDescent="0.25">
      <c r="A604" t="str">
        <f t="shared" si="10"/>
        <v>7461</v>
      </c>
      <c r="B604">
        <v>74</v>
      </c>
      <c r="C604">
        <v>61</v>
      </c>
      <c r="D604">
        <v>1</v>
      </c>
      <c r="E604">
        <v>18</v>
      </c>
    </row>
    <row r="605" spans="1:5" x14ac:dyDescent="0.25">
      <c r="A605" t="str">
        <f t="shared" si="10"/>
        <v>7462</v>
      </c>
      <c r="B605">
        <v>74</v>
      </c>
      <c r="C605">
        <v>62</v>
      </c>
      <c r="D605">
        <v>1</v>
      </c>
      <c r="E605">
        <v>1</v>
      </c>
    </row>
    <row r="606" spans="1:5" x14ac:dyDescent="0.25">
      <c r="A606" t="str">
        <f t="shared" si="10"/>
        <v>7471</v>
      </c>
      <c r="B606">
        <v>74</v>
      </c>
      <c r="C606">
        <v>71</v>
      </c>
      <c r="D606">
        <v>4</v>
      </c>
      <c r="E606">
        <v>8</v>
      </c>
    </row>
    <row r="607" spans="1:5" x14ac:dyDescent="0.25">
      <c r="A607" t="str">
        <f t="shared" si="10"/>
        <v>7472</v>
      </c>
      <c r="B607">
        <v>74</v>
      </c>
      <c r="C607">
        <v>72</v>
      </c>
      <c r="D607">
        <v>4</v>
      </c>
      <c r="E607">
        <v>21</v>
      </c>
    </row>
    <row r="608" spans="1:5" x14ac:dyDescent="0.25">
      <c r="A608" t="str">
        <f t="shared" si="10"/>
        <v>7481</v>
      </c>
      <c r="B608">
        <v>74</v>
      </c>
      <c r="C608">
        <v>81</v>
      </c>
      <c r="D608">
        <v>4</v>
      </c>
      <c r="E608">
        <v>22</v>
      </c>
    </row>
    <row r="609" spans="1:5" x14ac:dyDescent="0.25">
      <c r="A609" t="str">
        <f t="shared" si="10"/>
        <v>7482</v>
      </c>
      <c r="B609">
        <v>74</v>
      </c>
      <c r="C609">
        <v>82</v>
      </c>
      <c r="D609">
        <v>4</v>
      </c>
      <c r="E609">
        <v>81</v>
      </c>
    </row>
    <row r="610" spans="1:5" x14ac:dyDescent="0.25">
      <c r="A610" t="str">
        <f t="shared" si="10"/>
        <v>74101</v>
      </c>
      <c r="B610">
        <v>74</v>
      </c>
      <c r="C610">
        <v>101</v>
      </c>
      <c r="D610">
        <v>4</v>
      </c>
      <c r="E610">
        <v>0</v>
      </c>
    </row>
    <row r="611" spans="1:5" x14ac:dyDescent="0.25">
      <c r="A611" t="str">
        <f t="shared" si="10"/>
        <v>74102</v>
      </c>
      <c r="B611">
        <v>74</v>
      </c>
      <c r="C611">
        <v>102</v>
      </c>
      <c r="D611">
        <v>4</v>
      </c>
      <c r="E611">
        <v>0</v>
      </c>
    </row>
    <row r="612" spans="1:5" x14ac:dyDescent="0.25">
      <c r="A612" t="str">
        <f t="shared" si="10"/>
        <v>74113</v>
      </c>
      <c r="B612">
        <v>74</v>
      </c>
      <c r="C612">
        <v>113</v>
      </c>
      <c r="D612">
        <v>4</v>
      </c>
      <c r="E612">
        <v>18</v>
      </c>
    </row>
    <row r="613" spans="1:5" x14ac:dyDescent="0.25">
      <c r="A613" t="str">
        <f t="shared" si="10"/>
        <v>74121</v>
      </c>
      <c r="B613">
        <v>74</v>
      </c>
      <c r="C613">
        <v>121</v>
      </c>
      <c r="D613">
        <v>1</v>
      </c>
      <c r="E613">
        <v>9</v>
      </c>
    </row>
    <row r="614" spans="1:5" x14ac:dyDescent="0.25">
      <c r="A614" t="str">
        <f t="shared" si="10"/>
        <v>74122</v>
      </c>
      <c r="B614">
        <v>74</v>
      </c>
      <c r="C614">
        <v>122</v>
      </c>
      <c r="D614">
        <v>2</v>
      </c>
      <c r="E614">
        <v>9</v>
      </c>
    </row>
    <row r="615" spans="1:5" x14ac:dyDescent="0.25">
      <c r="A615" t="str">
        <f t="shared" si="10"/>
        <v>74123</v>
      </c>
      <c r="B615">
        <v>74</v>
      </c>
      <c r="C615">
        <v>123</v>
      </c>
      <c r="D615">
        <v>3</v>
      </c>
      <c r="E615">
        <v>9</v>
      </c>
    </row>
    <row r="616" spans="1:5" x14ac:dyDescent="0.25">
      <c r="A616" t="str">
        <f t="shared" si="10"/>
        <v>74161</v>
      </c>
      <c r="B616">
        <v>74</v>
      </c>
      <c r="C616">
        <v>161</v>
      </c>
      <c r="D616">
        <v>1</v>
      </c>
      <c r="E616">
        <v>27</v>
      </c>
    </row>
    <row r="617" spans="1:5" x14ac:dyDescent="0.25">
      <c r="A617" t="str">
        <f t="shared" si="10"/>
        <v>74201</v>
      </c>
      <c r="B617">
        <v>74</v>
      </c>
      <c r="C617">
        <v>201</v>
      </c>
      <c r="D617">
        <v>4</v>
      </c>
      <c r="E617">
        <v>9</v>
      </c>
    </row>
    <row r="618" spans="1:5" x14ac:dyDescent="0.25">
      <c r="A618" t="str">
        <f t="shared" ref="A618" si="11">B618&amp;""&amp;C618</f>
        <v>74402</v>
      </c>
      <c r="B618">
        <v>74</v>
      </c>
      <c r="C618">
        <v>402</v>
      </c>
      <c r="D618">
        <v>4</v>
      </c>
      <c r="E618">
        <v>60</v>
      </c>
    </row>
    <row r="619" spans="1:5" x14ac:dyDescent="0.25">
      <c r="A619" t="str">
        <f t="shared" si="10"/>
        <v>821</v>
      </c>
      <c r="B619">
        <v>82</v>
      </c>
      <c r="C619">
        <v>1</v>
      </c>
      <c r="D619">
        <v>1</v>
      </c>
      <c r="E619">
        <v>20</v>
      </c>
    </row>
    <row r="620" spans="1:5" x14ac:dyDescent="0.25">
      <c r="A620" t="str">
        <f t="shared" si="10"/>
        <v>8211</v>
      </c>
      <c r="B620">
        <v>82</v>
      </c>
      <c r="C620">
        <v>11</v>
      </c>
      <c r="D620">
        <v>1</v>
      </c>
      <c r="E620">
        <v>2</v>
      </c>
    </row>
    <row r="621" spans="1:5" x14ac:dyDescent="0.25">
      <c r="A621" t="str">
        <f t="shared" si="10"/>
        <v>8221</v>
      </c>
      <c r="B621">
        <v>82</v>
      </c>
      <c r="C621">
        <v>21</v>
      </c>
      <c r="D621">
        <v>1</v>
      </c>
      <c r="E621">
        <v>3</v>
      </c>
    </row>
    <row r="622" spans="1:5" x14ac:dyDescent="0.25">
      <c r="A622" t="str">
        <f t="shared" si="10"/>
        <v>8231</v>
      </c>
      <c r="B622">
        <v>82</v>
      </c>
      <c r="C622">
        <v>31</v>
      </c>
      <c r="D622">
        <v>1</v>
      </c>
      <c r="E622">
        <v>4</v>
      </c>
    </row>
    <row r="623" spans="1:5" x14ac:dyDescent="0.25">
      <c r="A623" t="str">
        <f t="shared" si="10"/>
        <v>8233</v>
      </c>
      <c r="B623">
        <v>82</v>
      </c>
      <c r="C623">
        <v>33</v>
      </c>
      <c r="D623">
        <v>1</v>
      </c>
      <c r="E623">
        <v>80</v>
      </c>
    </row>
    <row r="624" spans="1:5" x14ac:dyDescent="0.25">
      <c r="A624" t="str">
        <f t="shared" si="10"/>
        <v>8235</v>
      </c>
      <c r="B624">
        <v>82</v>
      </c>
      <c r="C624">
        <v>35</v>
      </c>
      <c r="D624">
        <v>1</v>
      </c>
      <c r="E624">
        <v>11</v>
      </c>
    </row>
    <row r="625" spans="1:5" x14ac:dyDescent="0.25">
      <c r="A625" t="str">
        <f t="shared" si="10"/>
        <v>8242</v>
      </c>
      <c r="B625">
        <v>82</v>
      </c>
      <c r="C625">
        <v>42</v>
      </c>
      <c r="D625">
        <v>4</v>
      </c>
      <c r="E625">
        <v>1</v>
      </c>
    </row>
    <row r="626" spans="1:5" x14ac:dyDescent="0.25">
      <c r="A626" t="str">
        <f t="shared" si="10"/>
        <v>8243</v>
      </c>
      <c r="B626">
        <v>82</v>
      </c>
      <c r="C626">
        <v>43</v>
      </c>
      <c r="D626">
        <v>4</v>
      </c>
      <c r="E626">
        <v>1</v>
      </c>
    </row>
    <row r="627" spans="1:5" x14ac:dyDescent="0.25">
      <c r="A627" t="str">
        <f t="shared" si="10"/>
        <v>8244</v>
      </c>
      <c r="B627">
        <v>82</v>
      </c>
      <c r="C627">
        <v>44</v>
      </c>
      <c r="D627">
        <v>1</v>
      </c>
      <c r="E627">
        <v>18</v>
      </c>
    </row>
    <row r="628" spans="1:5" x14ac:dyDescent="0.25">
      <c r="A628" t="str">
        <f t="shared" si="10"/>
        <v>8251</v>
      </c>
      <c r="B628">
        <v>82</v>
      </c>
      <c r="C628">
        <v>51</v>
      </c>
      <c r="D628">
        <v>1</v>
      </c>
      <c r="E628">
        <v>19</v>
      </c>
    </row>
    <row r="629" spans="1:5" x14ac:dyDescent="0.25">
      <c r="A629" t="str">
        <f t="shared" si="10"/>
        <v>8261</v>
      </c>
      <c r="B629">
        <v>82</v>
      </c>
      <c r="C629">
        <v>61</v>
      </c>
      <c r="D629">
        <v>1</v>
      </c>
      <c r="E629">
        <v>46</v>
      </c>
    </row>
    <row r="630" spans="1:5" x14ac:dyDescent="0.25">
      <c r="A630" t="str">
        <f t="shared" si="10"/>
        <v>8262</v>
      </c>
      <c r="B630">
        <v>82</v>
      </c>
      <c r="C630">
        <v>62</v>
      </c>
      <c r="D630">
        <v>1</v>
      </c>
      <c r="E630">
        <v>47</v>
      </c>
    </row>
    <row r="631" spans="1:5" x14ac:dyDescent="0.25">
      <c r="A631" t="str">
        <f t="shared" si="10"/>
        <v>8263</v>
      </c>
      <c r="B631">
        <v>82</v>
      </c>
      <c r="C631">
        <v>63</v>
      </c>
      <c r="D631">
        <v>1</v>
      </c>
      <c r="E631">
        <v>49</v>
      </c>
    </row>
    <row r="632" spans="1:5" x14ac:dyDescent="0.25">
      <c r="A632" t="str">
        <f t="shared" si="10"/>
        <v>8264</v>
      </c>
      <c r="B632">
        <v>82</v>
      </c>
      <c r="C632">
        <v>64</v>
      </c>
      <c r="D632">
        <v>1</v>
      </c>
      <c r="E632">
        <v>59</v>
      </c>
    </row>
    <row r="633" spans="1:5" x14ac:dyDescent="0.25">
      <c r="A633" t="str">
        <f t="shared" si="10"/>
        <v>8271</v>
      </c>
      <c r="B633">
        <v>82</v>
      </c>
      <c r="C633">
        <v>71</v>
      </c>
      <c r="D633">
        <v>4</v>
      </c>
      <c r="E633">
        <v>8</v>
      </c>
    </row>
    <row r="634" spans="1:5" x14ac:dyDescent="0.25">
      <c r="A634" t="str">
        <f t="shared" si="10"/>
        <v>8272</v>
      </c>
      <c r="B634">
        <v>82</v>
      </c>
      <c r="C634">
        <v>72</v>
      </c>
      <c r="D634">
        <v>4</v>
      </c>
      <c r="E634">
        <v>21</v>
      </c>
    </row>
    <row r="635" spans="1:5" x14ac:dyDescent="0.25">
      <c r="A635" t="str">
        <f t="shared" si="10"/>
        <v>8281</v>
      </c>
      <c r="B635">
        <v>82</v>
      </c>
      <c r="C635">
        <v>81</v>
      </c>
      <c r="D635">
        <v>4</v>
      </c>
      <c r="E635">
        <v>22</v>
      </c>
    </row>
    <row r="636" spans="1:5" x14ac:dyDescent="0.25">
      <c r="A636" t="str">
        <f t="shared" si="10"/>
        <v>8291</v>
      </c>
      <c r="B636">
        <v>82</v>
      </c>
      <c r="C636">
        <v>91</v>
      </c>
      <c r="D636">
        <v>4</v>
      </c>
      <c r="E636">
        <v>23</v>
      </c>
    </row>
    <row r="637" spans="1:5" x14ac:dyDescent="0.25">
      <c r="A637" t="str">
        <f t="shared" si="10"/>
        <v>82101</v>
      </c>
      <c r="B637">
        <v>82</v>
      </c>
      <c r="C637">
        <v>101</v>
      </c>
      <c r="D637">
        <v>4</v>
      </c>
      <c r="E637">
        <v>0</v>
      </c>
    </row>
    <row r="638" spans="1:5" x14ac:dyDescent="0.25">
      <c r="A638" t="str">
        <f t="shared" si="10"/>
        <v>82102</v>
      </c>
      <c r="B638">
        <v>82</v>
      </c>
      <c r="C638">
        <v>102</v>
      </c>
      <c r="D638">
        <v>4</v>
      </c>
      <c r="E638">
        <v>0</v>
      </c>
    </row>
    <row r="639" spans="1:5" x14ac:dyDescent="0.25">
      <c r="A639" t="str">
        <f t="shared" si="10"/>
        <v>82108</v>
      </c>
      <c r="B639">
        <v>82</v>
      </c>
      <c r="C639">
        <v>108</v>
      </c>
      <c r="D639">
        <v>4</v>
      </c>
      <c r="E639">
        <v>75</v>
      </c>
    </row>
    <row r="640" spans="1:5" x14ac:dyDescent="0.25">
      <c r="A640" t="str">
        <f t="shared" si="10"/>
        <v>82110</v>
      </c>
      <c r="B640">
        <v>82</v>
      </c>
      <c r="C640">
        <v>110</v>
      </c>
      <c r="D640">
        <v>4</v>
      </c>
      <c r="E640">
        <v>18</v>
      </c>
    </row>
    <row r="641" spans="1:5" x14ac:dyDescent="0.25">
      <c r="A641" t="str">
        <f t="shared" si="10"/>
        <v>82113</v>
      </c>
      <c r="B641">
        <v>82</v>
      </c>
      <c r="C641">
        <v>113</v>
      </c>
      <c r="D641">
        <v>4</v>
      </c>
      <c r="E641">
        <v>18</v>
      </c>
    </row>
    <row r="642" spans="1:5" x14ac:dyDescent="0.25">
      <c r="A642" t="str">
        <f t="shared" si="10"/>
        <v>82121</v>
      </c>
      <c r="B642">
        <v>82</v>
      </c>
      <c r="C642">
        <v>121</v>
      </c>
      <c r="D642">
        <v>1</v>
      </c>
      <c r="E642">
        <v>9</v>
      </c>
    </row>
    <row r="643" spans="1:5" x14ac:dyDescent="0.25">
      <c r="A643" t="str">
        <f t="shared" si="10"/>
        <v>82122</v>
      </c>
      <c r="B643">
        <v>82</v>
      </c>
      <c r="C643">
        <v>122</v>
      </c>
      <c r="D643">
        <v>2</v>
      </c>
      <c r="E643">
        <v>9</v>
      </c>
    </row>
    <row r="644" spans="1:5" x14ac:dyDescent="0.25">
      <c r="A644" t="str">
        <f t="shared" si="10"/>
        <v>82123</v>
      </c>
      <c r="B644">
        <v>82</v>
      </c>
      <c r="C644">
        <v>123</v>
      </c>
      <c r="D644">
        <v>3</v>
      </c>
      <c r="E644">
        <v>9</v>
      </c>
    </row>
    <row r="645" spans="1:5" x14ac:dyDescent="0.25">
      <c r="A645" t="str">
        <f t="shared" ref="A645:A710" si="12">B645&amp;""&amp;C645</f>
        <v>82161</v>
      </c>
      <c r="B645">
        <v>82</v>
      </c>
      <c r="C645">
        <v>161</v>
      </c>
      <c r="D645">
        <v>1</v>
      </c>
      <c r="E645">
        <v>94</v>
      </c>
    </row>
    <row r="646" spans="1:5" x14ac:dyDescent="0.25">
      <c r="A646" t="str">
        <f t="shared" si="12"/>
        <v>82171</v>
      </c>
      <c r="B646">
        <v>82</v>
      </c>
      <c r="C646">
        <v>171</v>
      </c>
      <c r="D646">
        <v>4</v>
      </c>
      <c r="E646">
        <v>1</v>
      </c>
    </row>
    <row r="647" spans="1:5" x14ac:dyDescent="0.25">
      <c r="A647" t="str">
        <f t="shared" si="12"/>
        <v>82181</v>
      </c>
      <c r="B647">
        <v>82</v>
      </c>
      <c r="C647">
        <v>181</v>
      </c>
      <c r="D647">
        <v>4</v>
      </c>
      <c r="E647">
        <v>1</v>
      </c>
    </row>
    <row r="648" spans="1:5" x14ac:dyDescent="0.25">
      <c r="A648" t="str">
        <f t="shared" si="12"/>
        <v>82201</v>
      </c>
      <c r="B648">
        <v>82</v>
      </c>
      <c r="C648">
        <v>201</v>
      </c>
      <c r="D648">
        <v>4</v>
      </c>
      <c r="E648">
        <v>9</v>
      </c>
    </row>
    <row r="649" spans="1:5" x14ac:dyDescent="0.25">
      <c r="A649" t="str">
        <f t="shared" si="12"/>
        <v>851</v>
      </c>
      <c r="B649">
        <v>85</v>
      </c>
      <c r="C649">
        <v>1</v>
      </c>
      <c r="D649">
        <v>1</v>
      </c>
      <c r="E649">
        <v>20</v>
      </c>
    </row>
    <row r="650" spans="1:5" x14ac:dyDescent="0.25">
      <c r="A650" t="str">
        <f t="shared" si="12"/>
        <v>8511</v>
      </c>
      <c r="B650">
        <v>85</v>
      </c>
      <c r="C650">
        <v>11</v>
      </c>
      <c r="D650">
        <v>1</v>
      </c>
      <c r="E650">
        <v>2</v>
      </c>
    </row>
    <row r="651" spans="1:5" x14ac:dyDescent="0.25">
      <c r="A651" t="str">
        <f t="shared" si="12"/>
        <v>8512</v>
      </c>
      <c r="B651">
        <v>85</v>
      </c>
      <c r="C651">
        <v>12</v>
      </c>
      <c r="D651">
        <v>1</v>
      </c>
      <c r="E651">
        <v>2</v>
      </c>
    </row>
    <row r="652" spans="1:5" x14ac:dyDescent="0.25">
      <c r="A652" t="str">
        <f t="shared" si="12"/>
        <v>8521</v>
      </c>
      <c r="B652">
        <v>85</v>
      </c>
      <c r="C652">
        <v>21</v>
      </c>
      <c r="D652">
        <v>1</v>
      </c>
      <c r="E652">
        <v>3</v>
      </c>
    </row>
    <row r="653" spans="1:5" x14ac:dyDescent="0.25">
      <c r="A653" t="str">
        <f t="shared" si="12"/>
        <v>8522</v>
      </c>
      <c r="B653">
        <v>85</v>
      </c>
      <c r="C653">
        <v>22</v>
      </c>
      <c r="D653">
        <v>1</v>
      </c>
      <c r="E653">
        <v>3</v>
      </c>
    </row>
    <row r="654" spans="1:5" x14ac:dyDescent="0.25">
      <c r="A654" t="str">
        <f t="shared" si="12"/>
        <v>8531</v>
      </c>
      <c r="B654">
        <v>85</v>
      </c>
      <c r="C654">
        <v>31</v>
      </c>
      <c r="D654">
        <v>1</v>
      </c>
      <c r="E654">
        <v>4</v>
      </c>
    </row>
    <row r="655" spans="1:5" x14ac:dyDescent="0.25">
      <c r="A655" t="str">
        <f t="shared" si="12"/>
        <v>8535</v>
      </c>
      <c r="B655">
        <v>85</v>
      </c>
      <c r="C655">
        <v>35</v>
      </c>
      <c r="D655">
        <v>1</v>
      </c>
      <c r="E655">
        <v>11</v>
      </c>
    </row>
    <row r="656" spans="1:5" x14ac:dyDescent="0.25">
      <c r="A656" t="str">
        <f t="shared" si="12"/>
        <v>8541</v>
      </c>
      <c r="B656">
        <v>85</v>
      </c>
      <c r="C656">
        <v>41</v>
      </c>
      <c r="D656">
        <v>1</v>
      </c>
      <c r="E656">
        <v>18</v>
      </c>
    </row>
    <row r="657" spans="1:5" x14ac:dyDescent="0.25">
      <c r="A657" t="str">
        <f t="shared" si="12"/>
        <v>8551</v>
      </c>
      <c r="B657">
        <v>85</v>
      </c>
      <c r="C657">
        <v>51</v>
      </c>
      <c r="D657">
        <v>1</v>
      </c>
      <c r="E657">
        <v>19</v>
      </c>
    </row>
    <row r="658" spans="1:5" x14ac:dyDescent="0.25">
      <c r="A658" t="str">
        <f t="shared" si="12"/>
        <v>8571</v>
      </c>
      <c r="B658">
        <v>85</v>
      </c>
      <c r="C658">
        <v>71</v>
      </c>
      <c r="D658">
        <v>4</v>
      </c>
      <c r="E658">
        <v>8</v>
      </c>
    </row>
    <row r="659" spans="1:5" x14ac:dyDescent="0.25">
      <c r="A659" t="str">
        <f t="shared" si="12"/>
        <v>8572</v>
      </c>
      <c r="B659">
        <v>85</v>
      </c>
      <c r="C659">
        <v>72</v>
      </c>
      <c r="D659">
        <v>4</v>
      </c>
      <c r="E659">
        <v>21</v>
      </c>
    </row>
    <row r="660" spans="1:5" x14ac:dyDescent="0.25">
      <c r="A660" t="str">
        <f t="shared" si="12"/>
        <v>8581</v>
      </c>
      <c r="B660">
        <v>85</v>
      </c>
      <c r="C660">
        <v>81</v>
      </c>
      <c r="D660">
        <v>4</v>
      </c>
      <c r="E660">
        <v>37</v>
      </c>
    </row>
    <row r="661" spans="1:5" x14ac:dyDescent="0.25">
      <c r="A661" t="str">
        <f t="shared" si="12"/>
        <v>85101</v>
      </c>
      <c r="B661">
        <v>85</v>
      </c>
      <c r="C661">
        <v>101</v>
      </c>
      <c r="D661">
        <v>4</v>
      </c>
      <c r="E661">
        <v>0</v>
      </c>
    </row>
    <row r="662" spans="1:5" x14ac:dyDescent="0.25">
      <c r="A662" t="str">
        <f t="shared" si="12"/>
        <v>85102</v>
      </c>
      <c r="B662">
        <v>85</v>
      </c>
      <c r="C662">
        <v>102</v>
      </c>
      <c r="D662">
        <v>4</v>
      </c>
      <c r="E662">
        <v>0</v>
      </c>
    </row>
    <row r="663" spans="1:5" x14ac:dyDescent="0.25">
      <c r="A663" t="str">
        <f t="shared" si="12"/>
        <v>85121</v>
      </c>
      <c r="B663">
        <v>85</v>
      </c>
      <c r="C663">
        <v>121</v>
      </c>
      <c r="D663">
        <v>1</v>
      </c>
      <c r="E663">
        <v>9</v>
      </c>
    </row>
    <row r="664" spans="1:5" x14ac:dyDescent="0.25">
      <c r="A664" t="str">
        <f t="shared" si="12"/>
        <v>85122</v>
      </c>
      <c r="B664">
        <v>85</v>
      </c>
      <c r="C664">
        <v>122</v>
      </c>
      <c r="D664">
        <v>2</v>
      </c>
      <c r="E664">
        <v>9</v>
      </c>
    </row>
    <row r="665" spans="1:5" x14ac:dyDescent="0.25">
      <c r="A665" t="str">
        <f t="shared" si="12"/>
        <v>85123</v>
      </c>
      <c r="B665">
        <v>85</v>
      </c>
      <c r="C665">
        <v>123</v>
      </c>
      <c r="D665">
        <v>3</v>
      </c>
      <c r="E665">
        <v>9</v>
      </c>
    </row>
    <row r="666" spans="1:5" x14ac:dyDescent="0.25">
      <c r="A666" t="str">
        <f t="shared" si="12"/>
        <v>85201</v>
      </c>
      <c r="B666">
        <v>85</v>
      </c>
      <c r="C666">
        <v>201</v>
      </c>
      <c r="D666">
        <v>4</v>
      </c>
      <c r="E666">
        <v>9</v>
      </c>
    </row>
    <row r="667" spans="1:5" x14ac:dyDescent="0.25">
      <c r="A667" t="str">
        <f t="shared" si="12"/>
        <v>861</v>
      </c>
      <c r="B667">
        <v>86</v>
      </c>
      <c r="C667">
        <v>1</v>
      </c>
      <c r="D667">
        <v>1</v>
      </c>
      <c r="E667">
        <v>20</v>
      </c>
    </row>
    <row r="668" spans="1:5" x14ac:dyDescent="0.25">
      <c r="A668" t="str">
        <f t="shared" si="12"/>
        <v>8611</v>
      </c>
      <c r="B668">
        <v>86</v>
      </c>
      <c r="C668">
        <v>11</v>
      </c>
      <c r="D668">
        <v>1</v>
      </c>
      <c r="E668">
        <v>2</v>
      </c>
    </row>
    <row r="669" spans="1:5" x14ac:dyDescent="0.25">
      <c r="A669" t="str">
        <f t="shared" si="12"/>
        <v>8621</v>
      </c>
      <c r="B669">
        <v>86</v>
      </c>
      <c r="C669">
        <v>21</v>
      </c>
      <c r="D669">
        <v>1</v>
      </c>
      <c r="E669">
        <v>3</v>
      </c>
    </row>
    <row r="670" spans="1:5" x14ac:dyDescent="0.25">
      <c r="A670" t="str">
        <f t="shared" si="12"/>
        <v>8631</v>
      </c>
      <c r="B670">
        <v>86</v>
      </c>
      <c r="C670">
        <v>31</v>
      </c>
      <c r="D670">
        <v>1</v>
      </c>
      <c r="E670">
        <v>4</v>
      </c>
    </row>
    <row r="671" spans="1:5" x14ac:dyDescent="0.25">
      <c r="A671" t="str">
        <f t="shared" si="12"/>
        <v>8633</v>
      </c>
      <c r="B671">
        <v>86</v>
      </c>
      <c r="C671">
        <v>33</v>
      </c>
      <c r="D671">
        <v>1</v>
      </c>
      <c r="E671">
        <v>80</v>
      </c>
    </row>
    <row r="672" spans="1:5" x14ac:dyDescent="0.25">
      <c r="A672" t="str">
        <f t="shared" si="12"/>
        <v>8635</v>
      </c>
      <c r="B672">
        <v>86</v>
      </c>
      <c r="C672">
        <v>35</v>
      </c>
      <c r="D672">
        <v>1</v>
      </c>
      <c r="E672">
        <v>11</v>
      </c>
    </row>
    <row r="673" spans="1:5" x14ac:dyDescent="0.25">
      <c r="A673" t="str">
        <f t="shared" si="12"/>
        <v>8641</v>
      </c>
      <c r="B673">
        <v>86</v>
      </c>
      <c r="C673">
        <v>41</v>
      </c>
      <c r="D673">
        <v>1</v>
      </c>
      <c r="E673">
        <v>18</v>
      </c>
    </row>
    <row r="674" spans="1:5" x14ac:dyDescent="0.25">
      <c r="A674" t="str">
        <f t="shared" si="12"/>
        <v>8651</v>
      </c>
      <c r="B674">
        <v>86</v>
      </c>
      <c r="C674">
        <v>51</v>
      </c>
      <c r="D674">
        <v>1</v>
      </c>
      <c r="E674">
        <v>19</v>
      </c>
    </row>
    <row r="675" spans="1:5" x14ac:dyDescent="0.25">
      <c r="A675" t="str">
        <f t="shared" si="12"/>
        <v>8662</v>
      </c>
      <c r="B675">
        <v>86</v>
      </c>
      <c r="C675">
        <v>62</v>
      </c>
      <c r="D675">
        <v>1</v>
      </c>
      <c r="E675">
        <v>47</v>
      </c>
    </row>
    <row r="676" spans="1:5" x14ac:dyDescent="0.25">
      <c r="A676" t="str">
        <f t="shared" si="12"/>
        <v>8664</v>
      </c>
      <c r="B676">
        <v>86</v>
      </c>
      <c r="C676">
        <v>64</v>
      </c>
      <c r="D676">
        <v>1</v>
      </c>
      <c r="E676">
        <v>59</v>
      </c>
    </row>
    <row r="677" spans="1:5" x14ac:dyDescent="0.25">
      <c r="A677" t="str">
        <f t="shared" si="12"/>
        <v>8671</v>
      </c>
      <c r="B677">
        <v>86</v>
      </c>
      <c r="C677">
        <v>71</v>
      </c>
      <c r="D677">
        <v>4</v>
      </c>
      <c r="E677">
        <v>8</v>
      </c>
    </row>
    <row r="678" spans="1:5" x14ac:dyDescent="0.25">
      <c r="A678" t="str">
        <f t="shared" si="12"/>
        <v>8672</v>
      </c>
      <c r="B678">
        <v>86</v>
      </c>
      <c r="C678">
        <v>72</v>
      </c>
      <c r="D678">
        <v>4</v>
      </c>
      <c r="E678">
        <v>21</v>
      </c>
    </row>
    <row r="679" spans="1:5" x14ac:dyDescent="0.25">
      <c r="A679" t="str">
        <f t="shared" si="12"/>
        <v>8682</v>
      </c>
      <c r="B679">
        <v>86</v>
      </c>
      <c r="C679">
        <v>82</v>
      </c>
      <c r="D679">
        <v>1</v>
      </c>
      <c r="E679">
        <v>81</v>
      </c>
    </row>
    <row r="680" spans="1:5" x14ac:dyDescent="0.25">
      <c r="A680" t="str">
        <f t="shared" si="12"/>
        <v>8691</v>
      </c>
      <c r="B680">
        <v>86</v>
      </c>
      <c r="C680">
        <v>91</v>
      </c>
      <c r="D680">
        <v>4</v>
      </c>
      <c r="E680">
        <v>23</v>
      </c>
    </row>
    <row r="681" spans="1:5" x14ac:dyDescent="0.25">
      <c r="A681" t="str">
        <f t="shared" si="12"/>
        <v>86101</v>
      </c>
      <c r="B681">
        <v>86</v>
      </c>
      <c r="C681">
        <v>101</v>
      </c>
      <c r="D681">
        <v>4</v>
      </c>
      <c r="E681">
        <v>0</v>
      </c>
    </row>
    <row r="682" spans="1:5" x14ac:dyDescent="0.25">
      <c r="A682" t="str">
        <f t="shared" si="12"/>
        <v>86102</v>
      </c>
      <c r="B682">
        <v>86</v>
      </c>
      <c r="C682">
        <v>102</v>
      </c>
      <c r="D682">
        <v>4</v>
      </c>
      <c r="E682">
        <v>0</v>
      </c>
    </row>
    <row r="683" spans="1:5" x14ac:dyDescent="0.25">
      <c r="A683" t="str">
        <f t="shared" si="12"/>
        <v>86113</v>
      </c>
      <c r="B683">
        <v>86</v>
      </c>
      <c r="C683">
        <v>113</v>
      </c>
      <c r="D683">
        <v>4</v>
      </c>
      <c r="E683">
        <v>18</v>
      </c>
    </row>
    <row r="684" spans="1:5" x14ac:dyDescent="0.25">
      <c r="A684" t="str">
        <f t="shared" si="12"/>
        <v>86121</v>
      </c>
      <c r="B684">
        <v>86</v>
      </c>
      <c r="C684">
        <v>121</v>
      </c>
      <c r="D684">
        <v>1</v>
      </c>
      <c r="E684">
        <v>9</v>
      </c>
    </row>
    <row r="685" spans="1:5" x14ac:dyDescent="0.25">
      <c r="A685" t="str">
        <f t="shared" si="12"/>
        <v>86122</v>
      </c>
      <c r="B685">
        <v>86</v>
      </c>
      <c r="C685">
        <v>122</v>
      </c>
      <c r="D685">
        <v>2</v>
      </c>
      <c r="E685">
        <v>9</v>
      </c>
    </row>
    <row r="686" spans="1:5" x14ac:dyDescent="0.25">
      <c r="A686" t="str">
        <f t="shared" si="12"/>
        <v>86123</v>
      </c>
      <c r="B686">
        <v>86</v>
      </c>
      <c r="C686">
        <v>123</v>
      </c>
      <c r="D686">
        <v>3</v>
      </c>
      <c r="E686">
        <v>9</v>
      </c>
    </row>
    <row r="687" spans="1:5" x14ac:dyDescent="0.25">
      <c r="A687" t="str">
        <f t="shared" si="12"/>
        <v>86201</v>
      </c>
      <c r="B687">
        <v>86</v>
      </c>
      <c r="C687">
        <v>201</v>
      </c>
      <c r="D687">
        <v>4</v>
      </c>
      <c r="E687">
        <v>9</v>
      </c>
    </row>
    <row r="688" spans="1:5" x14ac:dyDescent="0.25">
      <c r="A688" t="str">
        <f t="shared" ref="A688:A689" si="13">B688&amp;""&amp;C688</f>
        <v>86401</v>
      </c>
      <c r="B688">
        <v>86</v>
      </c>
      <c r="C688">
        <v>401</v>
      </c>
      <c r="D688">
        <v>4</v>
      </c>
      <c r="E688">
        <v>60</v>
      </c>
    </row>
    <row r="689" spans="1:5" x14ac:dyDescent="0.25">
      <c r="A689" t="str">
        <f t="shared" si="13"/>
        <v>86402</v>
      </c>
      <c r="B689">
        <v>86</v>
      </c>
      <c r="C689">
        <v>402</v>
      </c>
      <c r="D689">
        <v>4</v>
      </c>
      <c r="E689">
        <v>60</v>
      </c>
    </row>
    <row r="690" spans="1:5" x14ac:dyDescent="0.25">
      <c r="A690" t="str">
        <f t="shared" si="12"/>
        <v>911</v>
      </c>
      <c r="B690">
        <v>91</v>
      </c>
      <c r="C690">
        <v>1</v>
      </c>
      <c r="D690">
        <v>1</v>
      </c>
      <c r="E690">
        <v>20</v>
      </c>
    </row>
    <row r="691" spans="1:5" x14ac:dyDescent="0.25">
      <c r="A691" t="str">
        <f t="shared" si="12"/>
        <v>9111</v>
      </c>
      <c r="B691">
        <v>91</v>
      </c>
      <c r="C691">
        <v>11</v>
      </c>
      <c r="D691">
        <v>1</v>
      </c>
      <c r="E691">
        <v>2</v>
      </c>
    </row>
    <row r="692" spans="1:5" x14ac:dyDescent="0.25">
      <c r="A692" t="str">
        <f t="shared" si="12"/>
        <v>9121</v>
      </c>
      <c r="B692">
        <v>91</v>
      </c>
      <c r="C692">
        <v>21</v>
      </c>
      <c r="D692">
        <v>1</v>
      </c>
      <c r="E692">
        <v>3</v>
      </c>
    </row>
    <row r="693" spans="1:5" x14ac:dyDescent="0.25">
      <c r="A693" t="str">
        <f t="shared" si="12"/>
        <v>9131</v>
      </c>
      <c r="B693">
        <v>91</v>
      </c>
      <c r="C693">
        <v>31</v>
      </c>
      <c r="D693">
        <v>1</v>
      </c>
      <c r="E693">
        <v>4</v>
      </c>
    </row>
    <row r="694" spans="1:5" x14ac:dyDescent="0.25">
      <c r="A694" t="str">
        <f t="shared" si="12"/>
        <v>9133</v>
      </c>
      <c r="B694">
        <v>91</v>
      </c>
      <c r="C694">
        <v>33</v>
      </c>
      <c r="D694">
        <v>1</v>
      </c>
      <c r="E694">
        <v>80</v>
      </c>
    </row>
    <row r="695" spans="1:5" x14ac:dyDescent="0.25">
      <c r="A695" t="str">
        <f t="shared" si="12"/>
        <v>9135</v>
      </c>
      <c r="B695">
        <v>91</v>
      </c>
      <c r="C695">
        <v>35</v>
      </c>
      <c r="D695">
        <v>1</v>
      </c>
      <c r="E695">
        <v>11</v>
      </c>
    </row>
    <row r="696" spans="1:5" x14ac:dyDescent="0.25">
      <c r="A696" t="str">
        <f t="shared" si="12"/>
        <v>9141</v>
      </c>
      <c r="B696">
        <v>91</v>
      </c>
      <c r="C696">
        <v>41</v>
      </c>
      <c r="D696">
        <v>1</v>
      </c>
      <c r="E696">
        <v>18</v>
      </c>
    </row>
    <row r="697" spans="1:5" x14ac:dyDescent="0.25">
      <c r="A697" t="str">
        <f t="shared" si="12"/>
        <v>9142</v>
      </c>
      <c r="B697">
        <v>91</v>
      </c>
      <c r="C697">
        <v>42</v>
      </c>
      <c r="D697">
        <v>1</v>
      </c>
      <c r="E697">
        <v>1</v>
      </c>
    </row>
    <row r="698" spans="1:5" x14ac:dyDescent="0.25">
      <c r="A698" t="str">
        <f t="shared" si="12"/>
        <v>9143</v>
      </c>
      <c r="B698">
        <v>91</v>
      </c>
      <c r="C698">
        <v>43</v>
      </c>
      <c r="D698">
        <v>1</v>
      </c>
      <c r="E698">
        <v>1</v>
      </c>
    </row>
    <row r="699" spans="1:5" x14ac:dyDescent="0.25">
      <c r="A699" t="str">
        <f t="shared" si="12"/>
        <v>9144</v>
      </c>
      <c r="B699">
        <v>91</v>
      </c>
      <c r="C699">
        <v>44</v>
      </c>
      <c r="D699">
        <v>1</v>
      </c>
      <c r="E699">
        <v>18</v>
      </c>
    </row>
    <row r="700" spans="1:5" x14ac:dyDescent="0.25">
      <c r="A700" t="str">
        <f t="shared" si="12"/>
        <v>9145</v>
      </c>
      <c r="B700">
        <v>91</v>
      </c>
      <c r="C700">
        <v>45</v>
      </c>
      <c r="D700">
        <v>4</v>
      </c>
      <c r="E700">
        <v>18</v>
      </c>
    </row>
    <row r="701" spans="1:5" x14ac:dyDescent="0.25">
      <c r="A701" t="str">
        <f t="shared" si="12"/>
        <v>9146</v>
      </c>
      <c r="B701">
        <v>91</v>
      </c>
      <c r="C701">
        <v>46</v>
      </c>
      <c r="D701">
        <v>4</v>
      </c>
      <c r="E701">
        <v>18</v>
      </c>
    </row>
    <row r="702" spans="1:5" x14ac:dyDescent="0.25">
      <c r="A702" t="str">
        <f t="shared" si="12"/>
        <v>9151</v>
      </c>
      <c r="B702">
        <v>91</v>
      </c>
      <c r="C702">
        <v>51</v>
      </c>
      <c r="D702">
        <v>1</v>
      </c>
      <c r="E702">
        <v>19</v>
      </c>
    </row>
    <row r="703" spans="1:5" x14ac:dyDescent="0.25">
      <c r="A703" t="str">
        <f t="shared" si="12"/>
        <v>9161</v>
      </c>
      <c r="B703">
        <v>91</v>
      </c>
      <c r="C703">
        <v>61</v>
      </c>
      <c r="D703">
        <v>1</v>
      </c>
      <c r="E703">
        <v>18</v>
      </c>
    </row>
    <row r="704" spans="1:5" x14ac:dyDescent="0.25">
      <c r="A704" t="str">
        <f t="shared" si="12"/>
        <v>9162</v>
      </c>
      <c r="B704">
        <v>91</v>
      </c>
      <c r="C704">
        <v>62</v>
      </c>
      <c r="D704">
        <v>1</v>
      </c>
      <c r="E704">
        <v>1</v>
      </c>
    </row>
    <row r="705" spans="1:5" x14ac:dyDescent="0.25">
      <c r="A705" t="str">
        <f t="shared" si="12"/>
        <v>9171</v>
      </c>
      <c r="B705">
        <v>91</v>
      </c>
      <c r="C705">
        <v>71</v>
      </c>
      <c r="D705">
        <v>4</v>
      </c>
      <c r="E705">
        <v>8</v>
      </c>
    </row>
    <row r="706" spans="1:5" x14ac:dyDescent="0.25">
      <c r="A706" t="str">
        <f t="shared" si="12"/>
        <v>9172</v>
      </c>
      <c r="B706">
        <v>91</v>
      </c>
      <c r="C706">
        <v>72</v>
      </c>
      <c r="D706">
        <v>4</v>
      </c>
      <c r="E706">
        <v>21</v>
      </c>
    </row>
    <row r="707" spans="1:5" x14ac:dyDescent="0.25">
      <c r="A707" t="str">
        <f t="shared" si="12"/>
        <v>9181</v>
      </c>
      <c r="B707">
        <v>91</v>
      </c>
      <c r="C707">
        <v>81</v>
      </c>
      <c r="D707">
        <v>1</v>
      </c>
      <c r="E707">
        <v>22</v>
      </c>
    </row>
    <row r="708" spans="1:5" x14ac:dyDescent="0.25">
      <c r="A708" t="str">
        <f t="shared" si="12"/>
        <v>9182</v>
      </c>
      <c r="B708">
        <v>91</v>
      </c>
      <c r="C708">
        <v>82</v>
      </c>
      <c r="D708">
        <v>1</v>
      </c>
      <c r="E708">
        <v>81</v>
      </c>
    </row>
    <row r="709" spans="1:5" x14ac:dyDescent="0.25">
      <c r="A709" t="str">
        <f t="shared" si="12"/>
        <v>9185</v>
      </c>
      <c r="B709">
        <v>91</v>
      </c>
      <c r="C709">
        <v>85</v>
      </c>
      <c r="D709">
        <v>1</v>
      </c>
      <c r="E709">
        <v>42</v>
      </c>
    </row>
    <row r="710" spans="1:5" x14ac:dyDescent="0.25">
      <c r="A710" t="str">
        <f t="shared" si="12"/>
        <v>9191</v>
      </c>
      <c r="B710">
        <v>91</v>
      </c>
      <c r="C710">
        <v>91</v>
      </c>
      <c r="D710">
        <v>4</v>
      </c>
      <c r="E710">
        <v>23</v>
      </c>
    </row>
    <row r="711" spans="1:5" x14ac:dyDescent="0.25">
      <c r="A711" t="str">
        <f t="shared" ref="A711:A774" si="14">B711&amp;""&amp;C711</f>
        <v>91101</v>
      </c>
      <c r="B711">
        <v>91</v>
      </c>
      <c r="C711">
        <v>101</v>
      </c>
      <c r="D711">
        <v>4</v>
      </c>
      <c r="E711">
        <v>0</v>
      </c>
    </row>
    <row r="712" spans="1:5" x14ac:dyDescent="0.25">
      <c r="A712" t="str">
        <f t="shared" si="14"/>
        <v>91102</v>
      </c>
      <c r="B712">
        <v>91</v>
      </c>
      <c r="C712">
        <v>102</v>
      </c>
      <c r="D712">
        <v>4</v>
      </c>
      <c r="E712">
        <v>0</v>
      </c>
    </row>
    <row r="713" spans="1:5" x14ac:dyDescent="0.25">
      <c r="A713" t="str">
        <f t="shared" si="14"/>
        <v>91108</v>
      </c>
      <c r="B713">
        <v>91</v>
      </c>
      <c r="C713">
        <v>108</v>
      </c>
      <c r="D713">
        <v>4</v>
      </c>
      <c r="E713">
        <v>75</v>
      </c>
    </row>
    <row r="714" spans="1:5" x14ac:dyDescent="0.25">
      <c r="A714" t="str">
        <f t="shared" si="14"/>
        <v>91110</v>
      </c>
      <c r="B714">
        <v>91</v>
      </c>
      <c r="C714">
        <v>110</v>
      </c>
      <c r="D714">
        <v>4</v>
      </c>
      <c r="E714">
        <v>18</v>
      </c>
    </row>
    <row r="715" spans="1:5" x14ac:dyDescent="0.25">
      <c r="A715" t="str">
        <f t="shared" si="14"/>
        <v>91113</v>
      </c>
      <c r="B715">
        <v>91</v>
      </c>
      <c r="C715">
        <v>113</v>
      </c>
      <c r="D715">
        <v>4</v>
      </c>
      <c r="E715">
        <v>18</v>
      </c>
    </row>
    <row r="716" spans="1:5" x14ac:dyDescent="0.25">
      <c r="A716" t="str">
        <f t="shared" si="14"/>
        <v>91121</v>
      </c>
      <c r="B716">
        <v>91</v>
      </c>
      <c r="C716">
        <v>121</v>
      </c>
      <c r="D716">
        <v>1</v>
      </c>
      <c r="E716">
        <v>9</v>
      </c>
    </row>
    <row r="717" spans="1:5" x14ac:dyDescent="0.25">
      <c r="A717" t="str">
        <f t="shared" si="14"/>
        <v>91122</v>
      </c>
      <c r="B717">
        <v>91</v>
      </c>
      <c r="C717">
        <v>122</v>
      </c>
      <c r="D717">
        <v>2</v>
      </c>
      <c r="E717">
        <v>9</v>
      </c>
    </row>
    <row r="718" spans="1:5" x14ac:dyDescent="0.25">
      <c r="A718" t="str">
        <f t="shared" si="14"/>
        <v>91123</v>
      </c>
      <c r="B718">
        <v>91</v>
      </c>
      <c r="C718">
        <v>123</v>
      </c>
      <c r="D718">
        <v>3</v>
      </c>
      <c r="E718">
        <v>9</v>
      </c>
    </row>
    <row r="719" spans="1:5" x14ac:dyDescent="0.25">
      <c r="A719" t="str">
        <f t="shared" si="14"/>
        <v>91161</v>
      </c>
      <c r="B719">
        <v>91</v>
      </c>
      <c r="C719">
        <v>161</v>
      </c>
      <c r="D719">
        <v>1</v>
      </c>
      <c r="E719">
        <v>27</v>
      </c>
    </row>
    <row r="720" spans="1:5" x14ac:dyDescent="0.25">
      <c r="A720" t="str">
        <f t="shared" si="14"/>
        <v>91171</v>
      </c>
      <c r="B720">
        <v>91</v>
      </c>
      <c r="C720">
        <v>171</v>
      </c>
      <c r="D720">
        <v>1</v>
      </c>
      <c r="E720">
        <v>1</v>
      </c>
    </row>
    <row r="721" spans="1:5" x14ac:dyDescent="0.25">
      <c r="A721" t="str">
        <f t="shared" si="14"/>
        <v>91181</v>
      </c>
      <c r="B721">
        <v>91</v>
      </c>
      <c r="C721">
        <v>181</v>
      </c>
      <c r="D721">
        <v>1</v>
      </c>
      <c r="E721">
        <v>1</v>
      </c>
    </row>
    <row r="722" spans="1:5" x14ac:dyDescent="0.25">
      <c r="A722" t="str">
        <f t="shared" si="14"/>
        <v>91201</v>
      </c>
      <c r="B722">
        <v>91</v>
      </c>
      <c r="C722">
        <v>201</v>
      </c>
      <c r="D722">
        <v>4</v>
      </c>
      <c r="E722">
        <v>9</v>
      </c>
    </row>
    <row r="723" spans="1:5" x14ac:dyDescent="0.25">
      <c r="A723" t="str">
        <f t="shared" si="14"/>
        <v>91402</v>
      </c>
      <c r="B723">
        <v>91</v>
      </c>
      <c r="C723">
        <v>402</v>
      </c>
      <c r="D723">
        <v>4</v>
      </c>
      <c r="E723">
        <v>60</v>
      </c>
    </row>
    <row r="724" spans="1:5" x14ac:dyDescent="0.25">
      <c r="A724" t="str">
        <f t="shared" si="14"/>
        <v>91404</v>
      </c>
      <c r="B724">
        <v>91</v>
      </c>
      <c r="C724">
        <v>404</v>
      </c>
      <c r="D724">
        <v>4</v>
      </c>
      <c r="E724">
        <v>61</v>
      </c>
    </row>
    <row r="725" spans="1:5" x14ac:dyDescent="0.25">
      <c r="A725" t="str">
        <f t="shared" si="14"/>
        <v>91414</v>
      </c>
      <c r="B725">
        <v>91</v>
      </c>
      <c r="C725">
        <v>414</v>
      </c>
      <c r="D725">
        <v>4</v>
      </c>
      <c r="E725">
        <v>64</v>
      </c>
    </row>
    <row r="726" spans="1:5" x14ac:dyDescent="0.25">
      <c r="A726" t="str">
        <f t="shared" si="14"/>
        <v>91420</v>
      </c>
      <c r="B726">
        <v>91</v>
      </c>
      <c r="C726">
        <v>420</v>
      </c>
      <c r="D726">
        <v>4</v>
      </c>
      <c r="E726">
        <v>60</v>
      </c>
    </row>
    <row r="727" spans="1:5" x14ac:dyDescent="0.25">
      <c r="A727" t="str">
        <f t="shared" si="14"/>
        <v>931</v>
      </c>
      <c r="B727">
        <v>93</v>
      </c>
      <c r="C727">
        <v>1</v>
      </c>
      <c r="D727">
        <v>1</v>
      </c>
      <c r="E727">
        <v>20</v>
      </c>
    </row>
    <row r="728" spans="1:5" x14ac:dyDescent="0.25">
      <c r="A728" t="str">
        <f t="shared" si="14"/>
        <v>934</v>
      </c>
      <c r="B728">
        <v>93</v>
      </c>
      <c r="C728">
        <v>4</v>
      </c>
      <c r="D728">
        <v>1</v>
      </c>
      <c r="E728">
        <v>20</v>
      </c>
    </row>
    <row r="729" spans="1:5" x14ac:dyDescent="0.25">
      <c r="A729" t="str">
        <f t="shared" si="14"/>
        <v>935</v>
      </c>
      <c r="B729">
        <v>93</v>
      </c>
      <c r="C729">
        <v>5</v>
      </c>
      <c r="D729">
        <v>1</v>
      </c>
      <c r="E729">
        <v>20</v>
      </c>
    </row>
    <row r="730" spans="1:5" x14ac:dyDescent="0.25">
      <c r="A730" t="str">
        <f t="shared" si="14"/>
        <v>9311</v>
      </c>
      <c r="B730">
        <v>93</v>
      </c>
      <c r="C730">
        <v>11</v>
      </c>
      <c r="D730">
        <v>1</v>
      </c>
      <c r="E730">
        <v>2</v>
      </c>
    </row>
    <row r="731" spans="1:5" x14ac:dyDescent="0.25">
      <c r="A731" t="str">
        <f t="shared" si="14"/>
        <v>9321</v>
      </c>
      <c r="B731">
        <v>93</v>
      </c>
      <c r="C731">
        <v>21</v>
      </c>
      <c r="D731">
        <v>1</v>
      </c>
      <c r="E731">
        <v>3</v>
      </c>
    </row>
    <row r="732" spans="1:5" x14ac:dyDescent="0.25">
      <c r="A732" t="str">
        <f t="shared" si="14"/>
        <v>9331</v>
      </c>
      <c r="B732">
        <v>93</v>
      </c>
      <c r="C732">
        <v>31</v>
      </c>
      <c r="D732">
        <v>1</v>
      </c>
      <c r="E732">
        <v>4</v>
      </c>
    </row>
    <row r="733" spans="1:5" x14ac:dyDescent="0.25">
      <c r="A733" t="str">
        <f t="shared" si="14"/>
        <v>9333</v>
      </c>
      <c r="B733">
        <v>93</v>
      </c>
      <c r="C733">
        <v>33</v>
      </c>
      <c r="D733">
        <v>1</v>
      </c>
      <c r="E733">
        <v>80</v>
      </c>
    </row>
    <row r="734" spans="1:5" x14ac:dyDescent="0.25">
      <c r="A734" t="str">
        <f t="shared" si="14"/>
        <v>9335</v>
      </c>
      <c r="B734">
        <v>93</v>
      </c>
      <c r="C734">
        <v>35</v>
      </c>
      <c r="D734">
        <v>1</v>
      </c>
      <c r="E734">
        <v>11</v>
      </c>
    </row>
    <row r="735" spans="1:5" x14ac:dyDescent="0.25">
      <c r="A735" t="str">
        <f t="shared" si="14"/>
        <v>9341</v>
      </c>
      <c r="B735">
        <v>93</v>
      </c>
      <c r="C735">
        <v>41</v>
      </c>
      <c r="D735">
        <v>1</v>
      </c>
      <c r="E735">
        <v>18</v>
      </c>
    </row>
    <row r="736" spans="1:5" x14ac:dyDescent="0.25">
      <c r="A736" t="str">
        <f t="shared" si="14"/>
        <v>9342</v>
      </c>
      <c r="B736">
        <v>93</v>
      </c>
      <c r="C736">
        <v>42</v>
      </c>
      <c r="D736">
        <v>4</v>
      </c>
      <c r="E736">
        <v>1</v>
      </c>
    </row>
    <row r="737" spans="1:5" x14ac:dyDescent="0.25">
      <c r="A737" t="str">
        <f t="shared" si="14"/>
        <v>9351</v>
      </c>
      <c r="B737">
        <v>93</v>
      </c>
      <c r="C737">
        <v>51</v>
      </c>
      <c r="D737">
        <v>1</v>
      </c>
      <c r="E737">
        <v>19</v>
      </c>
    </row>
    <row r="738" spans="1:5" x14ac:dyDescent="0.25">
      <c r="A738" t="str">
        <f t="shared" si="14"/>
        <v>9361</v>
      </c>
      <c r="B738">
        <v>93</v>
      </c>
      <c r="C738">
        <v>61</v>
      </c>
      <c r="D738">
        <v>1</v>
      </c>
      <c r="E738">
        <v>18</v>
      </c>
    </row>
    <row r="739" spans="1:5" x14ac:dyDescent="0.25">
      <c r="A739" t="str">
        <f t="shared" si="14"/>
        <v>9362</v>
      </c>
      <c r="B739">
        <v>93</v>
      </c>
      <c r="C739">
        <v>62</v>
      </c>
      <c r="D739">
        <v>1</v>
      </c>
      <c r="E739">
        <v>1</v>
      </c>
    </row>
    <row r="740" spans="1:5" x14ac:dyDescent="0.25">
      <c r="A740" t="str">
        <f t="shared" si="14"/>
        <v>9371</v>
      </c>
      <c r="B740">
        <v>93</v>
      </c>
      <c r="C740">
        <v>71</v>
      </c>
      <c r="D740">
        <v>4</v>
      </c>
      <c r="E740">
        <v>8</v>
      </c>
    </row>
    <row r="741" spans="1:5" x14ac:dyDescent="0.25">
      <c r="A741" t="str">
        <f t="shared" si="14"/>
        <v>9372</v>
      </c>
      <c r="B741">
        <v>93</v>
      </c>
      <c r="C741">
        <v>72</v>
      </c>
      <c r="D741">
        <v>4</v>
      </c>
      <c r="E741">
        <v>21</v>
      </c>
    </row>
    <row r="742" spans="1:5" x14ac:dyDescent="0.25">
      <c r="A742" t="str">
        <f t="shared" si="14"/>
        <v>9381</v>
      </c>
      <c r="B742">
        <v>93</v>
      </c>
      <c r="C742">
        <v>81</v>
      </c>
      <c r="D742">
        <v>4</v>
      </c>
      <c r="E742">
        <v>22</v>
      </c>
    </row>
    <row r="743" spans="1:5" x14ac:dyDescent="0.25">
      <c r="A743" t="str">
        <f t="shared" si="14"/>
        <v>9391</v>
      </c>
      <c r="B743">
        <v>93</v>
      </c>
      <c r="C743">
        <v>91</v>
      </c>
      <c r="D743">
        <v>4</v>
      </c>
      <c r="E743">
        <v>23</v>
      </c>
    </row>
    <row r="744" spans="1:5" x14ac:dyDescent="0.25">
      <c r="A744" t="str">
        <f t="shared" si="14"/>
        <v>93101</v>
      </c>
      <c r="B744">
        <v>93</v>
      </c>
      <c r="C744">
        <v>101</v>
      </c>
      <c r="D744">
        <v>4</v>
      </c>
      <c r="E744">
        <v>0</v>
      </c>
    </row>
    <row r="745" spans="1:5" x14ac:dyDescent="0.25">
      <c r="A745" t="str">
        <f t="shared" si="14"/>
        <v>93102</v>
      </c>
      <c r="B745">
        <v>93</v>
      </c>
      <c r="C745">
        <v>102</v>
      </c>
      <c r="D745">
        <v>4</v>
      </c>
      <c r="E745">
        <v>0</v>
      </c>
    </row>
    <row r="746" spans="1:5" x14ac:dyDescent="0.25">
      <c r="A746" t="str">
        <f t="shared" si="14"/>
        <v>93121</v>
      </c>
      <c r="B746">
        <v>93</v>
      </c>
      <c r="C746">
        <v>121</v>
      </c>
      <c r="D746">
        <v>1</v>
      </c>
      <c r="E746">
        <v>9</v>
      </c>
    </row>
    <row r="747" spans="1:5" x14ac:dyDescent="0.25">
      <c r="A747" t="str">
        <f t="shared" si="14"/>
        <v>93122</v>
      </c>
      <c r="B747">
        <v>93</v>
      </c>
      <c r="C747">
        <v>122</v>
      </c>
      <c r="D747">
        <v>2</v>
      </c>
      <c r="E747">
        <v>9</v>
      </c>
    </row>
    <row r="748" spans="1:5" x14ac:dyDescent="0.25">
      <c r="A748" t="str">
        <f t="shared" si="14"/>
        <v>93123</v>
      </c>
      <c r="B748">
        <v>93</v>
      </c>
      <c r="C748">
        <v>123</v>
      </c>
      <c r="D748">
        <v>3</v>
      </c>
      <c r="E748">
        <v>9</v>
      </c>
    </row>
    <row r="749" spans="1:5" x14ac:dyDescent="0.25">
      <c r="A749" t="str">
        <f t="shared" si="14"/>
        <v>93181</v>
      </c>
      <c r="B749">
        <v>93</v>
      </c>
      <c r="C749">
        <v>181</v>
      </c>
      <c r="D749">
        <v>4</v>
      </c>
      <c r="E749">
        <v>1</v>
      </c>
    </row>
    <row r="750" spans="1:5" x14ac:dyDescent="0.25">
      <c r="A750" t="str">
        <f t="shared" si="14"/>
        <v>93201</v>
      </c>
      <c r="B750">
        <v>93</v>
      </c>
      <c r="C750">
        <v>201</v>
      </c>
      <c r="D750">
        <v>4</v>
      </c>
      <c r="E750">
        <v>9</v>
      </c>
    </row>
    <row r="751" spans="1:5" x14ac:dyDescent="0.25">
      <c r="A751" t="str">
        <f t="shared" si="14"/>
        <v>93401</v>
      </c>
      <c r="B751">
        <v>93</v>
      </c>
      <c r="C751">
        <v>401</v>
      </c>
      <c r="D751">
        <v>1</v>
      </c>
      <c r="E751">
        <v>60</v>
      </c>
    </row>
    <row r="752" spans="1:5" x14ac:dyDescent="0.25">
      <c r="A752" t="str">
        <f t="shared" si="14"/>
        <v>941</v>
      </c>
      <c r="B752">
        <v>94</v>
      </c>
      <c r="C752">
        <v>1</v>
      </c>
      <c r="D752">
        <v>1</v>
      </c>
      <c r="E752">
        <v>20</v>
      </c>
    </row>
    <row r="753" spans="1:5" x14ac:dyDescent="0.25">
      <c r="A753" t="str">
        <f t="shared" si="14"/>
        <v>9411</v>
      </c>
      <c r="B753">
        <v>94</v>
      </c>
      <c r="C753">
        <v>11</v>
      </c>
      <c r="D753">
        <v>1</v>
      </c>
      <c r="E753">
        <v>2</v>
      </c>
    </row>
    <row r="754" spans="1:5" x14ac:dyDescent="0.25">
      <c r="A754" t="str">
        <f t="shared" si="14"/>
        <v>9421</v>
      </c>
      <c r="B754">
        <v>94</v>
      </c>
      <c r="C754">
        <v>21</v>
      </c>
      <c r="D754">
        <v>1</v>
      </c>
      <c r="E754">
        <v>3</v>
      </c>
    </row>
    <row r="755" spans="1:5" x14ac:dyDescent="0.25">
      <c r="A755" t="str">
        <f t="shared" si="14"/>
        <v>9431</v>
      </c>
      <c r="B755">
        <v>94</v>
      </c>
      <c r="C755">
        <v>31</v>
      </c>
      <c r="D755">
        <v>1</v>
      </c>
      <c r="E755">
        <v>4</v>
      </c>
    </row>
    <row r="756" spans="1:5" x14ac:dyDescent="0.25">
      <c r="A756" t="str">
        <f t="shared" si="14"/>
        <v>9435</v>
      </c>
      <c r="B756">
        <v>94</v>
      </c>
      <c r="C756">
        <v>35</v>
      </c>
      <c r="D756">
        <v>1</v>
      </c>
      <c r="E756">
        <v>11</v>
      </c>
    </row>
    <row r="757" spans="1:5" x14ac:dyDescent="0.25">
      <c r="A757" t="str">
        <f t="shared" si="14"/>
        <v>9451</v>
      </c>
      <c r="B757">
        <v>94</v>
      </c>
      <c r="C757">
        <v>51</v>
      </c>
      <c r="D757">
        <v>4</v>
      </c>
      <c r="E757">
        <v>19</v>
      </c>
    </row>
    <row r="758" spans="1:5" x14ac:dyDescent="0.25">
      <c r="A758" t="str">
        <f t="shared" si="14"/>
        <v>9471</v>
      </c>
      <c r="B758">
        <v>94</v>
      </c>
      <c r="C758">
        <v>71</v>
      </c>
      <c r="D758">
        <v>4</v>
      </c>
      <c r="E758">
        <v>8</v>
      </c>
    </row>
    <row r="759" spans="1:5" x14ac:dyDescent="0.25">
      <c r="A759" t="str">
        <f t="shared" si="14"/>
        <v>9472</v>
      </c>
      <c r="B759">
        <v>94</v>
      </c>
      <c r="C759">
        <v>72</v>
      </c>
      <c r="D759">
        <v>4</v>
      </c>
      <c r="E759">
        <v>21</v>
      </c>
    </row>
    <row r="760" spans="1:5" x14ac:dyDescent="0.25">
      <c r="A760" t="str">
        <f t="shared" si="14"/>
        <v>94101</v>
      </c>
      <c r="B760">
        <v>94</v>
      </c>
      <c r="C760">
        <v>101</v>
      </c>
      <c r="D760">
        <v>4</v>
      </c>
      <c r="E760">
        <v>0</v>
      </c>
    </row>
    <row r="761" spans="1:5" x14ac:dyDescent="0.25">
      <c r="A761" t="str">
        <f t="shared" si="14"/>
        <v>94102</v>
      </c>
      <c r="B761">
        <v>94</v>
      </c>
      <c r="C761">
        <v>102</v>
      </c>
      <c r="D761">
        <v>4</v>
      </c>
      <c r="E761">
        <v>0</v>
      </c>
    </row>
    <row r="762" spans="1:5" x14ac:dyDescent="0.25">
      <c r="A762" t="str">
        <f t="shared" si="14"/>
        <v>94103</v>
      </c>
      <c r="B762">
        <v>94</v>
      </c>
      <c r="C762">
        <v>103</v>
      </c>
      <c r="D762">
        <v>1</v>
      </c>
      <c r="E762">
        <v>0</v>
      </c>
    </row>
    <row r="763" spans="1:5" x14ac:dyDescent="0.25">
      <c r="A763" t="str">
        <f t="shared" si="14"/>
        <v>94113</v>
      </c>
      <c r="B763">
        <v>94</v>
      </c>
      <c r="C763">
        <v>113</v>
      </c>
      <c r="D763">
        <v>4</v>
      </c>
      <c r="E763">
        <v>18</v>
      </c>
    </row>
    <row r="764" spans="1:5" x14ac:dyDescent="0.25">
      <c r="A764" t="str">
        <f t="shared" si="14"/>
        <v>94121</v>
      </c>
      <c r="B764">
        <v>94</v>
      </c>
      <c r="C764">
        <v>121</v>
      </c>
      <c r="D764">
        <v>1</v>
      </c>
      <c r="E764">
        <v>9</v>
      </c>
    </row>
    <row r="765" spans="1:5" x14ac:dyDescent="0.25">
      <c r="A765" t="str">
        <f t="shared" si="14"/>
        <v>94122</v>
      </c>
      <c r="B765">
        <v>94</v>
      </c>
      <c r="C765">
        <v>122</v>
      </c>
      <c r="D765">
        <v>2</v>
      </c>
      <c r="E765">
        <v>9</v>
      </c>
    </row>
    <row r="766" spans="1:5" x14ac:dyDescent="0.25">
      <c r="A766" t="str">
        <f t="shared" si="14"/>
        <v>94123</v>
      </c>
      <c r="B766">
        <v>94</v>
      </c>
      <c r="C766">
        <v>123</v>
      </c>
      <c r="D766">
        <v>3</v>
      </c>
      <c r="E766">
        <v>9</v>
      </c>
    </row>
    <row r="767" spans="1:5" x14ac:dyDescent="0.25">
      <c r="A767" t="str">
        <f t="shared" si="14"/>
        <v>94201</v>
      </c>
      <c r="B767">
        <v>94</v>
      </c>
      <c r="C767">
        <v>201</v>
      </c>
      <c r="D767">
        <v>4</v>
      </c>
      <c r="E767">
        <v>9</v>
      </c>
    </row>
    <row r="768" spans="1:5" x14ac:dyDescent="0.25">
      <c r="A768" t="str">
        <f t="shared" si="14"/>
        <v>951</v>
      </c>
      <c r="B768">
        <v>95</v>
      </c>
      <c r="C768">
        <v>1</v>
      </c>
      <c r="D768">
        <v>1</v>
      </c>
      <c r="E768">
        <v>20</v>
      </c>
    </row>
    <row r="769" spans="1:5" x14ac:dyDescent="0.25">
      <c r="A769" t="str">
        <f t="shared" si="14"/>
        <v>9511</v>
      </c>
      <c r="B769">
        <v>95</v>
      </c>
      <c r="C769">
        <v>11</v>
      </c>
      <c r="D769">
        <v>1</v>
      </c>
      <c r="E769">
        <v>2</v>
      </c>
    </row>
    <row r="770" spans="1:5" x14ac:dyDescent="0.25">
      <c r="A770" t="str">
        <f t="shared" si="14"/>
        <v>9521</v>
      </c>
      <c r="B770">
        <v>95</v>
      </c>
      <c r="C770">
        <v>21</v>
      </c>
      <c r="D770">
        <v>1</v>
      </c>
      <c r="E770">
        <v>3</v>
      </c>
    </row>
    <row r="771" spans="1:5" x14ac:dyDescent="0.25">
      <c r="A771" t="str">
        <f t="shared" si="14"/>
        <v>9531</v>
      </c>
      <c r="B771">
        <v>95</v>
      </c>
      <c r="C771">
        <v>31</v>
      </c>
      <c r="D771">
        <v>1</v>
      </c>
      <c r="E771">
        <v>4</v>
      </c>
    </row>
    <row r="772" spans="1:5" x14ac:dyDescent="0.25">
      <c r="A772" t="str">
        <f t="shared" si="14"/>
        <v>9533</v>
      </c>
      <c r="B772">
        <v>95</v>
      </c>
      <c r="C772">
        <v>33</v>
      </c>
      <c r="D772">
        <v>1</v>
      </c>
      <c r="E772">
        <v>80</v>
      </c>
    </row>
    <row r="773" spans="1:5" x14ac:dyDescent="0.25">
      <c r="A773" t="str">
        <f t="shared" si="14"/>
        <v>9535</v>
      </c>
      <c r="B773">
        <v>95</v>
      </c>
      <c r="C773">
        <v>35</v>
      </c>
      <c r="D773">
        <v>1</v>
      </c>
      <c r="E773">
        <v>11</v>
      </c>
    </row>
    <row r="774" spans="1:5" x14ac:dyDescent="0.25">
      <c r="A774" t="str">
        <f t="shared" si="14"/>
        <v>9541</v>
      </c>
      <c r="B774">
        <v>95</v>
      </c>
      <c r="C774">
        <v>41</v>
      </c>
      <c r="D774">
        <v>1</v>
      </c>
      <c r="E774">
        <v>18</v>
      </c>
    </row>
    <row r="775" spans="1:5" x14ac:dyDescent="0.25">
      <c r="A775" t="str">
        <f t="shared" ref="A775:A838" si="15">B775&amp;""&amp;C775</f>
        <v>9542</v>
      </c>
      <c r="B775">
        <v>95</v>
      </c>
      <c r="C775">
        <v>42</v>
      </c>
      <c r="D775">
        <v>4</v>
      </c>
      <c r="E775">
        <v>1</v>
      </c>
    </row>
    <row r="776" spans="1:5" x14ac:dyDescent="0.25">
      <c r="A776" t="str">
        <f t="shared" si="15"/>
        <v>9551</v>
      </c>
      <c r="B776">
        <v>95</v>
      </c>
      <c r="C776">
        <v>51</v>
      </c>
      <c r="D776">
        <v>1</v>
      </c>
      <c r="E776">
        <v>19</v>
      </c>
    </row>
    <row r="777" spans="1:5" x14ac:dyDescent="0.25">
      <c r="A777" t="str">
        <f t="shared" si="15"/>
        <v>9561</v>
      </c>
      <c r="B777">
        <v>95</v>
      </c>
      <c r="C777">
        <v>61</v>
      </c>
      <c r="D777">
        <v>1</v>
      </c>
      <c r="E777">
        <v>18</v>
      </c>
    </row>
    <row r="778" spans="1:5" x14ac:dyDescent="0.25">
      <c r="A778" t="str">
        <f t="shared" si="15"/>
        <v>9562</v>
      </c>
      <c r="B778">
        <v>95</v>
      </c>
      <c r="C778">
        <v>62</v>
      </c>
      <c r="D778">
        <v>1</v>
      </c>
      <c r="E778">
        <v>1</v>
      </c>
    </row>
    <row r="779" spans="1:5" x14ac:dyDescent="0.25">
      <c r="A779" t="str">
        <f t="shared" si="15"/>
        <v>9571</v>
      </c>
      <c r="B779">
        <v>95</v>
      </c>
      <c r="C779">
        <v>71</v>
      </c>
      <c r="D779">
        <v>4</v>
      </c>
      <c r="E779">
        <v>8</v>
      </c>
    </row>
    <row r="780" spans="1:5" x14ac:dyDescent="0.25">
      <c r="A780" t="str">
        <f t="shared" si="15"/>
        <v>9572</v>
      </c>
      <c r="B780">
        <v>95</v>
      </c>
      <c r="C780">
        <v>72</v>
      </c>
      <c r="D780">
        <v>4</v>
      </c>
      <c r="E780">
        <v>21</v>
      </c>
    </row>
    <row r="781" spans="1:5" x14ac:dyDescent="0.25">
      <c r="A781" t="str">
        <f t="shared" si="15"/>
        <v>9581</v>
      </c>
      <c r="B781">
        <v>95</v>
      </c>
      <c r="C781">
        <v>81</v>
      </c>
      <c r="D781">
        <v>4</v>
      </c>
      <c r="E781">
        <v>22</v>
      </c>
    </row>
    <row r="782" spans="1:5" x14ac:dyDescent="0.25">
      <c r="A782" t="str">
        <f t="shared" si="15"/>
        <v>9591</v>
      </c>
      <c r="B782">
        <v>95</v>
      </c>
      <c r="C782">
        <v>91</v>
      </c>
      <c r="D782">
        <v>4</v>
      </c>
      <c r="E782">
        <v>23</v>
      </c>
    </row>
    <row r="783" spans="1:5" x14ac:dyDescent="0.25">
      <c r="A783" t="str">
        <f t="shared" si="15"/>
        <v>95101</v>
      </c>
      <c r="B783">
        <v>95</v>
      </c>
      <c r="C783">
        <v>101</v>
      </c>
      <c r="D783">
        <v>4</v>
      </c>
      <c r="E783">
        <v>0</v>
      </c>
    </row>
    <row r="784" spans="1:5" x14ac:dyDescent="0.25">
      <c r="A784" t="str">
        <f t="shared" si="15"/>
        <v>95102</v>
      </c>
      <c r="B784">
        <v>95</v>
      </c>
      <c r="C784">
        <v>102</v>
      </c>
      <c r="D784">
        <v>4</v>
      </c>
      <c r="E784">
        <v>0</v>
      </c>
    </row>
    <row r="785" spans="1:5" x14ac:dyDescent="0.25">
      <c r="A785" t="str">
        <f t="shared" si="15"/>
        <v>95111</v>
      </c>
      <c r="B785">
        <v>95</v>
      </c>
      <c r="C785">
        <v>111</v>
      </c>
      <c r="D785">
        <v>4</v>
      </c>
      <c r="E785">
        <v>18</v>
      </c>
    </row>
    <row r="786" spans="1:5" x14ac:dyDescent="0.25">
      <c r="A786" t="str">
        <f t="shared" si="15"/>
        <v>95112</v>
      </c>
      <c r="B786">
        <v>95</v>
      </c>
      <c r="C786">
        <v>112</v>
      </c>
      <c r="D786">
        <v>4</v>
      </c>
      <c r="E786">
        <v>18</v>
      </c>
    </row>
    <row r="787" spans="1:5" x14ac:dyDescent="0.25">
      <c r="A787" t="str">
        <f t="shared" si="15"/>
        <v>95121</v>
      </c>
      <c r="B787">
        <v>95</v>
      </c>
      <c r="C787">
        <v>121</v>
      </c>
      <c r="D787">
        <v>1</v>
      </c>
      <c r="E787">
        <v>9</v>
      </c>
    </row>
    <row r="788" spans="1:5" x14ac:dyDescent="0.25">
      <c r="A788" t="str">
        <f t="shared" si="15"/>
        <v>95122</v>
      </c>
      <c r="B788">
        <v>95</v>
      </c>
      <c r="C788">
        <v>122</v>
      </c>
      <c r="D788">
        <v>2</v>
      </c>
      <c r="E788">
        <v>9</v>
      </c>
    </row>
    <row r="789" spans="1:5" x14ac:dyDescent="0.25">
      <c r="A789" t="str">
        <f t="shared" si="15"/>
        <v>95123</v>
      </c>
      <c r="B789">
        <v>95</v>
      </c>
      <c r="C789">
        <v>123</v>
      </c>
      <c r="D789">
        <v>3</v>
      </c>
      <c r="E789">
        <v>9</v>
      </c>
    </row>
    <row r="790" spans="1:5" x14ac:dyDescent="0.25">
      <c r="A790" t="str">
        <f t="shared" si="15"/>
        <v>95201</v>
      </c>
      <c r="B790">
        <v>95</v>
      </c>
      <c r="C790">
        <v>201</v>
      </c>
      <c r="D790">
        <v>4</v>
      </c>
      <c r="E790">
        <v>9</v>
      </c>
    </row>
    <row r="791" spans="1:5" x14ac:dyDescent="0.25">
      <c r="A791" t="str">
        <f t="shared" si="15"/>
        <v>95402</v>
      </c>
      <c r="B791">
        <v>95</v>
      </c>
      <c r="C791">
        <v>402</v>
      </c>
      <c r="D791">
        <v>1</v>
      </c>
      <c r="E791">
        <v>60</v>
      </c>
    </row>
    <row r="792" spans="1:5" x14ac:dyDescent="0.25">
      <c r="A792" t="str">
        <f t="shared" si="15"/>
        <v>971</v>
      </c>
      <c r="B792">
        <v>97</v>
      </c>
      <c r="C792">
        <v>1</v>
      </c>
      <c r="D792">
        <v>1</v>
      </c>
      <c r="E792">
        <v>20</v>
      </c>
    </row>
    <row r="793" spans="1:5" x14ac:dyDescent="0.25">
      <c r="A793" t="str">
        <f t="shared" si="15"/>
        <v>9711</v>
      </c>
      <c r="B793">
        <v>97</v>
      </c>
      <c r="C793">
        <v>11</v>
      </c>
      <c r="D793">
        <v>1</v>
      </c>
      <c r="E793">
        <v>2</v>
      </c>
    </row>
    <row r="794" spans="1:5" x14ac:dyDescent="0.25">
      <c r="A794" t="str">
        <f t="shared" si="15"/>
        <v>9712</v>
      </c>
      <c r="B794">
        <v>97</v>
      </c>
      <c r="C794">
        <v>12</v>
      </c>
      <c r="D794">
        <v>1</v>
      </c>
      <c r="E794">
        <v>2</v>
      </c>
    </row>
    <row r="795" spans="1:5" x14ac:dyDescent="0.25">
      <c r="A795" t="str">
        <f t="shared" si="15"/>
        <v>9721</v>
      </c>
      <c r="B795">
        <v>97</v>
      </c>
      <c r="C795">
        <v>21</v>
      </c>
      <c r="D795">
        <v>1</v>
      </c>
      <c r="E795">
        <v>3</v>
      </c>
    </row>
    <row r="796" spans="1:5" x14ac:dyDescent="0.25">
      <c r="A796" t="str">
        <f t="shared" si="15"/>
        <v>9722</v>
      </c>
      <c r="B796">
        <v>97</v>
      </c>
      <c r="C796">
        <v>22</v>
      </c>
      <c r="D796">
        <v>1</v>
      </c>
      <c r="E796">
        <v>3</v>
      </c>
    </row>
    <row r="797" spans="1:5" x14ac:dyDescent="0.25">
      <c r="A797" t="str">
        <f t="shared" si="15"/>
        <v>9722</v>
      </c>
      <c r="B797">
        <v>97</v>
      </c>
      <c r="C797">
        <v>22</v>
      </c>
      <c r="D797">
        <v>4</v>
      </c>
      <c r="E797">
        <v>3</v>
      </c>
    </row>
    <row r="798" spans="1:5" x14ac:dyDescent="0.25">
      <c r="A798" t="str">
        <f t="shared" si="15"/>
        <v>9731</v>
      </c>
      <c r="B798">
        <v>97</v>
      </c>
      <c r="C798">
        <v>31</v>
      </c>
      <c r="D798">
        <v>1</v>
      </c>
      <c r="E798">
        <v>4</v>
      </c>
    </row>
    <row r="799" spans="1:5" x14ac:dyDescent="0.25">
      <c r="A799" t="str">
        <f t="shared" si="15"/>
        <v>9735</v>
      </c>
      <c r="B799">
        <v>97</v>
      </c>
      <c r="C799">
        <v>35</v>
      </c>
      <c r="D799">
        <v>1</v>
      </c>
      <c r="E799">
        <v>11</v>
      </c>
    </row>
    <row r="800" spans="1:5" x14ac:dyDescent="0.25">
      <c r="A800" t="str">
        <f t="shared" si="15"/>
        <v>9741</v>
      </c>
      <c r="B800">
        <v>97</v>
      </c>
      <c r="C800">
        <v>41</v>
      </c>
      <c r="D800">
        <v>1</v>
      </c>
      <c r="E800">
        <v>18</v>
      </c>
    </row>
    <row r="801" spans="1:5" x14ac:dyDescent="0.25">
      <c r="A801" t="str">
        <f t="shared" si="15"/>
        <v>9751</v>
      </c>
      <c r="B801">
        <v>97</v>
      </c>
      <c r="C801">
        <v>51</v>
      </c>
      <c r="D801">
        <v>1</v>
      </c>
      <c r="E801">
        <v>19</v>
      </c>
    </row>
    <row r="802" spans="1:5" x14ac:dyDescent="0.25">
      <c r="A802" t="str">
        <f t="shared" si="15"/>
        <v>9762</v>
      </c>
      <c r="B802">
        <v>97</v>
      </c>
      <c r="C802">
        <v>62</v>
      </c>
      <c r="D802">
        <v>4</v>
      </c>
      <c r="E802">
        <v>82</v>
      </c>
    </row>
    <row r="803" spans="1:5" x14ac:dyDescent="0.25">
      <c r="A803" t="str">
        <f t="shared" si="15"/>
        <v>9764</v>
      </c>
      <c r="B803">
        <v>97</v>
      </c>
      <c r="C803">
        <v>64</v>
      </c>
      <c r="D803">
        <v>4</v>
      </c>
      <c r="E803">
        <v>83</v>
      </c>
    </row>
    <row r="804" spans="1:5" x14ac:dyDescent="0.25">
      <c r="A804" t="str">
        <f t="shared" si="15"/>
        <v>9771</v>
      </c>
      <c r="B804">
        <v>97</v>
      </c>
      <c r="C804">
        <v>71</v>
      </c>
      <c r="D804">
        <v>4</v>
      </c>
      <c r="E804">
        <v>8</v>
      </c>
    </row>
    <row r="805" spans="1:5" x14ac:dyDescent="0.25">
      <c r="A805" t="str">
        <f t="shared" si="15"/>
        <v>9772</v>
      </c>
      <c r="B805">
        <v>97</v>
      </c>
      <c r="C805">
        <v>72</v>
      </c>
      <c r="D805">
        <v>4</v>
      </c>
      <c r="E805">
        <v>21</v>
      </c>
    </row>
    <row r="806" spans="1:5" x14ac:dyDescent="0.25">
      <c r="A806" t="str">
        <f t="shared" si="15"/>
        <v>9781</v>
      </c>
      <c r="B806">
        <v>97</v>
      </c>
      <c r="C806">
        <v>81</v>
      </c>
      <c r="D806">
        <v>4</v>
      </c>
      <c r="E806">
        <v>37</v>
      </c>
    </row>
    <row r="807" spans="1:5" x14ac:dyDescent="0.25">
      <c r="A807" t="str">
        <f t="shared" si="15"/>
        <v>97101</v>
      </c>
      <c r="B807">
        <v>97</v>
      </c>
      <c r="C807">
        <v>101</v>
      </c>
      <c r="D807">
        <v>4</v>
      </c>
      <c r="E807">
        <v>0</v>
      </c>
    </row>
    <row r="808" spans="1:5" x14ac:dyDescent="0.25">
      <c r="A808" t="str">
        <f t="shared" si="15"/>
        <v>97102</v>
      </c>
      <c r="B808">
        <v>97</v>
      </c>
      <c r="C808">
        <v>102</v>
      </c>
      <c r="D808">
        <v>4</v>
      </c>
      <c r="E808">
        <v>0</v>
      </c>
    </row>
    <row r="809" spans="1:5" x14ac:dyDescent="0.25">
      <c r="A809" t="str">
        <f t="shared" si="15"/>
        <v>97108</v>
      </c>
      <c r="B809">
        <v>97</v>
      </c>
      <c r="C809">
        <v>108</v>
      </c>
      <c r="D809">
        <v>4</v>
      </c>
      <c r="E809">
        <v>75</v>
      </c>
    </row>
    <row r="810" spans="1:5" x14ac:dyDescent="0.25">
      <c r="A810" t="str">
        <f t="shared" si="15"/>
        <v>97113</v>
      </c>
      <c r="B810">
        <v>97</v>
      </c>
      <c r="C810">
        <v>113</v>
      </c>
      <c r="D810">
        <v>4</v>
      </c>
      <c r="E810">
        <v>18</v>
      </c>
    </row>
    <row r="811" spans="1:5" x14ac:dyDescent="0.25">
      <c r="A811" t="str">
        <f t="shared" si="15"/>
        <v>97121</v>
      </c>
      <c r="B811">
        <v>97</v>
      </c>
      <c r="C811">
        <v>121</v>
      </c>
      <c r="D811">
        <v>1</v>
      </c>
      <c r="E811">
        <v>9</v>
      </c>
    </row>
    <row r="812" spans="1:5" x14ac:dyDescent="0.25">
      <c r="A812" t="str">
        <f t="shared" si="15"/>
        <v>97122</v>
      </c>
      <c r="B812">
        <v>97</v>
      </c>
      <c r="C812">
        <v>122</v>
      </c>
      <c r="D812">
        <v>2</v>
      </c>
      <c r="E812">
        <v>9</v>
      </c>
    </row>
    <row r="813" spans="1:5" x14ac:dyDescent="0.25">
      <c r="A813" t="str">
        <f t="shared" si="15"/>
        <v>97123</v>
      </c>
      <c r="B813">
        <v>97</v>
      </c>
      <c r="C813">
        <v>123</v>
      </c>
      <c r="D813">
        <v>3</v>
      </c>
      <c r="E813">
        <v>9</v>
      </c>
    </row>
    <row r="814" spans="1:5" x14ac:dyDescent="0.25">
      <c r="A814" t="str">
        <f t="shared" si="15"/>
        <v>97161</v>
      </c>
      <c r="B814">
        <v>97</v>
      </c>
      <c r="C814">
        <v>161</v>
      </c>
      <c r="D814">
        <v>1</v>
      </c>
      <c r="E814">
        <v>27</v>
      </c>
    </row>
    <row r="815" spans="1:5" x14ac:dyDescent="0.25">
      <c r="A815" t="str">
        <f t="shared" si="15"/>
        <v>97201</v>
      </c>
      <c r="B815">
        <v>97</v>
      </c>
      <c r="C815">
        <v>201</v>
      </c>
      <c r="D815">
        <v>4</v>
      </c>
      <c r="E815">
        <v>9</v>
      </c>
    </row>
    <row r="816" spans="1:5" x14ac:dyDescent="0.25">
      <c r="A816" t="str">
        <f t="shared" si="15"/>
        <v>2151</v>
      </c>
      <c r="B816">
        <v>215</v>
      </c>
      <c r="C816">
        <v>1</v>
      </c>
      <c r="D816">
        <v>1</v>
      </c>
      <c r="E816">
        <v>20</v>
      </c>
    </row>
    <row r="817" spans="1:5" x14ac:dyDescent="0.25">
      <c r="A817" t="str">
        <f t="shared" si="15"/>
        <v>21511</v>
      </c>
      <c r="B817">
        <v>215</v>
      </c>
      <c r="C817">
        <v>11</v>
      </c>
      <c r="D817">
        <v>1</v>
      </c>
      <c r="E817">
        <v>2</v>
      </c>
    </row>
    <row r="818" spans="1:5" x14ac:dyDescent="0.25">
      <c r="A818" t="str">
        <f t="shared" si="15"/>
        <v>21521</v>
      </c>
      <c r="B818">
        <v>215</v>
      </c>
      <c r="C818">
        <v>21</v>
      </c>
      <c r="D818">
        <v>1</v>
      </c>
      <c r="E818">
        <v>3</v>
      </c>
    </row>
    <row r="819" spans="1:5" x14ac:dyDescent="0.25">
      <c r="A819" t="str">
        <f t="shared" si="15"/>
        <v>21531</v>
      </c>
      <c r="B819">
        <v>215</v>
      </c>
      <c r="C819">
        <v>31</v>
      </c>
      <c r="D819">
        <v>1</v>
      </c>
      <c r="E819">
        <v>4</v>
      </c>
    </row>
    <row r="820" spans="1:5" x14ac:dyDescent="0.25">
      <c r="A820" t="str">
        <f t="shared" si="15"/>
        <v>21533</v>
      </c>
      <c r="B820">
        <v>215</v>
      </c>
      <c r="C820">
        <v>33</v>
      </c>
      <c r="D820">
        <v>1</v>
      </c>
      <c r="E820">
        <v>80</v>
      </c>
    </row>
    <row r="821" spans="1:5" x14ac:dyDescent="0.25">
      <c r="A821" t="str">
        <f t="shared" si="15"/>
        <v>21535</v>
      </c>
      <c r="B821">
        <v>215</v>
      </c>
      <c r="C821">
        <v>35</v>
      </c>
      <c r="D821">
        <v>1</v>
      </c>
      <c r="E821">
        <v>11</v>
      </c>
    </row>
    <row r="822" spans="1:5" x14ac:dyDescent="0.25">
      <c r="A822" t="str">
        <f t="shared" si="15"/>
        <v>21541</v>
      </c>
      <c r="B822">
        <v>215</v>
      </c>
      <c r="C822">
        <v>41</v>
      </c>
      <c r="D822">
        <v>1</v>
      </c>
      <c r="E822">
        <v>18</v>
      </c>
    </row>
    <row r="823" spans="1:5" x14ac:dyDescent="0.25">
      <c r="A823" t="str">
        <f t="shared" si="15"/>
        <v>21551</v>
      </c>
      <c r="B823">
        <v>215</v>
      </c>
      <c r="C823">
        <v>51</v>
      </c>
      <c r="D823">
        <v>1</v>
      </c>
      <c r="E823">
        <v>19</v>
      </c>
    </row>
    <row r="824" spans="1:5" x14ac:dyDescent="0.25">
      <c r="A824" t="str">
        <f t="shared" si="15"/>
        <v>21552</v>
      </c>
      <c r="B824">
        <v>215</v>
      </c>
      <c r="C824">
        <v>52</v>
      </c>
      <c r="D824">
        <v>4</v>
      </c>
      <c r="E824">
        <v>19</v>
      </c>
    </row>
    <row r="825" spans="1:5" x14ac:dyDescent="0.25">
      <c r="A825" t="str">
        <f t="shared" si="15"/>
        <v>21561</v>
      </c>
      <c r="B825">
        <v>215</v>
      </c>
      <c r="C825">
        <v>61</v>
      </c>
      <c r="D825">
        <v>1</v>
      </c>
      <c r="E825">
        <v>18</v>
      </c>
    </row>
    <row r="826" spans="1:5" x14ac:dyDescent="0.25">
      <c r="A826" t="str">
        <f t="shared" si="15"/>
        <v>21562</v>
      </c>
      <c r="B826">
        <v>215</v>
      </c>
      <c r="C826">
        <v>62</v>
      </c>
      <c r="D826">
        <v>1</v>
      </c>
      <c r="E826">
        <v>1</v>
      </c>
    </row>
    <row r="827" spans="1:5" x14ac:dyDescent="0.25">
      <c r="A827" t="str">
        <f t="shared" si="15"/>
        <v>21571</v>
      </c>
      <c r="B827">
        <v>215</v>
      </c>
      <c r="C827">
        <v>71</v>
      </c>
      <c r="D827">
        <v>4</v>
      </c>
      <c r="E827">
        <v>8</v>
      </c>
    </row>
    <row r="828" spans="1:5" x14ac:dyDescent="0.25">
      <c r="A828" t="str">
        <f t="shared" si="15"/>
        <v>21572</v>
      </c>
      <c r="B828">
        <v>215</v>
      </c>
      <c r="C828">
        <v>72</v>
      </c>
      <c r="D828">
        <v>4</v>
      </c>
      <c r="E828">
        <v>21</v>
      </c>
    </row>
    <row r="829" spans="1:5" x14ac:dyDescent="0.25">
      <c r="A829" t="str">
        <f t="shared" si="15"/>
        <v>21581</v>
      </c>
      <c r="B829">
        <v>215</v>
      </c>
      <c r="C829">
        <v>81</v>
      </c>
      <c r="D829">
        <v>4</v>
      </c>
      <c r="E829">
        <v>22</v>
      </c>
    </row>
    <row r="830" spans="1:5" x14ac:dyDescent="0.25">
      <c r="A830" t="str">
        <f t="shared" si="15"/>
        <v>21591</v>
      </c>
      <c r="B830">
        <v>215</v>
      </c>
      <c r="C830">
        <v>91</v>
      </c>
      <c r="D830">
        <v>4</v>
      </c>
      <c r="E830">
        <v>23</v>
      </c>
    </row>
    <row r="831" spans="1:5" x14ac:dyDescent="0.25">
      <c r="A831" t="str">
        <f t="shared" si="15"/>
        <v>215101</v>
      </c>
      <c r="B831">
        <v>215</v>
      </c>
      <c r="C831">
        <v>101</v>
      </c>
      <c r="D831">
        <v>4</v>
      </c>
      <c r="E831">
        <v>0</v>
      </c>
    </row>
    <row r="832" spans="1:5" x14ac:dyDescent="0.25">
      <c r="A832" t="str">
        <f t="shared" si="15"/>
        <v>215102</v>
      </c>
      <c r="B832">
        <v>215</v>
      </c>
      <c r="C832">
        <v>102</v>
      </c>
      <c r="D832">
        <v>4</v>
      </c>
      <c r="E832">
        <v>0</v>
      </c>
    </row>
    <row r="833" spans="1:5" x14ac:dyDescent="0.25">
      <c r="A833" t="str">
        <f t="shared" si="15"/>
        <v>215121</v>
      </c>
      <c r="B833">
        <v>215</v>
      </c>
      <c r="C833">
        <v>121</v>
      </c>
      <c r="D833">
        <v>1</v>
      </c>
      <c r="E833">
        <v>9</v>
      </c>
    </row>
    <row r="834" spans="1:5" x14ac:dyDescent="0.25">
      <c r="A834" t="str">
        <f t="shared" si="15"/>
        <v>215122</v>
      </c>
      <c r="B834">
        <v>215</v>
      </c>
      <c r="C834">
        <v>122</v>
      </c>
      <c r="D834">
        <v>2</v>
      </c>
      <c r="E834">
        <v>9</v>
      </c>
    </row>
    <row r="835" spans="1:5" x14ac:dyDescent="0.25">
      <c r="A835" t="str">
        <f t="shared" si="15"/>
        <v>215123</v>
      </c>
      <c r="B835">
        <v>215</v>
      </c>
      <c r="C835">
        <v>123</v>
      </c>
      <c r="D835">
        <v>3</v>
      </c>
      <c r="E835">
        <v>9</v>
      </c>
    </row>
    <row r="836" spans="1:5" x14ac:dyDescent="0.25">
      <c r="A836" t="str">
        <f t="shared" si="15"/>
        <v>215201</v>
      </c>
      <c r="B836">
        <v>215</v>
      </c>
      <c r="C836">
        <v>201</v>
      </c>
      <c r="D836">
        <v>4</v>
      </c>
      <c r="E836">
        <v>9</v>
      </c>
    </row>
    <row r="837" spans="1:5" x14ac:dyDescent="0.25">
      <c r="A837" t="str">
        <f t="shared" si="15"/>
        <v>215402</v>
      </c>
      <c r="B837">
        <v>215</v>
      </c>
      <c r="C837">
        <v>402</v>
      </c>
      <c r="D837">
        <v>1</v>
      </c>
      <c r="E837">
        <v>60</v>
      </c>
    </row>
    <row r="838" spans="1:5" x14ac:dyDescent="0.25">
      <c r="A838" t="str">
        <f t="shared" si="15"/>
        <v>2271</v>
      </c>
      <c r="B838">
        <v>227</v>
      </c>
      <c r="C838">
        <v>1</v>
      </c>
      <c r="D838">
        <v>1</v>
      </c>
      <c r="E838">
        <v>20</v>
      </c>
    </row>
    <row r="839" spans="1:5" x14ac:dyDescent="0.25">
      <c r="A839" t="str">
        <f t="shared" ref="A839:A902" si="16">B839&amp;""&amp;C839</f>
        <v>2272</v>
      </c>
      <c r="B839">
        <v>227</v>
      </c>
      <c r="C839">
        <v>2</v>
      </c>
      <c r="D839">
        <v>1</v>
      </c>
      <c r="E839">
        <v>20</v>
      </c>
    </row>
    <row r="840" spans="1:5" x14ac:dyDescent="0.25">
      <c r="A840" t="str">
        <f t="shared" si="16"/>
        <v>2273</v>
      </c>
      <c r="B840">
        <v>227</v>
      </c>
      <c r="C840">
        <v>3</v>
      </c>
      <c r="D840">
        <v>1</v>
      </c>
      <c r="E840">
        <v>20</v>
      </c>
    </row>
    <row r="841" spans="1:5" x14ac:dyDescent="0.25">
      <c r="A841" t="str">
        <f t="shared" si="16"/>
        <v>22711</v>
      </c>
      <c r="B841">
        <v>227</v>
      </c>
      <c r="C841">
        <v>11</v>
      </c>
      <c r="D841">
        <v>1</v>
      </c>
      <c r="E841">
        <v>50</v>
      </c>
    </row>
    <row r="842" spans="1:5" x14ac:dyDescent="0.25">
      <c r="A842" t="str">
        <f t="shared" si="16"/>
        <v>22721</v>
      </c>
      <c r="B842">
        <v>227</v>
      </c>
      <c r="C842">
        <v>21</v>
      </c>
      <c r="D842">
        <v>1</v>
      </c>
      <c r="E842">
        <v>51</v>
      </c>
    </row>
    <row r="843" spans="1:5" x14ac:dyDescent="0.25">
      <c r="A843" t="str">
        <f t="shared" si="16"/>
        <v>22731</v>
      </c>
      <c r="B843">
        <v>227</v>
      </c>
      <c r="C843">
        <v>31</v>
      </c>
      <c r="D843">
        <v>1</v>
      </c>
      <c r="E843">
        <v>4</v>
      </c>
    </row>
    <row r="844" spans="1:5" x14ac:dyDescent="0.25">
      <c r="A844" t="str">
        <f t="shared" si="16"/>
        <v>22733</v>
      </c>
      <c r="B844">
        <v>227</v>
      </c>
      <c r="C844">
        <v>33</v>
      </c>
      <c r="D844">
        <v>1</v>
      </c>
      <c r="E844">
        <v>80</v>
      </c>
    </row>
    <row r="845" spans="1:5" x14ac:dyDescent="0.25">
      <c r="A845" t="str">
        <f t="shared" si="16"/>
        <v>22742</v>
      </c>
      <c r="B845">
        <v>227</v>
      </c>
      <c r="C845">
        <v>42</v>
      </c>
      <c r="D845">
        <v>1</v>
      </c>
      <c r="E845">
        <v>18</v>
      </c>
    </row>
    <row r="846" spans="1:5" x14ac:dyDescent="0.25">
      <c r="A846" t="str">
        <f t="shared" si="16"/>
        <v>22743</v>
      </c>
      <c r="B846">
        <v>227</v>
      </c>
      <c r="C846">
        <v>43</v>
      </c>
      <c r="D846">
        <v>4</v>
      </c>
      <c r="E846">
        <v>18</v>
      </c>
    </row>
    <row r="847" spans="1:5" x14ac:dyDescent="0.25">
      <c r="A847" t="str">
        <f t="shared" si="16"/>
        <v>22744</v>
      </c>
      <c r="B847">
        <v>227</v>
      </c>
      <c r="C847">
        <v>44</v>
      </c>
      <c r="D847">
        <v>4</v>
      </c>
      <c r="E847">
        <v>18</v>
      </c>
    </row>
    <row r="848" spans="1:5" x14ac:dyDescent="0.25">
      <c r="A848" t="str">
        <f t="shared" si="16"/>
        <v>22745</v>
      </c>
      <c r="B848">
        <v>227</v>
      </c>
      <c r="C848">
        <v>45</v>
      </c>
      <c r="D848">
        <v>1</v>
      </c>
      <c r="E848">
        <v>1</v>
      </c>
    </row>
    <row r="849" spans="1:5" x14ac:dyDescent="0.25">
      <c r="A849" t="str">
        <f t="shared" si="16"/>
        <v>22746</v>
      </c>
      <c r="B849">
        <v>227</v>
      </c>
      <c r="C849">
        <v>46</v>
      </c>
      <c r="D849">
        <v>1</v>
      </c>
      <c r="E849">
        <v>1</v>
      </c>
    </row>
    <row r="850" spans="1:5" x14ac:dyDescent="0.25">
      <c r="A850" t="str">
        <f t="shared" si="16"/>
        <v>22750</v>
      </c>
      <c r="B850">
        <v>227</v>
      </c>
      <c r="C850">
        <v>50</v>
      </c>
      <c r="D850">
        <v>1</v>
      </c>
      <c r="E850">
        <v>1</v>
      </c>
    </row>
    <row r="851" spans="1:5" x14ac:dyDescent="0.25">
      <c r="A851" t="str">
        <f t="shared" si="16"/>
        <v>22751</v>
      </c>
      <c r="B851">
        <v>227</v>
      </c>
      <c r="C851">
        <v>51</v>
      </c>
      <c r="D851">
        <v>4</v>
      </c>
      <c r="E851">
        <v>19</v>
      </c>
    </row>
    <row r="852" spans="1:5" x14ac:dyDescent="0.25">
      <c r="A852" t="str">
        <f t="shared" si="16"/>
        <v>22752</v>
      </c>
      <c r="B852">
        <v>227</v>
      </c>
      <c r="C852">
        <v>52</v>
      </c>
      <c r="D852">
        <v>4</v>
      </c>
      <c r="E852">
        <v>19</v>
      </c>
    </row>
    <row r="853" spans="1:5" x14ac:dyDescent="0.25">
      <c r="A853" t="str">
        <f t="shared" si="16"/>
        <v>22762</v>
      </c>
      <c r="B853">
        <v>227</v>
      </c>
      <c r="C853">
        <v>62</v>
      </c>
      <c r="D853">
        <v>1</v>
      </c>
      <c r="E853">
        <v>1</v>
      </c>
    </row>
    <row r="854" spans="1:5" x14ac:dyDescent="0.25">
      <c r="A854" t="str">
        <f t="shared" si="16"/>
        <v>22771</v>
      </c>
      <c r="B854">
        <v>227</v>
      </c>
      <c r="C854">
        <v>71</v>
      </c>
      <c r="D854">
        <v>4</v>
      </c>
      <c r="E854">
        <v>8</v>
      </c>
    </row>
    <row r="855" spans="1:5" x14ac:dyDescent="0.25">
      <c r="A855" t="str">
        <f t="shared" si="16"/>
        <v>22772</v>
      </c>
      <c r="B855">
        <v>227</v>
      </c>
      <c r="C855">
        <v>72</v>
      </c>
      <c r="D855">
        <v>4</v>
      </c>
      <c r="E855">
        <v>21</v>
      </c>
    </row>
    <row r="856" spans="1:5" x14ac:dyDescent="0.25">
      <c r="A856" t="str">
        <f t="shared" si="16"/>
        <v>22791</v>
      </c>
      <c r="B856">
        <v>227</v>
      </c>
      <c r="C856">
        <v>91</v>
      </c>
      <c r="D856">
        <v>4</v>
      </c>
      <c r="E856">
        <v>23</v>
      </c>
    </row>
    <row r="857" spans="1:5" x14ac:dyDescent="0.25">
      <c r="A857" t="str">
        <f t="shared" si="16"/>
        <v>227101</v>
      </c>
      <c r="B857">
        <v>227</v>
      </c>
      <c r="C857">
        <v>101</v>
      </c>
      <c r="D857">
        <v>4</v>
      </c>
      <c r="E857">
        <v>0</v>
      </c>
    </row>
    <row r="858" spans="1:5" x14ac:dyDescent="0.25">
      <c r="A858" t="str">
        <f t="shared" si="16"/>
        <v>227102</v>
      </c>
      <c r="B858">
        <v>227</v>
      </c>
      <c r="C858">
        <v>102</v>
      </c>
      <c r="D858">
        <v>4</v>
      </c>
      <c r="E858">
        <v>0</v>
      </c>
    </row>
    <row r="859" spans="1:5" x14ac:dyDescent="0.25">
      <c r="A859" t="str">
        <f t="shared" si="16"/>
        <v>227103</v>
      </c>
      <c r="B859">
        <v>227</v>
      </c>
      <c r="C859">
        <v>103</v>
      </c>
      <c r="D859">
        <v>1</v>
      </c>
      <c r="E859">
        <v>0</v>
      </c>
    </row>
    <row r="860" spans="1:5" x14ac:dyDescent="0.25">
      <c r="A860" t="str">
        <f t="shared" si="16"/>
        <v>227108</v>
      </c>
      <c r="B860">
        <v>227</v>
      </c>
      <c r="C860">
        <v>108</v>
      </c>
      <c r="D860">
        <v>1</v>
      </c>
      <c r="E860">
        <v>20</v>
      </c>
    </row>
    <row r="861" spans="1:5" x14ac:dyDescent="0.25">
      <c r="A861" t="str">
        <f t="shared" si="16"/>
        <v>227121</v>
      </c>
      <c r="B861">
        <v>227</v>
      </c>
      <c r="C861">
        <v>121</v>
      </c>
      <c r="D861">
        <v>1</v>
      </c>
      <c r="E861">
        <v>9</v>
      </c>
    </row>
    <row r="862" spans="1:5" x14ac:dyDescent="0.25">
      <c r="A862" t="str">
        <f t="shared" si="16"/>
        <v>227122</v>
      </c>
      <c r="B862">
        <v>227</v>
      </c>
      <c r="C862">
        <v>122</v>
      </c>
      <c r="D862">
        <v>2</v>
      </c>
      <c r="E862">
        <v>9</v>
      </c>
    </row>
    <row r="863" spans="1:5" x14ac:dyDescent="0.25">
      <c r="A863" t="str">
        <f t="shared" si="16"/>
        <v>227123</v>
      </c>
      <c r="B863">
        <v>227</v>
      </c>
      <c r="C863">
        <v>123</v>
      </c>
      <c r="D863">
        <v>3</v>
      </c>
      <c r="E863">
        <v>9</v>
      </c>
    </row>
    <row r="864" spans="1:5" x14ac:dyDescent="0.25">
      <c r="A864" t="str">
        <f t="shared" si="16"/>
        <v>227160</v>
      </c>
      <c r="B864">
        <v>227</v>
      </c>
      <c r="C864">
        <v>160</v>
      </c>
      <c r="D864">
        <v>1</v>
      </c>
      <c r="E864">
        <v>27</v>
      </c>
    </row>
    <row r="865" spans="1:5" x14ac:dyDescent="0.25">
      <c r="A865" t="str">
        <f t="shared" si="16"/>
        <v>227161</v>
      </c>
      <c r="B865">
        <v>227</v>
      </c>
      <c r="C865">
        <v>161</v>
      </c>
      <c r="D865">
        <v>1</v>
      </c>
      <c r="E865">
        <v>45</v>
      </c>
    </row>
    <row r="866" spans="1:5" x14ac:dyDescent="0.25">
      <c r="A866" t="str">
        <f t="shared" si="16"/>
        <v>227201</v>
      </c>
      <c r="B866">
        <v>227</v>
      </c>
      <c r="C866">
        <v>201</v>
      </c>
      <c r="D866">
        <v>4</v>
      </c>
      <c r="E866">
        <v>9</v>
      </c>
    </row>
    <row r="867" spans="1:5" x14ac:dyDescent="0.25">
      <c r="A867" t="str">
        <f t="shared" si="16"/>
        <v>2291</v>
      </c>
      <c r="B867">
        <v>229</v>
      </c>
      <c r="C867">
        <v>1</v>
      </c>
      <c r="D867">
        <v>1</v>
      </c>
      <c r="E867">
        <v>20</v>
      </c>
    </row>
    <row r="868" spans="1:5" x14ac:dyDescent="0.25">
      <c r="A868" t="str">
        <f t="shared" si="16"/>
        <v>2294</v>
      </c>
      <c r="B868">
        <v>229</v>
      </c>
      <c r="C868">
        <v>4</v>
      </c>
      <c r="D868">
        <v>1</v>
      </c>
      <c r="E868">
        <v>29</v>
      </c>
    </row>
    <row r="869" spans="1:5" x14ac:dyDescent="0.25">
      <c r="A869" t="str">
        <f t="shared" si="16"/>
        <v>2295</v>
      </c>
      <c r="B869">
        <v>229</v>
      </c>
      <c r="C869">
        <v>5</v>
      </c>
      <c r="D869">
        <v>1</v>
      </c>
      <c r="E869">
        <v>20</v>
      </c>
    </row>
    <row r="870" spans="1:5" x14ac:dyDescent="0.25">
      <c r="A870" t="str">
        <f t="shared" si="16"/>
        <v>22911</v>
      </c>
      <c r="B870">
        <v>229</v>
      </c>
      <c r="C870">
        <v>11</v>
      </c>
      <c r="D870">
        <v>1</v>
      </c>
      <c r="E870">
        <v>50</v>
      </c>
    </row>
    <row r="871" spans="1:5" x14ac:dyDescent="0.25">
      <c r="A871" t="str">
        <f t="shared" si="16"/>
        <v>22912</v>
      </c>
      <c r="B871">
        <v>229</v>
      </c>
      <c r="C871">
        <v>12</v>
      </c>
      <c r="D871">
        <v>1</v>
      </c>
      <c r="E871">
        <v>30</v>
      </c>
    </row>
    <row r="872" spans="1:5" x14ac:dyDescent="0.25">
      <c r="A872" t="str">
        <f t="shared" si="16"/>
        <v>22921</v>
      </c>
      <c r="B872">
        <v>229</v>
      </c>
      <c r="C872">
        <v>21</v>
      </c>
      <c r="D872">
        <v>1</v>
      </c>
      <c r="E872">
        <v>51</v>
      </c>
    </row>
    <row r="873" spans="1:5" x14ac:dyDescent="0.25">
      <c r="A873" t="str">
        <f t="shared" si="16"/>
        <v>22922</v>
      </c>
      <c r="B873">
        <v>229</v>
      </c>
      <c r="C873">
        <v>22</v>
      </c>
      <c r="D873">
        <v>1</v>
      </c>
      <c r="E873">
        <v>31</v>
      </c>
    </row>
    <row r="874" spans="1:5" x14ac:dyDescent="0.25">
      <c r="A874" t="str">
        <f t="shared" si="16"/>
        <v>22931</v>
      </c>
      <c r="B874">
        <v>229</v>
      </c>
      <c r="C874">
        <v>31</v>
      </c>
      <c r="D874">
        <v>1</v>
      </c>
      <c r="E874">
        <v>4</v>
      </c>
    </row>
    <row r="875" spans="1:5" x14ac:dyDescent="0.25">
      <c r="A875" t="str">
        <f t="shared" si="16"/>
        <v>22933</v>
      </c>
      <c r="B875">
        <v>229</v>
      </c>
      <c r="C875">
        <v>33</v>
      </c>
      <c r="D875">
        <v>1</v>
      </c>
      <c r="E875">
        <v>80</v>
      </c>
    </row>
    <row r="876" spans="1:5" x14ac:dyDescent="0.25">
      <c r="A876" t="str">
        <f t="shared" si="16"/>
        <v>22936</v>
      </c>
      <c r="B876">
        <v>229</v>
      </c>
      <c r="C876">
        <v>36</v>
      </c>
      <c r="D876">
        <v>1</v>
      </c>
      <c r="E876">
        <v>11</v>
      </c>
    </row>
    <row r="877" spans="1:5" x14ac:dyDescent="0.25">
      <c r="A877" t="str">
        <f t="shared" si="16"/>
        <v>22937</v>
      </c>
      <c r="B877">
        <v>229</v>
      </c>
      <c r="C877">
        <v>37</v>
      </c>
      <c r="D877">
        <v>1</v>
      </c>
      <c r="E877">
        <v>32</v>
      </c>
    </row>
    <row r="878" spans="1:5" x14ac:dyDescent="0.25">
      <c r="A878" t="str">
        <f t="shared" si="16"/>
        <v>22938</v>
      </c>
      <c r="B878">
        <v>229</v>
      </c>
      <c r="C878">
        <v>38</v>
      </c>
      <c r="D878">
        <v>1</v>
      </c>
      <c r="E878">
        <v>11</v>
      </c>
    </row>
    <row r="879" spans="1:5" x14ac:dyDescent="0.25">
      <c r="A879" t="str">
        <f t="shared" si="16"/>
        <v>22941</v>
      </c>
      <c r="B879">
        <v>229</v>
      </c>
      <c r="C879">
        <v>41</v>
      </c>
      <c r="D879">
        <v>1</v>
      </c>
      <c r="E879">
        <v>1</v>
      </c>
    </row>
    <row r="880" spans="1:5" x14ac:dyDescent="0.25">
      <c r="A880" t="str">
        <f t="shared" si="16"/>
        <v>22943</v>
      </c>
      <c r="B880">
        <v>229</v>
      </c>
      <c r="C880">
        <v>43</v>
      </c>
      <c r="D880">
        <v>1</v>
      </c>
      <c r="E880">
        <v>18</v>
      </c>
    </row>
    <row r="881" spans="1:5" x14ac:dyDescent="0.25">
      <c r="A881" t="str">
        <f t="shared" si="16"/>
        <v>22944</v>
      </c>
      <c r="B881">
        <v>229</v>
      </c>
      <c r="C881">
        <v>44</v>
      </c>
      <c r="D881">
        <v>1</v>
      </c>
      <c r="E881">
        <v>18</v>
      </c>
    </row>
    <row r="882" spans="1:5" x14ac:dyDescent="0.25">
      <c r="A882" t="str">
        <f t="shared" si="16"/>
        <v>22951</v>
      </c>
      <c r="B882">
        <v>229</v>
      </c>
      <c r="C882">
        <v>51</v>
      </c>
      <c r="D882">
        <v>1</v>
      </c>
      <c r="E882">
        <v>19</v>
      </c>
    </row>
    <row r="883" spans="1:5" x14ac:dyDescent="0.25">
      <c r="A883" t="str">
        <f t="shared" si="16"/>
        <v>22960</v>
      </c>
      <c r="B883">
        <v>229</v>
      </c>
      <c r="C883">
        <v>60</v>
      </c>
      <c r="D883">
        <v>1</v>
      </c>
      <c r="E883">
        <v>19</v>
      </c>
    </row>
    <row r="884" spans="1:5" x14ac:dyDescent="0.25">
      <c r="A884" t="str">
        <f t="shared" si="16"/>
        <v>22971</v>
      </c>
      <c r="B884">
        <v>229</v>
      </c>
      <c r="C884">
        <v>71</v>
      </c>
      <c r="D884">
        <v>4</v>
      </c>
      <c r="E884">
        <v>8</v>
      </c>
    </row>
    <row r="885" spans="1:5" x14ac:dyDescent="0.25">
      <c r="A885" t="str">
        <f t="shared" si="16"/>
        <v>22972</v>
      </c>
      <c r="B885">
        <v>229</v>
      </c>
      <c r="C885">
        <v>72</v>
      </c>
      <c r="D885">
        <v>4</v>
      </c>
      <c r="E885">
        <v>21</v>
      </c>
    </row>
    <row r="886" spans="1:5" x14ac:dyDescent="0.25">
      <c r="A886" t="str">
        <f t="shared" si="16"/>
        <v>22981</v>
      </c>
      <c r="B886">
        <v>229</v>
      </c>
      <c r="C886">
        <v>81</v>
      </c>
      <c r="D886">
        <v>4</v>
      </c>
      <c r="E886">
        <v>22</v>
      </c>
    </row>
    <row r="887" spans="1:5" x14ac:dyDescent="0.25">
      <c r="A887" t="str">
        <f t="shared" si="16"/>
        <v>229101</v>
      </c>
      <c r="B887">
        <v>229</v>
      </c>
      <c r="C887">
        <v>101</v>
      </c>
      <c r="D887">
        <v>4</v>
      </c>
      <c r="E887">
        <v>0</v>
      </c>
    </row>
    <row r="888" spans="1:5" x14ac:dyDescent="0.25">
      <c r="A888" t="str">
        <f t="shared" si="16"/>
        <v>229102</v>
      </c>
      <c r="B888">
        <v>229</v>
      </c>
      <c r="C888">
        <v>102</v>
      </c>
      <c r="D888">
        <v>4</v>
      </c>
      <c r="E888">
        <v>0</v>
      </c>
    </row>
    <row r="889" spans="1:5" x14ac:dyDescent="0.25">
      <c r="A889" t="str">
        <f t="shared" si="16"/>
        <v>229108</v>
      </c>
      <c r="B889">
        <v>229</v>
      </c>
      <c r="C889">
        <v>108</v>
      </c>
      <c r="D889">
        <v>4</v>
      </c>
      <c r="E889">
        <v>75</v>
      </c>
    </row>
    <row r="890" spans="1:5" x14ac:dyDescent="0.25">
      <c r="A890" t="str">
        <f t="shared" si="16"/>
        <v>229121</v>
      </c>
      <c r="B890">
        <v>229</v>
      </c>
      <c r="C890">
        <v>121</v>
      </c>
      <c r="D890">
        <v>1</v>
      </c>
      <c r="E890">
        <v>9</v>
      </c>
    </row>
    <row r="891" spans="1:5" x14ac:dyDescent="0.25">
      <c r="A891" t="str">
        <f t="shared" si="16"/>
        <v>229122</v>
      </c>
      <c r="B891">
        <v>229</v>
      </c>
      <c r="C891">
        <v>122</v>
      </c>
      <c r="D891">
        <v>2</v>
      </c>
      <c r="E891">
        <v>9</v>
      </c>
    </row>
    <row r="892" spans="1:5" x14ac:dyDescent="0.25">
      <c r="A892" t="str">
        <f t="shared" si="16"/>
        <v>229123</v>
      </c>
      <c r="B892">
        <v>229</v>
      </c>
      <c r="C892">
        <v>123</v>
      </c>
      <c r="D892">
        <v>3</v>
      </c>
      <c r="E892">
        <v>9</v>
      </c>
    </row>
    <row r="893" spans="1:5" x14ac:dyDescent="0.25">
      <c r="A893" t="str">
        <f t="shared" si="16"/>
        <v>229124</v>
      </c>
      <c r="B893">
        <v>229</v>
      </c>
      <c r="C893">
        <v>124</v>
      </c>
      <c r="D893">
        <v>1</v>
      </c>
      <c r="E893">
        <v>33</v>
      </c>
    </row>
    <row r="894" spans="1:5" x14ac:dyDescent="0.25">
      <c r="A894" t="str">
        <f t="shared" si="16"/>
        <v>229161</v>
      </c>
      <c r="B894">
        <v>229</v>
      </c>
      <c r="C894">
        <v>161</v>
      </c>
      <c r="D894">
        <v>1</v>
      </c>
      <c r="E894">
        <v>99</v>
      </c>
    </row>
    <row r="895" spans="1:5" x14ac:dyDescent="0.25">
      <c r="A895" t="str">
        <f t="shared" si="16"/>
        <v>229201</v>
      </c>
      <c r="B895">
        <v>229</v>
      </c>
      <c r="C895">
        <v>201</v>
      </c>
      <c r="D895">
        <v>4</v>
      </c>
      <c r="E895">
        <v>9</v>
      </c>
    </row>
    <row r="896" spans="1:5" x14ac:dyDescent="0.25">
      <c r="A896" t="str">
        <f t="shared" si="16"/>
        <v>4441</v>
      </c>
      <c r="B896">
        <v>444</v>
      </c>
      <c r="C896">
        <v>1</v>
      </c>
      <c r="D896">
        <v>1</v>
      </c>
      <c r="E896">
        <v>20</v>
      </c>
    </row>
    <row r="897" spans="1:5" x14ac:dyDescent="0.25">
      <c r="A897" t="str">
        <f t="shared" si="16"/>
        <v>4444</v>
      </c>
      <c r="B897">
        <v>444</v>
      </c>
      <c r="C897">
        <v>4</v>
      </c>
      <c r="D897">
        <v>1</v>
      </c>
      <c r="E897">
        <v>20</v>
      </c>
    </row>
    <row r="898" spans="1:5" x14ac:dyDescent="0.25">
      <c r="A898" t="str">
        <f t="shared" si="16"/>
        <v>44411</v>
      </c>
      <c r="B898">
        <v>444</v>
      </c>
      <c r="C898">
        <v>11</v>
      </c>
      <c r="D898">
        <v>1</v>
      </c>
      <c r="E898">
        <v>50</v>
      </c>
    </row>
    <row r="899" spans="1:5" x14ac:dyDescent="0.25">
      <c r="A899" t="str">
        <f t="shared" si="16"/>
        <v>44421</v>
      </c>
      <c r="B899">
        <v>444</v>
      </c>
      <c r="C899">
        <v>21</v>
      </c>
      <c r="D899">
        <v>1</v>
      </c>
      <c r="E899">
        <v>51</v>
      </c>
    </row>
    <row r="900" spans="1:5" x14ac:dyDescent="0.25">
      <c r="A900" t="str">
        <f t="shared" si="16"/>
        <v>44431</v>
      </c>
      <c r="B900">
        <v>444</v>
      </c>
      <c r="C900">
        <v>31</v>
      </c>
      <c r="D900">
        <v>1</v>
      </c>
      <c r="E900">
        <v>4</v>
      </c>
    </row>
    <row r="901" spans="1:5" x14ac:dyDescent="0.25">
      <c r="A901" t="str">
        <f t="shared" si="16"/>
        <v>44435</v>
      </c>
      <c r="B901">
        <v>444</v>
      </c>
      <c r="C901">
        <v>35</v>
      </c>
      <c r="D901">
        <v>4</v>
      </c>
      <c r="E901">
        <v>11</v>
      </c>
    </row>
    <row r="902" spans="1:5" x14ac:dyDescent="0.25">
      <c r="A902" t="str">
        <f t="shared" si="16"/>
        <v>44439</v>
      </c>
      <c r="B902">
        <v>444</v>
      </c>
      <c r="C902">
        <v>39</v>
      </c>
      <c r="D902">
        <v>4</v>
      </c>
      <c r="E902">
        <v>10</v>
      </c>
    </row>
    <row r="903" spans="1:5" x14ac:dyDescent="0.25">
      <c r="A903" t="str">
        <f t="shared" ref="A903:A958" si="17">B903&amp;""&amp;C903</f>
        <v>44441</v>
      </c>
      <c r="B903">
        <v>444</v>
      </c>
      <c r="C903">
        <v>41</v>
      </c>
      <c r="D903">
        <v>1</v>
      </c>
      <c r="E903">
        <v>18</v>
      </c>
    </row>
    <row r="904" spans="1:5" x14ac:dyDescent="0.25">
      <c r="A904" t="str">
        <f t="shared" si="17"/>
        <v>44442</v>
      </c>
      <c r="B904">
        <v>444</v>
      </c>
      <c r="C904">
        <v>42</v>
      </c>
      <c r="D904">
        <v>1</v>
      </c>
      <c r="E904">
        <v>106</v>
      </c>
    </row>
    <row r="905" spans="1:5" x14ac:dyDescent="0.25">
      <c r="A905" t="str">
        <f t="shared" si="17"/>
        <v>44443</v>
      </c>
      <c r="B905">
        <v>444</v>
      </c>
      <c r="C905">
        <v>43</v>
      </c>
      <c r="D905">
        <v>1</v>
      </c>
      <c r="E905">
        <v>105</v>
      </c>
    </row>
    <row r="906" spans="1:5" x14ac:dyDescent="0.25">
      <c r="A906" t="str">
        <f t="shared" si="17"/>
        <v>44444</v>
      </c>
      <c r="B906">
        <v>444</v>
      </c>
      <c r="C906">
        <v>44</v>
      </c>
      <c r="D906">
        <v>4</v>
      </c>
      <c r="E906">
        <v>18</v>
      </c>
    </row>
    <row r="907" spans="1:5" x14ac:dyDescent="0.25">
      <c r="A907" t="str">
        <f t="shared" si="17"/>
        <v>44445</v>
      </c>
      <c r="B907">
        <v>444</v>
      </c>
      <c r="C907">
        <v>45</v>
      </c>
      <c r="D907">
        <v>4</v>
      </c>
      <c r="E907">
        <v>18</v>
      </c>
    </row>
    <row r="908" spans="1:5" x14ac:dyDescent="0.25">
      <c r="A908" t="str">
        <f t="shared" si="17"/>
        <v>44446</v>
      </c>
      <c r="B908">
        <v>444</v>
      </c>
      <c r="C908">
        <v>46</v>
      </c>
      <c r="D908">
        <v>4</v>
      </c>
      <c r="E908">
        <v>43</v>
      </c>
    </row>
    <row r="909" spans="1:5" x14ac:dyDescent="0.25">
      <c r="A909" t="str">
        <f t="shared" si="17"/>
        <v>44447</v>
      </c>
      <c r="B909">
        <v>444</v>
      </c>
      <c r="C909">
        <v>47</v>
      </c>
      <c r="D909">
        <v>4</v>
      </c>
      <c r="E909">
        <v>18</v>
      </c>
    </row>
    <row r="910" spans="1:5" x14ac:dyDescent="0.25">
      <c r="A910" t="str">
        <f t="shared" si="17"/>
        <v>44448</v>
      </c>
      <c r="B910">
        <v>444</v>
      </c>
      <c r="C910">
        <v>48</v>
      </c>
      <c r="D910">
        <v>4</v>
      </c>
      <c r="E910">
        <v>107</v>
      </c>
    </row>
    <row r="911" spans="1:5" x14ac:dyDescent="0.25">
      <c r="A911" t="str">
        <f t="shared" si="17"/>
        <v>44449</v>
      </c>
      <c r="B911">
        <v>444</v>
      </c>
      <c r="C911">
        <v>49</v>
      </c>
      <c r="D911">
        <v>4</v>
      </c>
      <c r="E911">
        <v>107</v>
      </c>
    </row>
    <row r="912" spans="1:5" x14ac:dyDescent="0.25">
      <c r="A912" t="str">
        <f t="shared" si="17"/>
        <v>44460</v>
      </c>
      <c r="B912">
        <v>444</v>
      </c>
      <c r="C912">
        <v>60</v>
      </c>
      <c r="D912">
        <v>1</v>
      </c>
      <c r="E912">
        <v>19</v>
      </c>
    </row>
    <row r="913" spans="1:5" x14ac:dyDescent="0.25">
      <c r="A913" t="str">
        <f t="shared" si="17"/>
        <v>44461</v>
      </c>
      <c r="B913">
        <v>444</v>
      </c>
      <c r="C913">
        <v>61</v>
      </c>
      <c r="D913">
        <v>4</v>
      </c>
      <c r="E913">
        <v>19</v>
      </c>
    </row>
    <row r="914" spans="1:5" x14ac:dyDescent="0.25">
      <c r="A914" t="str">
        <f t="shared" si="17"/>
        <v>44462</v>
      </c>
      <c r="B914">
        <v>444</v>
      </c>
      <c r="C914">
        <v>62</v>
      </c>
      <c r="D914">
        <v>4</v>
      </c>
      <c r="E914">
        <v>19</v>
      </c>
    </row>
    <row r="915" spans="1:5" x14ac:dyDescent="0.25">
      <c r="A915" t="str">
        <f t="shared" si="17"/>
        <v>44463</v>
      </c>
      <c r="B915">
        <v>444</v>
      </c>
      <c r="C915">
        <v>63</v>
      </c>
      <c r="D915">
        <v>4</v>
      </c>
      <c r="E915">
        <v>19</v>
      </c>
    </row>
    <row r="916" spans="1:5" x14ac:dyDescent="0.25">
      <c r="A916" t="str">
        <f t="shared" si="17"/>
        <v>44471</v>
      </c>
      <c r="B916">
        <v>444</v>
      </c>
      <c r="C916">
        <v>71</v>
      </c>
      <c r="D916">
        <v>1</v>
      </c>
      <c r="E916">
        <v>8</v>
      </c>
    </row>
    <row r="917" spans="1:5" x14ac:dyDescent="0.25">
      <c r="A917" t="str">
        <f t="shared" si="17"/>
        <v>44472</v>
      </c>
      <c r="B917">
        <v>444</v>
      </c>
      <c r="C917">
        <v>72</v>
      </c>
      <c r="D917">
        <v>1</v>
      </c>
      <c r="E917">
        <v>78</v>
      </c>
    </row>
    <row r="918" spans="1:5" x14ac:dyDescent="0.25">
      <c r="A918" t="str">
        <f t="shared" si="17"/>
        <v>44491</v>
      </c>
      <c r="B918">
        <v>444</v>
      </c>
      <c r="C918">
        <v>91</v>
      </c>
      <c r="D918">
        <v>4</v>
      </c>
      <c r="E918">
        <v>23</v>
      </c>
    </row>
    <row r="919" spans="1:5" x14ac:dyDescent="0.25">
      <c r="A919" t="str">
        <f t="shared" si="17"/>
        <v>444101</v>
      </c>
      <c r="B919">
        <v>444</v>
      </c>
      <c r="C919">
        <v>101</v>
      </c>
      <c r="D919">
        <v>4</v>
      </c>
      <c r="E919">
        <v>0</v>
      </c>
    </row>
    <row r="920" spans="1:5" x14ac:dyDescent="0.25">
      <c r="A920" t="str">
        <f t="shared" si="17"/>
        <v>444102</v>
      </c>
      <c r="B920">
        <v>444</v>
      </c>
      <c r="C920">
        <v>102</v>
      </c>
      <c r="D920">
        <v>4</v>
      </c>
      <c r="E920">
        <v>0</v>
      </c>
    </row>
    <row r="921" spans="1:5" x14ac:dyDescent="0.25">
      <c r="A921" t="str">
        <f t="shared" si="17"/>
        <v>444103</v>
      </c>
      <c r="B921">
        <v>444</v>
      </c>
      <c r="C921">
        <v>103</v>
      </c>
      <c r="D921">
        <v>1</v>
      </c>
      <c r="E921">
        <v>0</v>
      </c>
    </row>
    <row r="922" spans="1:5" x14ac:dyDescent="0.25">
      <c r="A922" t="str">
        <f t="shared" si="17"/>
        <v>444108</v>
      </c>
      <c r="B922">
        <v>444</v>
      </c>
      <c r="C922">
        <v>108</v>
      </c>
      <c r="D922">
        <v>4</v>
      </c>
      <c r="E922">
        <v>75</v>
      </c>
    </row>
    <row r="923" spans="1:5" x14ac:dyDescent="0.25">
      <c r="A923" t="str">
        <f t="shared" si="17"/>
        <v>444109</v>
      </c>
      <c r="B923">
        <v>444</v>
      </c>
      <c r="C923">
        <v>109</v>
      </c>
      <c r="D923">
        <v>4</v>
      </c>
      <c r="E923">
        <v>108</v>
      </c>
    </row>
    <row r="924" spans="1:5" x14ac:dyDescent="0.25">
      <c r="A924" t="str">
        <f t="shared" si="17"/>
        <v>444121</v>
      </c>
      <c r="B924">
        <v>444</v>
      </c>
      <c r="C924">
        <v>121</v>
      </c>
      <c r="D924">
        <v>1</v>
      </c>
      <c r="E924">
        <v>9</v>
      </c>
    </row>
    <row r="925" spans="1:5" x14ac:dyDescent="0.25">
      <c r="A925" t="str">
        <f t="shared" si="17"/>
        <v>444122</v>
      </c>
      <c r="B925">
        <v>444</v>
      </c>
      <c r="C925">
        <v>122</v>
      </c>
      <c r="D925">
        <v>2</v>
      </c>
      <c r="E925">
        <v>9</v>
      </c>
    </row>
    <row r="926" spans="1:5" x14ac:dyDescent="0.25">
      <c r="A926" t="str">
        <f t="shared" si="17"/>
        <v>444123</v>
      </c>
      <c r="B926">
        <v>444</v>
      </c>
      <c r="C926">
        <v>123</v>
      </c>
      <c r="D926">
        <v>3</v>
      </c>
      <c r="E926">
        <v>9</v>
      </c>
    </row>
    <row r="927" spans="1:5" x14ac:dyDescent="0.25">
      <c r="A927" t="str">
        <f t="shared" si="17"/>
        <v>444161</v>
      </c>
      <c r="B927">
        <v>444</v>
      </c>
      <c r="C927">
        <v>161</v>
      </c>
      <c r="D927">
        <v>1</v>
      </c>
      <c r="E927">
        <v>114</v>
      </c>
    </row>
    <row r="928" spans="1:5" x14ac:dyDescent="0.25">
      <c r="A928" t="str">
        <f t="shared" si="17"/>
        <v>444162</v>
      </c>
      <c r="B928">
        <v>444</v>
      </c>
      <c r="C928">
        <v>162</v>
      </c>
      <c r="D928">
        <v>1</v>
      </c>
      <c r="E928">
        <v>40</v>
      </c>
    </row>
    <row r="929" spans="1:5" x14ac:dyDescent="0.25">
      <c r="A929" t="str">
        <f t="shared" si="17"/>
        <v>444201</v>
      </c>
      <c r="B929">
        <v>444</v>
      </c>
      <c r="C929">
        <v>201</v>
      </c>
      <c r="D929">
        <v>4</v>
      </c>
      <c r="E929">
        <v>9</v>
      </c>
    </row>
    <row r="930" spans="1:5" x14ac:dyDescent="0.25">
      <c r="A930" t="str">
        <f t="shared" si="17"/>
        <v>4511</v>
      </c>
      <c r="B930">
        <v>451</v>
      </c>
      <c r="C930">
        <v>1</v>
      </c>
      <c r="D930">
        <v>1</v>
      </c>
      <c r="E930">
        <v>20</v>
      </c>
    </row>
    <row r="931" spans="1:5" x14ac:dyDescent="0.25">
      <c r="A931" t="str">
        <f t="shared" si="17"/>
        <v>4512</v>
      </c>
      <c r="B931">
        <v>451</v>
      </c>
      <c r="C931">
        <v>2</v>
      </c>
      <c r="D931">
        <v>1</v>
      </c>
      <c r="E931">
        <v>20</v>
      </c>
    </row>
    <row r="932" spans="1:5" x14ac:dyDescent="0.25">
      <c r="A932" t="str">
        <f t="shared" si="17"/>
        <v>4513</v>
      </c>
      <c r="B932">
        <v>451</v>
      </c>
      <c r="C932">
        <v>3</v>
      </c>
      <c r="D932">
        <v>1</v>
      </c>
      <c r="E932">
        <v>20</v>
      </c>
    </row>
    <row r="933" spans="1:5" x14ac:dyDescent="0.25">
      <c r="A933" t="str">
        <f t="shared" si="17"/>
        <v>45111</v>
      </c>
      <c r="B933">
        <v>451</v>
      </c>
      <c r="C933">
        <v>11</v>
      </c>
      <c r="D933">
        <v>1</v>
      </c>
      <c r="E933">
        <v>2</v>
      </c>
    </row>
    <row r="934" spans="1:5" x14ac:dyDescent="0.25">
      <c r="A934" t="str">
        <f t="shared" si="17"/>
        <v>45121</v>
      </c>
      <c r="B934">
        <v>451</v>
      </c>
      <c r="C934">
        <v>21</v>
      </c>
      <c r="D934">
        <v>1</v>
      </c>
      <c r="E934">
        <v>3</v>
      </c>
    </row>
    <row r="935" spans="1:5" x14ac:dyDescent="0.25">
      <c r="A935" t="str">
        <f t="shared" si="17"/>
        <v>45141</v>
      </c>
      <c r="B935">
        <v>451</v>
      </c>
      <c r="C935">
        <v>41</v>
      </c>
      <c r="D935">
        <v>1</v>
      </c>
      <c r="E935">
        <v>1</v>
      </c>
    </row>
    <row r="936" spans="1:5" x14ac:dyDescent="0.25">
      <c r="A936" t="str">
        <f t="shared" si="17"/>
        <v>45142</v>
      </c>
      <c r="B936">
        <v>451</v>
      </c>
      <c r="C936">
        <v>42</v>
      </c>
      <c r="D936">
        <v>4</v>
      </c>
      <c r="E936">
        <v>1</v>
      </c>
    </row>
    <row r="937" spans="1:5" x14ac:dyDescent="0.25">
      <c r="A937" t="str">
        <f t="shared" si="17"/>
        <v>45143</v>
      </c>
      <c r="B937">
        <v>451</v>
      </c>
      <c r="C937">
        <v>43</v>
      </c>
      <c r="D937">
        <v>4</v>
      </c>
      <c r="E937">
        <v>18</v>
      </c>
    </row>
    <row r="938" spans="1:5" x14ac:dyDescent="0.25">
      <c r="A938" t="str">
        <f t="shared" si="17"/>
        <v>45144</v>
      </c>
      <c r="B938">
        <v>451</v>
      </c>
      <c r="C938">
        <v>44</v>
      </c>
      <c r="D938">
        <v>1</v>
      </c>
      <c r="E938">
        <v>18</v>
      </c>
    </row>
    <row r="939" spans="1:5" x14ac:dyDescent="0.25">
      <c r="A939" t="str">
        <f t="shared" si="17"/>
        <v>45145</v>
      </c>
      <c r="B939">
        <v>451</v>
      </c>
      <c r="C939">
        <v>45</v>
      </c>
      <c r="D939">
        <v>4</v>
      </c>
      <c r="E939">
        <v>1</v>
      </c>
    </row>
    <row r="940" spans="1:5" x14ac:dyDescent="0.25">
      <c r="A940" t="str">
        <f t="shared" si="17"/>
        <v>45146</v>
      </c>
      <c r="B940">
        <v>451</v>
      </c>
      <c r="C940">
        <v>46</v>
      </c>
      <c r="D940">
        <v>4</v>
      </c>
      <c r="E940">
        <v>1</v>
      </c>
    </row>
    <row r="941" spans="1:5" x14ac:dyDescent="0.25">
      <c r="A941" t="str">
        <f t="shared" si="17"/>
        <v>45147</v>
      </c>
      <c r="B941">
        <v>451</v>
      </c>
      <c r="C941">
        <v>47</v>
      </c>
      <c r="D941">
        <v>4</v>
      </c>
      <c r="E941">
        <v>1</v>
      </c>
    </row>
    <row r="942" spans="1:5" x14ac:dyDescent="0.25">
      <c r="A942" t="str">
        <f t="shared" si="17"/>
        <v>45148</v>
      </c>
      <c r="B942">
        <v>451</v>
      </c>
      <c r="C942">
        <v>48</v>
      </c>
      <c r="D942">
        <v>4</v>
      </c>
      <c r="E942">
        <v>1</v>
      </c>
    </row>
    <row r="943" spans="1:5" x14ac:dyDescent="0.25">
      <c r="A943" t="str">
        <f t="shared" si="17"/>
        <v>45149</v>
      </c>
      <c r="B943">
        <v>451</v>
      </c>
      <c r="C943">
        <v>49</v>
      </c>
      <c r="D943">
        <v>1</v>
      </c>
      <c r="E943">
        <v>1</v>
      </c>
    </row>
    <row r="944" spans="1:5" x14ac:dyDescent="0.25">
      <c r="A944" t="str">
        <f t="shared" si="17"/>
        <v>45150</v>
      </c>
      <c r="B944">
        <v>451</v>
      </c>
      <c r="C944">
        <v>50</v>
      </c>
      <c r="D944">
        <v>1</v>
      </c>
      <c r="E944">
        <v>1</v>
      </c>
    </row>
    <row r="945" spans="1:5" x14ac:dyDescent="0.25">
      <c r="A945" t="str">
        <f t="shared" si="17"/>
        <v>45151</v>
      </c>
      <c r="B945">
        <v>451</v>
      </c>
      <c r="C945">
        <v>51</v>
      </c>
      <c r="D945">
        <v>1</v>
      </c>
      <c r="E945">
        <v>19</v>
      </c>
    </row>
    <row r="946" spans="1:5" x14ac:dyDescent="0.25">
      <c r="A946" t="str">
        <f t="shared" si="17"/>
        <v>45152</v>
      </c>
      <c r="B946">
        <v>451</v>
      </c>
      <c r="C946">
        <v>52</v>
      </c>
      <c r="D946">
        <v>4</v>
      </c>
      <c r="E946">
        <v>19</v>
      </c>
    </row>
    <row r="947" spans="1:5" x14ac:dyDescent="0.25">
      <c r="A947" t="str">
        <f t="shared" si="17"/>
        <v>45153</v>
      </c>
      <c r="B947">
        <v>451</v>
      </c>
      <c r="C947">
        <v>53</v>
      </c>
      <c r="D947">
        <v>1</v>
      </c>
      <c r="E947">
        <v>1</v>
      </c>
    </row>
    <row r="948" spans="1:5" x14ac:dyDescent="0.25">
      <c r="A948" t="str">
        <f t="shared" si="17"/>
        <v>45154</v>
      </c>
      <c r="B948">
        <v>451</v>
      </c>
      <c r="C948">
        <v>54</v>
      </c>
      <c r="D948">
        <v>4</v>
      </c>
      <c r="E948">
        <v>1</v>
      </c>
    </row>
    <row r="949" spans="1:5" x14ac:dyDescent="0.25">
      <c r="A949" t="str">
        <f t="shared" si="17"/>
        <v>45155</v>
      </c>
      <c r="B949">
        <v>451</v>
      </c>
      <c r="C949">
        <v>55</v>
      </c>
      <c r="D949">
        <v>4</v>
      </c>
      <c r="E949">
        <v>1</v>
      </c>
    </row>
    <row r="950" spans="1:5" x14ac:dyDescent="0.25">
      <c r="A950" t="str">
        <f t="shared" si="17"/>
        <v>45156</v>
      </c>
      <c r="B950">
        <v>451</v>
      </c>
      <c r="C950">
        <v>56</v>
      </c>
      <c r="D950">
        <v>4</v>
      </c>
      <c r="E950">
        <v>1</v>
      </c>
    </row>
    <row r="951" spans="1:5" x14ac:dyDescent="0.25">
      <c r="A951" t="str">
        <f t="shared" si="17"/>
        <v>45171</v>
      </c>
      <c r="B951">
        <v>451</v>
      </c>
      <c r="C951">
        <v>71</v>
      </c>
      <c r="D951">
        <v>1</v>
      </c>
      <c r="E951">
        <v>8</v>
      </c>
    </row>
    <row r="952" spans="1:5" x14ac:dyDescent="0.25">
      <c r="A952" t="str">
        <f t="shared" si="17"/>
        <v>45172</v>
      </c>
      <c r="B952">
        <v>451</v>
      </c>
      <c r="C952">
        <v>72</v>
      </c>
      <c r="D952">
        <v>1</v>
      </c>
      <c r="E952">
        <v>21</v>
      </c>
    </row>
    <row r="953" spans="1:5" x14ac:dyDescent="0.25">
      <c r="A953" t="str">
        <f t="shared" si="17"/>
        <v>45191</v>
      </c>
      <c r="B953">
        <v>451</v>
      </c>
      <c r="C953">
        <v>91</v>
      </c>
      <c r="D953">
        <v>4</v>
      </c>
      <c r="E953">
        <v>1</v>
      </c>
    </row>
    <row r="954" spans="1:5" x14ac:dyDescent="0.25">
      <c r="A954" t="str">
        <f t="shared" si="17"/>
        <v>451109</v>
      </c>
      <c r="B954">
        <v>451</v>
      </c>
      <c r="C954">
        <v>109</v>
      </c>
      <c r="D954">
        <v>1</v>
      </c>
      <c r="E954">
        <v>20</v>
      </c>
    </row>
    <row r="955" spans="1:5" x14ac:dyDescent="0.25">
      <c r="A955" t="str">
        <f t="shared" si="17"/>
        <v>451120</v>
      </c>
      <c r="B955">
        <v>451</v>
      </c>
      <c r="C955">
        <v>120</v>
      </c>
      <c r="D955">
        <v>1</v>
      </c>
      <c r="E955">
        <v>1</v>
      </c>
    </row>
    <row r="956" spans="1:5" x14ac:dyDescent="0.25">
      <c r="A956" t="str">
        <f t="shared" si="17"/>
        <v>451122</v>
      </c>
      <c r="B956">
        <v>451</v>
      </c>
      <c r="C956">
        <v>122</v>
      </c>
      <c r="D956">
        <v>2</v>
      </c>
      <c r="E956">
        <v>9</v>
      </c>
    </row>
    <row r="957" spans="1:5" x14ac:dyDescent="0.25">
      <c r="A957" t="str">
        <f t="shared" si="17"/>
        <v>451161</v>
      </c>
      <c r="B957">
        <v>451</v>
      </c>
      <c r="C957">
        <v>161</v>
      </c>
      <c r="D957">
        <v>1</v>
      </c>
      <c r="E957">
        <v>45</v>
      </c>
    </row>
    <row r="958" spans="1:5" x14ac:dyDescent="0.25">
      <c r="A958" t="str">
        <f t="shared" si="17"/>
        <v>451201</v>
      </c>
      <c r="B958">
        <v>451</v>
      </c>
      <c r="C958">
        <v>201</v>
      </c>
      <c r="D958">
        <v>4</v>
      </c>
      <c r="E958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16"/>
  <sheetViews>
    <sheetView workbookViewId="0">
      <selection sqref="A1:E1048576"/>
    </sheetView>
  </sheetViews>
  <sheetFormatPr defaultRowHeight="15" x14ac:dyDescent="0.25"/>
  <cols>
    <col min="2" max="2" width="4" bestFit="1" customWidth="1"/>
    <col min="3" max="3" width="6" bestFit="1" customWidth="1"/>
    <col min="4" max="4" width="28.5703125" bestFit="1" customWidth="1"/>
    <col min="5" max="5" width="15.85546875" bestFit="1" customWidth="1"/>
  </cols>
  <sheetData>
    <row r="1" spans="1:5" x14ac:dyDescent="0.25">
      <c r="A1" t="str">
        <f t="shared" ref="A1:A64" si="0">B1&amp;""&amp;C1</f>
        <v>22600</v>
      </c>
      <c r="B1">
        <v>2</v>
      </c>
      <c r="C1">
        <v>2600</v>
      </c>
      <c r="D1" t="s">
        <v>1223</v>
      </c>
      <c r="E1" t="s">
        <v>1441</v>
      </c>
    </row>
    <row r="2" spans="1:5" x14ac:dyDescent="0.25">
      <c r="A2" t="str">
        <f t="shared" si="0"/>
        <v>22700</v>
      </c>
      <c r="B2">
        <v>2</v>
      </c>
      <c r="C2">
        <v>2700</v>
      </c>
      <c r="D2" t="s">
        <v>1222</v>
      </c>
      <c r="E2" t="s">
        <v>1441</v>
      </c>
    </row>
    <row r="3" spans="1:5" x14ac:dyDescent="0.25">
      <c r="A3" t="str">
        <f t="shared" si="0"/>
        <v>25000</v>
      </c>
      <c r="B3">
        <v>2</v>
      </c>
      <c r="C3">
        <v>5000</v>
      </c>
      <c r="D3" t="s">
        <v>1221</v>
      </c>
      <c r="E3" t="s">
        <v>1441</v>
      </c>
    </row>
    <row r="4" spans="1:5" x14ac:dyDescent="0.25">
      <c r="A4" t="str">
        <f t="shared" si="0"/>
        <v>26000</v>
      </c>
      <c r="B4">
        <v>2</v>
      </c>
      <c r="C4">
        <v>6000</v>
      </c>
      <c r="D4" t="s">
        <v>857</v>
      </c>
      <c r="E4" t="s">
        <v>1441</v>
      </c>
    </row>
    <row r="5" spans="1:5" x14ac:dyDescent="0.25">
      <c r="A5" t="str">
        <f t="shared" si="0"/>
        <v>26100</v>
      </c>
      <c r="B5">
        <v>2</v>
      </c>
      <c r="C5">
        <v>6100</v>
      </c>
      <c r="D5" t="s">
        <v>1220</v>
      </c>
      <c r="E5" t="s">
        <v>1441</v>
      </c>
    </row>
    <row r="6" spans="1:5" x14ac:dyDescent="0.25">
      <c r="A6" t="str">
        <f t="shared" si="0"/>
        <v>26200</v>
      </c>
      <c r="B6">
        <v>2</v>
      </c>
      <c r="C6">
        <v>6200</v>
      </c>
      <c r="D6" t="s">
        <v>1219</v>
      </c>
      <c r="E6" t="s">
        <v>1441</v>
      </c>
    </row>
    <row r="7" spans="1:5" x14ac:dyDescent="0.25">
      <c r="A7" t="str">
        <f t="shared" si="0"/>
        <v>26280</v>
      </c>
      <c r="B7">
        <v>2</v>
      </c>
      <c r="C7">
        <v>6280</v>
      </c>
      <c r="D7" t="s">
        <v>650</v>
      </c>
      <c r="E7" t="s">
        <v>1226</v>
      </c>
    </row>
    <row r="8" spans="1:5" x14ac:dyDescent="0.25">
      <c r="A8" t="str">
        <f t="shared" si="0"/>
        <v>26281</v>
      </c>
      <c r="B8">
        <v>2</v>
      </c>
      <c r="C8">
        <v>6281</v>
      </c>
      <c r="D8" t="s">
        <v>649</v>
      </c>
      <c r="E8" t="s">
        <v>1226</v>
      </c>
    </row>
    <row r="9" spans="1:5" x14ac:dyDescent="0.25">
      <c r="A9" t="str">
        <f t="shared" si="0"/>
        <v>26282</v>
      </c>
      <c r="B9">
        <v>2</v>
      </c>
      <c r="C9">
        <v>6282</v>
      </c>
      <c r="D9" t="s">
        <v>708</v>
      </c>
      <c r="E9" t="s">
        <v>1226</v>
      </c>
    </row>
    <row r="10" spans="1:5" x14ac:dyDescent="0.25">
      <c r="A10" t="str">
        <f t="shared" si="0"/>
        <v>26283</v>
      </c>
      <c r="B10">
        <v>2</v>
      </c>
      <c r="C10">
        <v>6283</v>
      </c>
      <c r="D10" t="s">
        <v>707</v>
      </c>
      <c r="E10" t="s">
        <v>1226</v>
      </c>
    </row>
    <row r="11" spans="1:5" x14ac:dyDescent="0.25">
      <c r="A11" t="str">
        <f t="shared" si="0"/>
        <v>26284</v>
      </c>
      <c r="B11">
        <v>2</v>
      </c>
      <c r="C11">
        <v>6284</v>
      </c>
      <c r="D11" t="s">
        <v>706</v>
      </c>
      <c r="E11" t="s">
        <v>1226</v>
      </c>
    </row>
    <row r="12" spans="1:5" x14ac:dyDescent="0.25">
      <c r="A12" t="str">
        <f t="shared" si="0"/>
        <v>26285</v>
      </c>
      <c r="B12">
        <v>2</v>
      </c>
      <c r="C12">
        <v>6285</v>
      </c>
      <c r="D12" t="s">
        <v>801</v>
      </c>
      <c r="E12" t="s">
        <v>1441</v>
      </c>
    </row>
    <row r="13" spans="1:5" x14ac:dyDescent="0.25">
      <c r="A13" t="str">
        <f t="shared" si="0"/>
        <v>26286</v>
      </c>
      <c r="B13">
        <v>2</v>
      </c>
      <c r="C13">
        <v>6286</v>
      </c>
      <c r="D13" t="s">
        <v>1239</v>
      </c>
      <c r="E13" t="s">
        <v>1226</v>
      </c>
    </row>
    <row r="14" spans="1:5" x14ac:dyDescent="0.25">
      <c r="A14" t="str">
        <f t="shared" si="0"/>
        <v>26287</v>
      </c>
      <c r="B14">
        <v>2</v>
      </c>
      <c r="C14">
        <v>6287</v>
      </c>
      <c r="D14" t="s">
        <v>1429</v>
      </c>
      <c r="E14" t="s">
        <v>1226</v>
      </c>
    </row>
    <row r="15" spans="1:5" x14ac:dyDescent="0.25">
      <c r="A15" t="str">
        <f t="shared" si="0"/>
        <v>26297</v>
      </c>
      <c r="B15">
        <v>2</v>
      </c>
      <c r="C15">
        <v>6297</v>
      </c>
      <c r="D15" t="s">
        <v>648</v>
      </c>
      <c r="E15" t="s">
        <v>1226</v>
      </c>
    </row>
    <row r="16" spans="1:5" x14ac:dyDescent="0.25">
      <c r="A16" t="str">
        <f t="shared" si="0"/>
        <v>26346</v>
      </c>
      <c r="B16">
        <v>2</v>
      </c>
      <c r="C16">
        <v>6346</v>
      </c>
      <c r="D16" t="s">
        <v>742</v>
      </c>
      <c r="E16" t="s">
        <v>1441</v>
      </c>
    </row>
    <row r="17" spans="1:5" x14ac:dyDescent="0.25">
      <c r="A17" t="str">
        <f t="shared" si="0"/>
        <v>26362</v>
      </c>
      <c r="B17">
        <v>2</v>
      </c>
      <c r="C17">
        <v>6362</v>
      </c>
      <c r="D17" t="s">
        <v>865</v>
      </c>
      <c r="E17" t="s">
        <v>1441</v>
      </c>
    </row>
    <row r="18" spans="1:5" x14ac:dyDescent="0.25">
      <c r="A18" t="str">
        <f t="shared" si="0"/>
        <v>26365</v>
      </c>
      <c r="B18">
        <v>2</v>
      </c>
      <c r="C18">
        <v>6365</v>
      </c>
      <c r="D18" t="s">
        <v>595</v>
      </c>
      <c r="E18" t="s">
        <v>1441</v>
      </c>
    </row>
    <row r="19" spans="1:5" x14ac:dyDescent="0.25">
      <c r="A19" t="str">
        <f t="shared" si="0"/>
        <v>26500</v>
      </c>
      <c r="B19">
        <v>2</v>
      </c>
      <c r="C19">
        <v>6500</v>
      </c>
      <c r="D19" t="s">
        <v>1163</v>
      </c>
      <c r="E19" t="s">
        <v>1441</v>
      </c>
    </row>
    <row r="20" spans="1:5" x14ac:dyDescent="0.25">
      <c r="A20" t="str">
        <f t="shared" si="0"/>
        <v>26501</v>
      </c>
      <c r="B20">
        <v>2</v>
      </c>
      <c r="C20">
        <v>6501</v>
      </c>
      <c r="D20" t="s">
        <v>700</v>
      </c>
      <c r="E20" t="s">
        <v>1226</v>
      </c>
    </row>
    <row r="21" spans="1:5" x14ac:dyDescent="0.25">
      <c r="A21" t="str">
        <f t="shared" si="0"/>
        <v>26502</v>
      </c>
      <c r="B21">
        <v>2</v>
      </c>
      <c r="C21">
        <v>6502</v>
      </c>
      <c r="D21" t="s">
        <v>700</v>
      </c>
      <c r="E21" t="s">
        <v>1226</v>
      </c>
    </row>
    <row r="22" spans="1:5" x14ac:dyDescent="0.25">
      <c r="A22" t="str">
        <f t="shared" si="0"/>
        <v>26503</v>
      </c>
      <c r="B22">
        <v>2</v>
      </c>
      <c r="C22">
        <v>6503</v>
      </c>
      <c r="D22" t="s">
        <v>861</v>
      </c>
      <c r="E22" t="s">
        <v>1226</v>
      </c>
    </row>
    <row r="23" spans="1:5" x14ac:dyDescent="0.25">
      <c r="A23" t="str">
        <f t="shared" si="0"/>
        <v>26600</v>
      </c>
      <c r="B23">
        <v>2</v>
      </c>
      <c r="C23">
        <v>6600</v>
      </c>
      <c r="D23" t="s">
        <v>1218</v>
      </c>
      <c r="E23" t="s">
        <v>1441</v>
      </c>
    </row>
    <row r="24" spans="1:5" x14ac:dyDescent="0.25">
      <c r="A24" t="str">
        <f t="shared" si="0"/>
        <v>27000</v>
      </c>
      <c r="B24">
        <v>2</v>
      </c>
      <c r="C24">
        <v>7000</v>
      </c>
      <c r="D24" t="s">
        <v>1428</v>
      </c>
      <c r="E24" t="s">
        <v>1438</v>
      </c>
    </row>
    <row r="25" spans="1:5" x14ac:dyDescent="0.25">
      <c r="A25" t="str">
        <f t="shared" si="0"/>
        <v>27500</v>
      </c>
      <c r="B25">
        <v>2</v>
      </c>
      <c r="C25">
        <v>7500</v>
      </c>
      <c r="D25" t="s">
        <v>1157</v>
      </c>
      <c r="E25" t="s">
        <v>1441</v>
      </c>
    </row>
    <row r="26" spans="1:5" x14ac:dyDescent="0.25">
      <c r="A26" t="str">
        <f t="shared" si="0"/>
        <v>27510</v>
      </c>
      <c r="B26">
        <v>2</v>
      </c>
      <c r="C26">
        <v>7510</v>
      </c>
      <c r="D26" t="s">
        <v>1217</v>
      </c>
      <c r="E26" t="s">
        <v>1441</v>
      </c>
    </row>
    <row r="27" spans="1:5" x14ac:dyDescent="0.25">
      <c r="A27" t="str">
        <f t="shared" si="0"/>
        <v>27520</v>
      </c>
      <c r="B27">
        <v>2</v>
      </c>
      <c r="C27">
        <v>7520</v>
      </c>
      <c r="D27" t="s">
        <v>685</v>
      </c>
      <c r="E27" t="s">
        <v>1441</v>
      </c>
    </row>
    <row r="28" spans="1:5" x14ac:dyDescent="0.25">
      <c r="A28" t="str">
        <f t="shared" si="0"/>
        <v>27550</v>
      </c>
      <c r="B28">
        <v>2</v>
      </c>
      <c r="C28">
        <v>7550</v>
      </c>
      <c r="D28" t="s">
        <v>1216</v>
      </c>
      <c r="E28" t="s">
        <v>1441</v>
      </c>
    </row>
    <row r="29" spans="1:5" x14ac:dyDescent="0.25">
      <c r="A29" t="str">
        <f t="shared" si="0"/>
        <v>27555</v>
      </c>
      <c r="B29">
        <v>2</v>
      </c>
      <c r="C29">
        <v>7555</v>
      </c>
      <c r="D29" t="s">
        <v>1427</v>
      </c>
      <c r="E29" t="s">
        <v>1441</v>
      </c>
    </row>
    <row r="30" spans="1:5" x14ac:dyDescent="0.25">
      <c r="A30" t="str">
        <f t="shared" si="0"/>
        <v>27556</v>
      </c>
      <c r="B30">
        <v>2</v>
      </c>
      <c r="C30">
        <v>7556</v>
      </c>
      <c r="D30" t="s">
        <v>1426</v>
      </c>
      <c r="E30" t="s">
        <v>1441</v>
      </c>
    </row>
    <row r="31" spans="1:5" x14ac:dyDescent="0.25">
      <c r="A31" t="str">
        <f t="shared" si="0"/>
        <v>27560</v>
      </c>
      <c r="B31">
        <v>2</v>
      </c>
      <c r="C31">
        <v>7560</v>
      </c>
      <c r="D31" t="s">
        <v>1215</v>
      </c>
      <c r="E31" t="s">
        <v>1441</v>
      </c>
    </row>
    <row r="32" spans="1:5" x14ac:dyDescent="0.25">
      <c r="A32" t="str">
        <f t="shared" si="0"/>
        <v>27565</v>
      </c>
      <c r="B32">
        <v>2</v>
      </c>
      <c r="C32">
        <v>7565</v>
      </c>
      <c r="D32" t="s">
        <v>1425</v>
      </c>
      <c r="E32" t="s">
        <v>1441</v>
      </c>
    </row>
    <row r="33" spans="1:5" x14ac:dyDescent="0.25">
      <c r="A33" t="str">
        <f t="shared" si="0"/>
        <v>27600</v>
      </c>
      <c r="B33">
        <v>2</v>
      </c>
      <c r="C33">
        <v>7600</v>
      </c>
      <c r="D33" t="s">
        <v>1214</v>
      </c>
      <c r="E33" t="s">
        <v>1441</v>
      </c>
    </row>
    <row r="34" spans="1:5" x14ac:dyDescent="0.25">
      <c r="A34" t="str">
        <f t="shared" si="0"/>
        <v>27605</v>
      </c>
      <c r="B34">
        <v>2</v>
      </c>
      <c r="C34">
        <v>7605</v>
      </c>
      <c r="D34" t="s">
        <v>1424</v>
      </c>
      <c r="E34" t="s">
        <v>1441</v>
      </c>
    </row>
    <row r="35" spans="1:5" x14ac:dyDescent="0.25">
      <c r="A35" t="str">
        <f t="shared" si="0"/>
        <v>28200</v>
      </c>
      <c r="B35">
        <v>2</v>
      </c>
      <c r="C35">
        <v>8200</v>
      </c>
      <c r="D35" t="s">
        <v>736</v>
      </c>
      <c r="E35" t="s">
        <v>1441</v>
      </c>
    </row>
    <row r="36" spans="1:5" x14ac:dyDescent="0.25">
      <c r="A36" t="str">
        <f t="shared" si="0"/>
        <v>28201</v>
      </c>
      <c r="B36">
        <v>2</v>
      </c>
      <c r="C36">
        <v>8201</v>
      </c>
      <c r="D36" t="s">
        <v>1209</v>
      </c>
      <c r="E36" t="s">
        <v>1441</v>
      </c>
    </row>
    <row r="37" spans="1:5" x14ac:dyDescent="0.25">
      <c r="A37" t="str">
        <f t="shared" si="0"/>
        <v>28203</v>
      </c>
      <c r="B37">
        <v>2</v>
      </c>
      <c r="C37">
        <v>8203</v>
      </c>
      <c r="D37" t="s">
        <v>1213</v>
      </c>
      <c r="E37" t="s">
        <v>1441</v>
      </c>
    </row>
    <row r="38" spans="1:5" x14ac:dyDescent="0.25">
      <c r="A38" t="str">
        <f t="shared" si="0"/>
        <v>28204</v>
      </c>
      <c r="B38">
        <v>2</v>
      </c>
      <c r="C38">
        <v>8204</v>
      </c>
      <c r="D38" t="s">
        <v>1212</v>
      </c>
      <c r="E38" t="s">
        <v>1441</v>
      </c>
    </row>
    <row r="39" spans="1:5" x14ac:dyDescent="0.25">
      <c r="A39" t="str">
        <f t="shared" si="0"/>
        <v>28205</v>
      </c>
      <c r="B39">
        <v>2</v>
      </c>
      <c r="C39">
        <v>8205</v>
      </c>
      <c r="D39" t="s">
        <v>1211</v>
      </c>
      <c r="E39" t="s">
        <v>1441</v>
      </c>
    </row>
    <row r="40" spans="1:5" x14ac:dyDescent="0.25">
      <c r="A40" t="str">
        <f t="shared" si="0"/>
        <v>28206</v>
      </c>
      <c r="B40">
        <v>2</v>
      </c>
      <c r="C40">
        <v>8206</v>
      </c>
      <c r="D40" t="s">
        <v>1210</v>
      </c>
      <c r="E40" t="s">
        <v>1441</v>
      </c>
    </row>
    <row r="41" spans="1:5" x14ac:dyDescent="0.25">
      <c r="A41" t="str">
        <f t="shared" si="0"/>
        <v>28207</v>
      </c>
      <c r="B41">
        <v>2</v>
      </c>
      <c r="C41">
        <v>8207</v>
      </c>
      <c r="D41" t="s">
        <v>1423</v>
      </c>
      <c r="E41" t="s">
        <v>1441</v>
      </c>
    </row>
    <row r="42" spans="1:5" x14ac:dyDescent="0.25">
      <c r="A42" t="str">
        <f t="shared" si="0"/>
        <v>28208</v>
      </c>
      <c r="B42">
        <v>2</v>
      </c>
      <c r="C42">
        <v>8208</v>
      </c>
      <c r="D42" t="s">
        <v>1422</v>
      </c>
      <c r="E42" t="s">
        <v>1441</v>
      </c>
    </row>
    <row r="43" spans="1:5" x14ac:dyDescent="0.25">
      <c r="A43" t="str">
        <f t="shared" si="0"/>
        <v>28210</v>
      </c>
      <c r="B43">
        <v>2</v>
      </c>
      <c r="C43">
        <v>8210</v>
      </c>
      <c r="D43" t="s">
        <v>736</v>
      </c>
      <c r="E43" t="s">
        <v>1441</v>
      </c>
    </row>
    <row r="44" spans="1:5" x14ac:dyDescent="0.25">
      <c r="A44" t="str">
        <f t="shared" si="0"/>
        <v>28211</v>
      </c>
      <c r="B44">
        <v>2</v>
      </c>
      <c r="C44">
        <v>8211</v>
      </c>
      <c r="D44" t="s">
        <v>1209</v>
      </c>
      <c r="E44" t="s">
        <v>1441</v>
      </c>
    </row>
    <row r="45" spans="1:5" x14ac:dyDescent="0.25">
      <c r="A45" t="str">
        <f t="shared" si="0"/>
        <v>28215</v>
      </c>
      <c r="B45">
        <v>2</v>
      </c>
      <c r="C45">
        <v>8215</v>
      </c>
      <c r="D45" t="s">
        <v>1208</v>
      </c>
      <c r="E45" t="s">
        <v>1441</v>
      </c>
    </row>
    <row r="46" spans="1:5" x14ac:dyDescent="0.25">
      <c r="A46" t="str">
        <f t="shared" si="0"/>
        <v>28216</v>
      </c>
      <c r="B46">
        <v>2</v>
      </c>
      <c r="C46">
        <v>8216</v>
      </c>
      <c r="D46" t="s">
        <v>1421</v>
      </c>
      <c r="E46" t="s">
        <v>1441</v>
      </c>
    </row>
    <row r="47" spans="1:5" x14ac:dyDescent="0.25">
      <c r="A47" t="str">
        <f t="shared" si="0"/>
        <v>28220</v>
      </c>
      <c r="B47">
        <v>2</v>
      </c>
      <c r="C47">
        <v>8220</v>
      </c>
      <c r="D47" t="s">
        <v>736</v>
      </c>
      <c r="E47" t="s">
        <v>1441</v>
      </c>
    </row>
    <row r="48" spans="1:5" x14ac:dyDescent="0.25">
      <c r="A48" t="str">
        <f t="shared" si="0"/>
        <v>28250</v>
      </c>
      <c r="B48">
        <v>2</v>
      </c>
      <c r="C48">
        <v>8250</v>
      </c>
      <c r="D48" t="s">
        <v>1147</v>
      </c>
      <c r="E48" t="s">
        <v>1441</v>
      </c>
    </row>
    <row r="49" spans="1:5" x14ac:dyDescent="0.25">
      <c r="A49" t="str">
        <f t="shared" si="0"/>
        <v>28260</v>
      </c>
      <c r="B49">
        <v>2</v>
      </c>
      <c r="C49">
        <v>8260</v>
      </c>
      <c r="D49" t="s">
        <v>1147</v>
      </c>
      <c r="E49" t="s">
        <v>1441</v>
      </c>
    </row>
    <row r="50" spans="1:5" x14ac:dyDescent="0.25">
      <c r="A50" t="str">
        <f t="shared" si="0"/>
        <v>28290</v>
      </c>
      <c r="B50">
        <v>2</v>
      </c>
      <c r="C50">
        <v>8290</v>
      </c>
      <c r="D50" t="s">
        <v>1207</v>
      </c>
      <c r="E50" t="s">
        <v>1441</v>
      </c>
    </row>
    <row r="51" spans="1:5" x14ac:dyDescent="0.25">
      <c r="A51" t="str">
        <f t="shared" si="0"/>
        <v>28300</v>
      </c>
      <c r="B51">
        <v>2</v>
      </c>
      <c r="C51">
        <v>8300</v>
      </c>
      <c r="D51" t="s">
        <v>1206</v>
      </c>
      <c r="E51" t="s">
        <v>1226</v>
      </c>
    </row>
    <row r="52" spans="1:5" x14ac:dyDescent="0.25">
      <c r="A52" t="str">
        <f t="shared" si="0"/>
        <v>28310</v>
      </c>
      <c r="B52">
        <v>2</v>
      </c>
      <c r="C52">
        <v>8310</v>
      </c>
      <c r="D52" t="s">
        <v>1205</v>
      </c>
      <c r="E52" t="s">
        <v>1226</v>
      </c>
    </row>
    <row r="53" spans="1:5" x14ac:dyDescent="0.25">
      <c r="A53" t="str">
        <f t="shared" si="0"/>
        <v>28320</v>
      </c>
      <c r="B53">
        <v>2</v>
      </c>
      <c r="C53">
        <v>8320</v>
      </c>
      <c r="D53" t="s">
        <v>1204</v>
      </c>
      <c r="E53" t="s">
        <v>1226</v>
      </c>
    </row>
    <row r="54" spans="1:5" x14ac:dyDescent="0.25">
      <c r="A54" t="str">
        <f t="shared" si="0"/>
        <v>28330</v>
      </c>
      <c r="B54">
        <v>2</v>
      </c>
      <c r="C54">
        <v>8330</v>
      </c>
      <c r="D54" t="s">
        <v>1420</v>
      </c>
      <c r="E54" t="s">
        <v>1226</v>
      </c>
    </row>
    <row r="55" spans="1:5" x14ac:dyDescent="0.25">
      <c r="A55" t="str">
        <f t="shared" si="0"/>
        <v>28340</v>
      </c>
      <c r="B55">
        <v>2</v>
      </c>
      <c r="C55">
        <v>8340</v>
      </c>
      <c r="D55" t="s">
        <v>1419</v>
      </c>
      <c r="E55" t="s">
        <v>1226</v>
      </c>
    </row>
    <row r="56" spans="1:5" x14ac:dyDescent="0.25">
      <c r="A56" t="str">
        <f t="shared" si="0"/>
        <v>28400</v>
      </c>
      <c r="B56">
        <v>2</v>
      </c>
      <c r="C56">
        <v>8400</v>
      </c>
      <c r="D56" t="s">
        <v>1203</v>
      </c>
      <c r="E56" t="s">
        <v>1226</v>
      </c>
    </row>
    <row r="57" spans="1:5" x14ac:dyDescent="0.25">
      <c r="A57" t="str">
        <f t="shared" si="0"/>
        <v>28410</v>
      </c>
      <c r="B57">
        <v>2</v>
      </c>
      <c r="C57">
        <v>8410</v>
      </c>
      <c r="D57" t="s">
        <v>1202</v>
      </c>
      <c r="E57" t="s">
        <v>1226</v>
      </c>
    </row>
    <row r="58" spans="1:5" x14ac:dyDescent="0.25">
      <c r="A58" t="str">
        <f t="shared" si="0"/>
        <v>28420</v>
      </c>
      <c r="B58">
        <v>2</v>
      </c>
      <c r="C58">
        <v>8420</v>
      </c>
      <c r="D58" t="s">
        <v>1201</v>
      </c>
      <c r="E58" t="s">
        <v>1226</v>
      </c>
    </row>
    <row r="59" spans="1:5" x14ac:dyDescent="0.25">
      <c r="A59" t="str">
        <f t="shared" si="0"/>
        <v>28430</v>
      </c>
      <c r="B59">
        <v>2</v>
      </c>
      <c r="C59">
        <v>8430</v>
      </c>
      <c r="D59" t="s">
        <v>1200</v>
      </c>
      <c r="E59" t="s">
        <v>1226</v>
      </c>
    </row>
    <row r="60" spans="1:5" x14ac:dyDescent="0.25">
      <c r="A60" t="str">
        <f t="shared" si="0"/>
        <v>28440</v>
      </c>
      <c r="B60">
        <v>2</v>
      </c>
      <c r="C60">
        <v>8440</v>
      </c>
      <c r="D60" t="s">
        <v>1199</v>
      </c>
      <c r="E60" t="s">
        <v>1226</v>
      </c>
    </row>
    <row r="61" spans="1:5" x14ac:dyDescent="0.25">
      <c r="A61" t="str">
        <f t="shared" si="0"/>
        <v>28450</v>
      </c>
      <c r="B61">
        <v>2</v>
      </c>
      <c r="C61">
        <v>8450</v>
      </c>
      <c r="D61" t="s">
        <v>1198</v>
      </c>
      <c r="E61" t="s">
        <v>1226</v>
      </c>
    </row>
    <row r="62" spans="1:5" x14ac:dyDescent="0.25">
      <c r="A62" t="str">
        <f t="shared" si="0"/>
        <v>28460</v>
      </c>
      <c r="B62">
        <v>2</v>
      </c>
      <c r="C62">
        <v>8460</v>
      </c>
      <c r="D62" t="s">
        <v>1197</v>
      </c>
      <c r="E62" t="s">
        <v>1226</v>
      </c>
    </row>
    <row r="63" spans="1:5" x14ac:dyDescent="0.25">
      <c r="A63" t="str">
        <f t="shared" si="0"/>
        <v>28470</v>
      </c>
      <c r="B63">
        <v>2</v>
      </c>
      <c r="C63">
        <v>8470</v>
      </c>
      <c r="D63" t="s">
        <v>1196</v>
      </c>
      <c r="E63" t="s">
        <v>1226</v>
      </c>
    </row>
    <row r="64" spans="1:5" x14ac:dyDescent="0.25">
      <c r="A64" t="str">
        <f t="shared" si="0"/>
        <v>28480</v>
      </c>
      <c r="B64">
        <v>2</v>
      </c>
      <c r="C64">
        <v>8480</v>
      </c>
      <c r="D64" t="s">
        <v>1195</v>
      </c>
      <c r="E64" t="s">
        <v>1226</v>
      </c>
    </row>
    <row r="65" spans="1:5" x14ac:dyDescent="0.25">
      <c r="A65" t="str">
        <f t="shared" ref="A65:A128" si="1">B65&amp;""&amp;C65</f>
        <v>28600</v>
      </c>
      <c r="B65">
        <v>2</v>
      </c>
      <c r="C65">
        <v>8600</v>
      </c>
      <c r="D65" t="s">
        <v>1145</v>
      </c>
      <c r="E65" t="s">
        <v>1441</v>
      </c>
    </row>
    <row r="66" spans="1:5" x14ac:dyDescent="0.25">
      <c r="A66" t="str">
        <f t="shared" si="1"/>
        <v>29001</v>
      </c>
      <c r="B66">
        <v>2</v>
      </c>
      <c r="C66">
        <v>9001</v>
      </c>
      <c r="D66" t="s">
        <v>1144</v>
      </c>
      <c r="E66" t="s">
        <v>1441</v>
      </c>
    </row>
    <row r="67" spans="1:5" x14ac:dyDescent="0.25">
      <c r="A67" t="str">
        <f t="shared" si="1"/>
        <v>29002</v>
      </c>
      <c r="B67">
        <v>2</v>
      </c>
      <c r="C67">
        <v>9002</v>
      </c>
      <c r="D67" t="s">
        <v>1194</v>
      </c>
      <c r="E67" t="s">
        <v>1441</v>
      </c>
    </row>
    <row r="68" spans="1:5" x14ac:dyDescent="0.25">
      <c r="A68" t="str">
        <f t="shared" si="1"/>
        <v>29003</v>
      </c>
      <c r="B68">
        <v>2</v>
      </c>
      <c r="C68">
        <v>9003</v>
      </c>
      <c r="D68" t="s">
        <v>1193</v>
      </c>
      <c r="E68" t="s">
        <v>1441</v>
      </c>
    </row>
    <row r="69" spans="1:5" x14ac:dyDescent="0.25">
      <c r="A69" t="str">
        <f t="shared" si="1"/>
        <v>29004</v>
      </c>
      <c r="B69">
        <v>2</v>
      </c>
      <c r="C69">
        <v>9004</v>
      </c>
      <c r="D69" t="s">
        <v>1192</v>
      </c>
      <c r="E69" t="s">
        <v>1441</v>
      </c>
    </row>
    <row r="70" spans="1:5" x14ac:dyDescent="0.25">
      <c r="A70" t="str">
        <f t="shared" si="1"/>
        <v>29005</v>
      </c>
      <c r="B70">
        <v>2</v>
      </c>
      <c r="C70">
        <v>9005</v>
      </c>
      <c r="D70" t="s">
        <v>1418</v>
      </c>
      <c r="E70" t="s">
        <v>1441</v>
      </c>
    </row>
    <row r="71" spans="1:5" x14ac:dyDescent="0.25">
      <c r="A71" t="str">
        <f t="shared" si="1"/>
        <v>29007</v>
      </c>
      <c r="B71">
        <v>2</v>
      </c>
      <c r="C71">
        <v>9007</v>
      </c>
      <c r="D71" t="s">
        <v>1417</v>
      </c>
      <c r="E71" t="s">
        <v>1441</v>
      </c>
    </row>
    <row r="72" spans="1:5" x14ac:dyDescent="0.25">
      <c r="A72" t="str">
        <f t="shared" si="1"/>
        <v>29009</v>
      </c>
      <c r="B72">
        <v>2</v>
      </c>
      <c r="C72">
        <v>9009</v>
      </c>
      <c r="D72" t="s">
        <v>1191</v>
      </c>
      <c r="E72" t="s">
        <v>1226</v>
      </c>
    </row>
    <row r="73" spans="1:5" x14ac:dyDescent="0.25">
      <c r="A73" t="str">
        <f t="shared" si="1"/>
        <v>250209</v>
      </c>
      <c r="B73">
        <v>2</v>
      </c>
      <c r="C73">
        <v>50209</v>
      </c>
      <c r="D73" t="s">
        <v>1190</v>
      </c>
      <c r="E73" t="s">
        <v>1441</v>
      </c>
    </row>
    <row r="74" spans="1:5" x14ac:dyDescent="0.25">
      <c r="A74" t="str">
        <f t="shared" si="1"/>
        <v>250299</v>
      </c>
      <c r="B74">
        <v>2</v>
      </c>
      <c r="C74">
        <v>50299</v>
      </c>
      <c r="D74" t="s">
        <v>25</v>
      </c>
      <c r="E74" t="s">
        <v>1441</v>
      </c>
    </row>
    <row r="75" spans="1:5" x14ac:dyDescent="0.25">
      <c r="A75" t="str">
        <f t="shared" si="1"/>
        <v>254000</v>
      </c>
      <c r="B75">
        <v>2</v>
      </c>
      <c r="C75">
        <v>54000</v>
      </c>
      <c r="D75" t="s">
        <v>1416</v>
      </c>
      <c r="E75" t="s">
        <v>1441</v>
      </c>
    </row>
    <row r="76" spans="1:5" x14ac:dyDescent="0.25">
      <c r="A76" t="str">
        <f t="shared" si="1"/>
        <v>262011</v>
      </c>
      <c r="B76">
        <v>2</v>
      </c>
      <c r="C76">
        <v>62011</v>
      </c>
      <c r="D76" t="s">
        <v>661</v>
      </c>
      <c r="E76" t="s">
        <v>1441</v>
      </c>
    </row>
    <row r="77" spans="1:5" x14ac:dyDescent="0.25">
      <c r="A77" t="str">
        <f t="shared" si="1"/>
        <v>262012</v>
      </c>
      <c r="B77">
        <v>2</v>
      </c>
      <c r="C77">
        <v>62012</v>
      </c>
      <c r="D77" t="s">
        <v>660</v>
      </c>
      <c r="E77" t="s">
        <v>1441</v>
      </c>
    </row>
    <row r="78" spans="1:5" x14ac:dyDescent="0.25">
      <c r="A78" t="str">
        <f t="shared" si="1"/>
        <v>262014</v>
      </c>
      <c r="B78">
        <v>2</v>
      </c>
      <c r="C78">
        <v>62014</v>
      </c>
      <c r="D78" t="s">
        <v>1328</v>
      </c>
      <c r="E78" t="s">
        <v>1441</v>
      </c>
    </row>
    <row r="79" spans="1:5" x14ac:dyDescent="0.25">
      <c r="A79" t="str">
        <f t="shared" si="1"/>
        <v>290800</v>
      </c>
      <c r="B79">
        <v>2</v>
      </c>
      <c r="C79">
        <v>90800</v>
      </c>
      <c r="D79" t="s">
        <v>1189</v>
      </c>
      <c r="E79" t="s">
        <v>1441</v>
      </c>
    </row>
    <row r="80" spans="1:5" x14ac:dyDescent="0.25">
      <c r="A80" t="str">
        <f t="shared" si="1"/>
        <v>293100</v>
      </c>
      <c r="B80">
        <v>2</v>
      </c>
      <c r="C80">
        <v>93100</v>
      </c>
      <c r="D80" t="s">
        <v>153</v>
      </c>
      <c r="E80" t="s">
        <v>1441</v>
      </c>
    </row>
    <row r="81" spans="1:5" x14ac:dyDescent="0.25">
      <c r="A81" t="str">
        <f t="shared" si="1"/>
        <v>293297</v>
      </c>
      <c r="B81">
        <v>2</v>
      </c>
      <c r="C81">
        <v>93297</v>
      </c>
      <c r="D81" t="s">
        <v>1188</v>
      </c>
      <c r="E81" t="s">
        <v>1441</v>
      </c>
    </row>
    <row r="82" spans="1:5" x14ac:dyDescent="0.25">
      <c r="A82" t="str">
        <f t="shared" si="1"/>
        <v>31</v>
      </c>
      <c r="B82">
        <v>3</v>
      </c>
      <c r="C82">
        <v>1</v>
      </c>
      <c r="D82" t="s">
        <v>159</v>
      </c>
      <c r="E82" t="s">
        <v>1438</v>
      </c>
    </row>
    <row r="83" spans="1:5" x14ac:dyDescent="0.25">
      <c r="A83" t="str">
        <f t="shared" si="1"/>
        <v>32</v>
      </c>
      <c r="B83">
        <v>3</v>
      </c>
      <c r="C83">
        <v>2</v>
      </c>
      <c r="D83" t="s">
        <v>159</v>
      </c>
      <c r="E83" t="s">
        <v>1438</v>
      </c>
    </row>
    <row r="84" spans="1:5" x14ac:dyDescent="0.25">
      <c r="A84" t="str">
        <f t="shared" si="1"/>
        <v>33</v>
      </c>
      <c r="B84">
        <v>3</v>
      </c>
      <c r="C84">
        <v>3</v>
      </c>
      <c r="D84" t="s">
        <v>159</v>
      </c>
      <c r="E84" t="s">
        <v>1438</v>
      </c>
    </row>
    <row r="85" spans="1:5" x14ac:dyDescent="0.25">
      <c r="A85" t="str">
        <f t="shared" si="1"/>
        <v>34</v>
      </c>
      <c r="B85">
        <v>3</v>
      </c>
      <c r="C85">
        <v>4</v>
      </c>
      <c r="D85" t="s">
        <v>159</v>
      </c>
      <c r="E85" t="s">
        <v>1438</v>
      </c>
    </row>
    <row r="86" spans="1:5" x14ac:dyDescent="0.25">
      <c r="A86" t="str">
        <f t="shared" si="1"/>
        <v>35</v>
      </c>
      <c r="B86">
        <v>3</v>
      </c>
      <c r="C86">
        <v>5</v>
      </c>
      <c r="D86" t="s">
        <v>159</v>
      </c>
      <c r="E86" t="s">
        <v>1438</v>
      </c>
    </row>
    <row r="87" spans="1:5" x14ac:dyDescent="0.25">
      <c r="A87" t="str">
        <f t="shared" si="1"/>
        <v>36</v>
      </c>
      <c r="B87">
        <v>3</v>
      </c>
      <c r="C87">
        <v>6</v>
      </c>
      <c r="D87" t="s">
        <v>159</v>
      </c>
      <c r="E87" t="s">
        <v>1438</v>
      </c>
    </row>
    <row r="88" spans="1:5" x14ac:dyDescent="0.25">
      <c r="A88" t="str">
        <f t="shared" si="1"/>
        <v>37</v>
      </c>
      <c r="B88">
        <v>3</v>
      </c>
      <c r="C88">
        <v>7</v>
      </c>
      <c r="D88" t="s">
        <v>159</v>
      </c>
      <c r="E88" t="s">
        <v>1438</v>
      </c>
    </row>
    <row r="89" spans="1:5" x14ac:dyDescent="0.25">
      <c r="A89" t="str">
        <f t="shared" si="1"/>
        <v>38</v>
      </c>
      <c r="B89">
        <v>3</v>
      </c>
      <c r="C89">
        <v>8</v>
      </c>
      <c r="D89" t="s">
        <v>159</v>
      </c>
      <c r="E89" t="s">
        <v>1438</v>
      </c>
    </row>
    <row r="90" spans="1:5" x14ac:dyDescent="0.25">
      <c r="A90" t="str">
        <f t="shared" si="1"/>
        <v>39</v>
      </c>
      <c r="B90">
        <v>3</v>
      </c>
      <c r="C90">
        <v>9</v>
      </c>
      <c r="D90" t="s">
        <v>159</v>
      </c>
      <c r="E90" t="s">
        <v>1438</v>
      </c>
    </row>
    <row r="91" spans="1:5" x14ac:dyDescent="0.25">
      <c r="A91" t="str">
        <f t="shared" si="1"/>
        <v>310</v>
      </c>
      <c r="B91">
        <v>3</v>
      </c>
      <c r="C91">
        <v>10</v>
      </c>
      <c r="D91" t="s">
        <v>159</v>
      </c>
      <c r="E91" t="s">
        <v>1438</v>
      </c>
    </row>
    <row r="92" spans="1:5" x14ac:dyDescent="0.25">
      <c r="A92" t="str">
        <f t="shared" si="1"/>
        <v>311</v>
      </c>
      <c r="B92">
        <v>3</v>
      </c>
      <c r="C92">
        <v>11</v>
      </c>
      <c r="D92" t="s">
        <v>159</v>
      </c>
      <c r="E92" t="s">
        <v>1438</v>
      </c>
    </row>
    <row r="93" spans="1:5" x14ac:dyDescent="0.25">
      <c r="A93" t="str">
        <f t="shared" si="1"/>
        <v>312</v>
      </c>
      <c r="B93">
        <v>3</v>
      </c>
      <c r="C93">
        <v>12</v>
      </c>
      <c r="D93" t="s">
        <v>159</v>
      </c>
      <c r="E93" t="s">
        <v>1438</v>
      </c>
    </row>
    <row r="94" spans="1:5" x14ac:dyDescent="0.25">
      <c r="A94" t="str">
        <f t="shared" si="1"/>
        <v>313</v>
      </c>
      <c r="B94">
        <v>3</v>
      </c>
      <c r="C94">
        <v>13</v>
      </c>
      <c r="D94" t="s">
        <v>159</v>
      </c>
      <c r="E94" t="s">
        <v>1438</v>
      </c>
    </row>
    <row r="95" spans="1:5" x14ac:dyDescent="0.25">
      <c r="A95" t="str">
        <f t="shared" si="1"/>
        <v>314</v>
      </c>
      <c r="B95">
        <v>3</v>
      </c>
      <c r="C95">
        <v>14</v>
      </c>
      <c r="D95" t="s">
        <v>159</v>
      </c>
      <c r="E95" t="s">
        <v>1438</v>
      </c>
    </row>
    <row r="96" spans="1:5" x14ac:dyDescent="0.25">
      <c r="A96" t="str">
        <f t="shared" si="1"/>
        <v>315</v>
      </c>
      <c r="B96">
        <v>3</v>
      </c>
      <c r="C96">
        <v>15</v>
      </c>
      <c r="D96" t="s">
        <v>159</v>
      </c>
      <c r="E96" t="s">
        <v>1438</v>
      </c>
    </row>
    <row r="97" spans="1:5" x14ac:dyDescent="0.25">
      <c r="A97" t="str">
        <f t="shared" si="1"/>
        <v>316</v>
      </c>
      <c r="B97">
        <v>3</v>
      </c>
      <c r="C97">
        <v>16</v>
      </c>
      <c r="D97" t="s">
        <v>159</v>
      </c>
      <c r="E97" t="s">
        <v>1438</v>
      </c>
    </row>
    <row r="98" spans="1:5" x14ac:dyDescent="0.25">
      <c r="A98" t="str">
        <f t="shared" si="1"/>
        <v>317</v>
      </c>
      <c r="B98">
        <v>3</v>
      </c>
      <c r="C98">
        <v>17</v>
      </c>
      <c r="D98" t="s">
        <v>159</v>
      </c>
      <c r="E98" t="s">
        <v>1438</v>
      </c>
    </row>
    <row r="99" spans="1:5" x14ac:dyDescent="0.25">
      <c r="A99" t="str">
        <f t="shared" si="1"/>
        <v>318</v>
      </c>
      <c r="B99">
        <v>3</v>
      </c>
      <c r="C99">
        <v>18</v>
      </c>
      <c r="D99" t="s">
        <v>159</v>
      </c>
      <c r="E99" t="s">
        <v>1438</v>
      </c>
    </row>
    <row r="100" spans="1:5" x14ac:dyDescent="0.25">
      <c r="A100" t="str">
        <f t="shared" si="1"/>
        <v>319</v>
      </c>
      <c r="B100">
        <v>3</v>
      </c>
      <c r="C100">
        <v>19</v>
      </c>
      <c r="D100" t="s">
        <v>159</v>
      </c>
      <c r="E100" t="s">
        <v>1438</v>
      </c>
    </row>
    <row r="101" spans="1:5" x14ac:dyDescent="0.25">
      <c r="A101" t="str">
        <f t="shared" si="1"/>
        <v>320</v>
      </c>
      <c r="B101">
        <v>3</v>
      </c>
      <c r="C101">
        <v>20</v>
      </c>
      <c r="D101" t="s">
        <v>159</v>
      </c>
      <c r="E101" t="s">
        <v>1438</v>
      </c>
    </row>
    <row r="102" spans="1:5" x14ac:dyDescent="0.25">
      <c r="A102" t="str">
        <f t="shared" si="1"/>
        <v>3100</v>
      </c>
      <c r="B102">
        <v>3</v>
      </c>
      <c r="C102">
        <v>100</v>
      </c>
      <c r="D102" t="s">
        <v>1415</v>
      </c>
      <c r="E102" t="s">
        <v>1226</v>
      </c>
    </row>
    <row r="103" spans="1:5" x14ac:dyDescent="0.25">
      <c r="A103" t="str">
        <f t="shared" si="1"/>
        <v>3101</v>
      </c>
      <c r="B103">
        <v>3</v>
      </c>
      <c r="C103">
        <v>101</v>
      </c>
      <c r="D103" t="s">
        <v>1414</v>
      </c>
      <c r="E103" t="s">
        <v>1226</v>
      </c>
    </row>
    <row r="104" spans="1:5" x14ac:dyDescent="0.25">
      <c r="A104" t="str">
        <f t="shared" si="1"/>
        <v>3102</v>
      </c>
      <c r="B104">
        <v>3</v>
      </c>
      <c r="C104">
        <v>102</v>
      </c>
      <c r="D104" t="s">
        <v>1413</v>
      </c>
      <c r="E104" t="s">
        <v>1226</v>
      </c>
    </row>
    <row r="105" spans="1:5" x14ac:dyDescent="0.25">
      <c r="A105" t="str">
        <f t="shared" si="1"/>
        <v>3103</v>
      </c>
      <c r="B105">
        <v>3</v>
      </c>
      <c r="C105">
        <v>103</v>
      </c>
      <c r="D105" t="s">
        <v>1412</v>
      </c>
      <c r="E105" t="s">
        <v>1226</v>
      </c>
    </row>
    <row r="106" spans="1:5" x14ac:dyDescent="0.25">
      <c r="A106" t="str">
        <f t="shared" si="1"/>
        <v>3104</v>
      </c>
      <c r="B106">
        <v>3</v>
      </c>
      <c r="C106">
        <v>104</v>
      </c>
      <c r="D106" t="s">
        <v>1411</v>
      </c>
      <c r="E106" t="s">
        <v>1226</v>
      </c>
    </row>
    <row r="107" spans="1:5" x14ac:dyDescent="0.25">
      <c r="A107" t="str">
        <f t="shared" si="1"/>
        <v>3105</v>
      </c>
      <c r="B107">
        <v>3</v>
      </c>
      <c r="C107">
        <v>105</v>
      </c>
      <c r="D107" t="s">
        <v>1410</v>
      </c>
      <c r="E107" t="s">
        <v>1226</v>
      </c>
    </row>
    <row r="108" spans="1:5" x14ac:dyDescent="0.25">
      <c r="A108" t="str">
        <f t="shared" si="1"/>
        <v>3106</v>
      </c>
      <c r="B108">
        <v>3</v>
      </c>
      <c r="C108">
        <v>106</v>
      </c>
      <c r="D108" t="s">
        <v>1409</v>
      </c>
      <c r="E108" t="s">
        <v>1226</v>
      </c>
    </row>
    <row r="109" spans="1:5" x14ac:dyDescent="0.25">
      <c r="A109" t="str">
        <f t="shared" si="1"/>
        <v>3107</v>
      </c>
      <c r="B109">
        <v>3</v>
      </c>
      <c r="C109">
        <v>107</v>
      </c>
      <c r="D109" t="s">
        <v>1408</v>
      </c>
      <c r="E109" t="s">
        <v>1226</v>
      </c>
    </row>
    <row r="110" spans="1:5" x14ac:dyDescent="0.25">
      <c r="A110" t="str">
        <f t="shared" si="1"/>
        <v>3108</v>
      </c>
      <c r="B110">
        <v>3</v>
      </c>
      <c r="C110">
        <v>108</v>
      </c>
      <c r="D110" t="s">
        <v>686</v>
      </c>
      <c r="E110" t="s">
        <v>1441</v>
      </c>
    </row>
    <row r="111" spans="1:5" x14ac:dyDescent="0.25">
      <c r="A111" t="str">
        <f t="shared" si="1"/>
        <v>3120</v>
      </c>
      <c r="B111">
        <v>3</v>
      </c>
      <c r="C111">
        <v>120</v>
      </c>
      <c r="D111" t="s">
        <v>1407</v>
      </c>
      <c r="E111" t="s">
        <v>1226</v>
      </c>
    </row>
    <row r="112" spans="1:5" x14ac:dyDescent="0.25">
      <c r="A112" t="str">
        <f t="shared" si="1"/>
        <v>3121</v>
      </c>
      <c r="B112">
        <v>3</v>
      </c>
      <c r="C112">
        <v>121</v>
      </c>
      <c r="D112" t="s">
        <v>1406</v>
      </c>
      <c r="E112" t="s">
        <v>1226</v>
      </c>
    </row>
    <row r="113" spans="1:5" x14ac:dyDescent="0.25">
      <c r="A113" t="str">
        <f t="shared" si="1"/>
        <v>3122</v>
      </c>
      <c r="B113">
        <v>3</v>
      </c>
      <c r="C113">
        <v>122</v>
      </c>
      <c r="D113" t="s">
        <v>1405</v>
      </c>
      <c r="E113" t="s">
        <v>1226</v>
      </c>
    </row>
    <row r="114" spans="1:5" x14ac:dyDescent="0.25">
      <c r="A114" t="str">
        <f t="shared" si="1"/>
        <v>3123</v>
      </c>
      <c r="B114">
        <v>3</v>
      </c>
      <c r="C114">
        <v>123</v>
      </c>
      <c r="D114" t="s">
        <v>1404</v>
      </c>
      <c r="E114" t="s">
        <v>1226</v>
      </c>
    </row>
    <row r="115" spans="1:5" x14ac:dyDescent="0.25">
      <c r="A115" t="str">
        <f t="shared" si="1"/>
        <v>3124</v>
      </c>
      <c r="B115">
        <v>3</v>
      </c>
      <c r="C115">
        <v>124</v>
      </c>
      <c r="D115" t="s">
        <v>1403</v>
      </c>
      <c r="E115" t="s">
        <v>1226</v>
      </c>
    </row>
    <row r="116" spans="1:5" x14ac:dyDescent="0.25">
      <c r="A116" t="str">
        <f t="shared" si="1"/>
        <v>3125</v>
      </c>
      <c r="B116">
        <v>3</v>
      </c>
      <c r="C116">
        <v>125</v>
      </c>
      <c r="D116" t="s">
        <v>1402</v>
      </c>
      <c r="E116" t="s">
        <v>1226</v>
      </c>
    </row>
    <row r="117" spans="1:5" x14ac:dyDescent="0.25">
      <c r="A117" t="str">
        <f t="shared" si="1"/>
        <v>3126</v>
      </c>
      <c r="B117">
        <v>3</v>
      </c>
      <c r="C117">
        <v>126</v>
      </c>
      <c r="D117" t="s">
        <v>1401</v>
      </c>
      <c r="E117" t="s">
        <v>1226</v>
      </c>
    </row>
    <row r="118" spans="1:5" x14ac:dyDescent="0.25">
      <c r="A118" t="str">
        <f t="shared" si="1"/>
        <v>3127</v>
      </c>
      <c r="B118">
        <v>3</v>
      </c>
      <c r="C118">
        <v>127</v>
      </c>
      <c r="D118" t="s">
        <v>1400</v>
      </c>
      <c r="E118" t="s">
        <v>1226</v>
      </c>
    </row>
    <row r="119" spans="1:5" x14ac:dyDescent="0.25">
      <c r="A119" t="str">
        <f t="shared" si="1"/>
        <v>3128</v>
      </c>
      <c r="B119">
        <v>3</v>
      </c>
      <c r="C119">
        <v>128</v>
      </c>
      <c r="D119" t="s">
        <v>1399</v>
      </c>
      <c r="E119" t="s">
        <v>1226</v>
      </c>
    </row>
    <row r="120" spans="1:5" x14ac:dyDescent="0.25">
      <c r="A120" t="str">
        <f t="shared" si="1"/>
        <v>3200</v>
      </c>
      <c r="B120">
        <v>3</v>
      </c>
      <c r="C120">
        <v>200</v>
      </c>
      <c r="D120" t="s">
        <v>682</v>
      </c>
      <c r="E120" t="s">
        <v>1441</v>
      </c>
    </row>
    <row r="121" spans="1:5" x14ac:dyDescent="0.25">
      <c r="A121" t="str">
        <f t="shared" si="1"/>
        <v>3201</v>
      </c>
      <c r="B121">
        <v>3</v>
      </c>
      <c r="C121">
        <v>201</v>
      </c>
      <c r="D121" t="s">
        <v>1059</v>
      </c>
      <c r="E121" t="s">
        <v>1441</v>
      </c>
    </row>
    <row r="122" spans="1:5" x14ac:dyDescent="0.25">
      <c r="A122" t="str">
        <f t="shared" si="1"/>
        <v>36280</v>
      </c>
      <c r="B122">
        <v>3</v>
      </c>
      <c r="C122">
        <v>6280</v>
      </c>
      <c r="D122" t="s">
        <v>650</v>
      </c>
      <c r="E122" t="s">
        <v>1226</v>
      </c>
    </row>
    <row r="123" spans="1:5" x14ac:dyDescent="0.25">
      <c r="A123" t="str">
        <f t="shared" si="1"/>
        <v>36281</v>
      </c>
      <c r="B123">
        <v>3</v>
      </c>
      <c r="C123">
        <v>6281</v>
      </c>
      <c r="D123" t="s">
        <v>649</v>
      </c>
      <c r="E123" t="s">
        <v>1226</v>
      </c>
    </row>
    <row r="124" spans="1:5" x14ac:dyDescent="0.25">
      <c r="A124" t="str">
        <f t="shared" si="1"/>
        <v>36282</v>
      </c>
      <c r="B124">
        <v>3</v>
      </c>
      <c r="C124">
        <v>6282</v>
      </c>
      <c r="D124" t="s">
        <v>708</v>
      </c>
      <c r="E124" t="s">
        <v>1226</v>
      </c>
    </row>
    <row r="125" spans="1:5" x14ac:dyDescent="0.25">
      <c r="A125" t="str">
        <f t="shared" si="1"/>
        <v>36283</v>
      </c>
      <c r="B125">
        <v>3</v>
      </c>
      <c r="C125">
        <v>6283</v>
      </c>
      <c r="D125" t="s">
        <v>707</v>
      </c>
      <c r="E125" t="s">
        <v>1226</v>
      </c>
    </row>
    <row r="126" spans="1:5" x14ac:dyDescent="0.25">
      <c r="A126" t="str">
        <f t="shared" si="1"/>
        <v>36284</v>
      </c>
      <c r="B126">
        <v>3</v>
      </c>
      <c r="C126">
        <v>6284</v>
      </c>
      <c r="D126" t="s">
        <v>706</v>
      </c>
      <c r="E126" t="s">
        <v>1226</v>
      </c>
    </row>
    <row r="127" spans="1:5" x14ac:dyDescent="0.25">
      <c r="A127" t="str">
        <f t="shared" si="1"/>
        <v>36365</v>
      </c>
      <c r="B127">
        <v>3</v>
      </c>
      <c r="C127">
        <v>6365</v>
      </c>
      <c r="D127" t="s">
        <v>595</v>
      </c>
      <c r="E127" t="s">
        <v>1441</v>
      </c>
    </row>
    <row r="128" spans="1:5" x14ac:dyDescent="0.25">
      <c r="A128" t="str">
        <f t="shared" si="1"/>
        <v>36600</v>
      </c>
      <c r="B128">
        <v>3</v>
      </c>
      <c r="C128">
        <v>6600</v>
      </c>
      <c r="D128" t="s">
        <v>153</v>
      </c>
      <c r="E128" t="s">
        <v>1441</v>
      </c>
    </row>
    <row r="129" spans="1:5" x14ac:dyDescent="0.25">
      <c r="A129" t="str">
        <f t="shared" ref="A129:A192" si="2">B129&amp;""&amp;C129</f>
        <v>91</v>
      </c>
      <c r="B129">
        <v>9</v>
      </c>
      <c r="C129">
        <v>1</v>
      </c>
      <c r="D129" t="s">
        <v>535</v>
      </c>
      <c r="E129" t="s">
        <v>1438</v>
      </c>
    </row>
    <row r="130" spans="1:5" x14ac:dyDescent="0.25">
      <c r="A130" t="str">
        <f t="shared" si="2"/>
        <v>92</v>
      </c>
      <c r="B130">
        <v>9</v>
      </c>
      <c r="C130">
        <v>2</v>
      </c>
      <c r="D130" t="s">
        <v>535</v>
      </c>
      <c r="E130" t="s">
        <v>1438</v>
      </c>
    </row>
    <row r="131" spans="1:5" x14ac:dyDescent="0.25">
      <c r="A131" t="str">
        <f t="shared" si="2"/>
        <v>93</v>
      </c>
      <c r="B131">
        <v>9</v>
      </c>
      <c r="C131">
        <v>3</v>
      </c>
      <c r="D131" t="s">
        <v>535</v>
      </c>
      <c r="E131" t="s">
        <v>1438</v>
      </c>
    </row>
    <row r="132" spans="1:5" x14ac:dyDescent="0.25">
      <c r="A132" t="str">
        <f t="shared" si="2"/>
        <v>94</v>
      </c>
      <c r="B132">
        <v>9</v>
      </c>
      <c r="C132">
        <v>4</v>
      </c>
      <c r="D132" t="s">
        <v>535</v>
      </c>
      <c r="E132" t="s">
        <v>1438</v>
      </c>
    </row>
    <row r="133" spans="1:5" x14ac:dyDescent="0.25">
      <c r="A133" t="str">
        <f t="shared" si="2"/>
        <v>95</v>
      </c>
      <c r="B133">
        <v>9</v>
      </c>
      <c r="C133">
        <v>5</v>
      </c>
      <c r="D133" t="s">
        <v>535</v>
      </c>
      <c r="E133" t="s">
        <v>1438</v>
      </c>
    </row>
    <row r="134" spans="1:5" x14ac:dyDescent="0.25">
      <c r="A134" t="str">
        <f t="shared" si="2"/>
        <v>96</v>
      </c>
      <c r="B134">
        <v>9</v>
      </c>
      <c r="C134">
        <v>6</v>
      </c>
      <c r="D134" t="s">
        <v>535</v>
      </c>
      <c r="E134" t="s">
        <v>1438</v>
      </c>
    </row>
    <row r="135" spans="1:5" x14ac:dyDescent="0.25">
      <c r="A135" t="str">
        <f t="shared" si="2"/>
        <v>97</v>
      </c>
      <c r="B135">
        <v>9</v>
      </c>
      <c r="C135">
        <v>7</v>
      </c>
      <c r="D135" t="s">
        <v>535</v>
      </c>
      <c r="E135" t="s">
        <v>1438</v>
      </c>
    </row>
    <row r="136" spans="1:5" x14ac:dyDescent="0.25">
      <c r="A136" t="str">
        <f t="shared" si="2"/>
        <v>98</v>
      </c>
      <c r="B136">
        <v>9</v>
      </c>
      <c r="C136">
        <v>8</v>
      </c>
      <c r="D136" t="s">
        <v>535</v>
      </c>
      <c r="E136" t="s">
        <v>1438</v>
      </c>
    </row>
    <row r="137" spans="1:5" x14ac:dyDescent="0.25">
      <c r="A137" t="str">
        <f t="shared" si="2"/>
        <v>99</v>
      </c>
      <c r="B137">
        <v>9</v>
      </c>
      <c r="C137">
        <v>9</v>
      </c>
      <c r="D137" t="s">
        <v>535</v>
      </c>
      <c r="E137" t="s">
        <v>1438</v>
      </c>
    </row>
    <row r="138" spans="1:5" x14ac:dyDescent="0.25">
      <c r="A138" t="str">
        <f t="shared" si="2"/>
        <v>910</v>
      </c>
      <c r="B138">
        <v>9</v>
      </c>
      <c r="C138">
        <v>10</v>
      </c>
      <c r="D138" t="s">
        <v>535</v>
      </c>
      <c r="E138" t="s">
        <v>1438</v>
      </c>
    </row>
    <row r="139" spans="1:5" x14ac:dyDescent="0.25">
      <c r="A139" t="str">
        <f t="shared" si="2"/>
        <v>911</v>
      </c>
      <c r="B139">
        <v>9</v>
      </c>
      <c r="C139">
        <v>11</v>
      </c>
      <c r="D139" t="s">
        <v>535</v>
      </c>
      <c r="E139" t="s">
        <v>1438</v>
      </c>
    </row>
    <row r="140" spans="1:5" x14ac:dyDescent="0.25">
      <c r="A140" t="str">
        <f t="shared" si="2"/>
        <v>912</v>
      </c>
      <c r="B140">
        <v>9</v>
      </c>
      <c r="C140">
        <v>12</v>
      </c>
      <c r="D140" t="s">
        <v>535</v>
      </c>
      <c r="E140" t="s">
        <v>1438</v>
      </c>
    </row>
    <row r="141" spans="1:5" x14ac:dyDescent="0.25">
      <c r="A141" t="str">
        <f t="shared" si="2"/>
        <v>913</v>
      </c>
      <c r="B141">
        <v>9</v>
      </c>
      <c r="C141">
        <v>13</v>
      </c>
      <c r="D141" t="s">
        <v>535</v>
      </c>
      <c r="E141" t="s">
        <v>1438</v>
      </c>
    </row>
    <row r="142" spans="1:5" x14ac:dyDescent="0.25">
      <c r="A142" t="str">
        <f t="shared" si="2"/>
        <v>914</v>
      </c>
      <c r="B142">
        <v>9</v>
      </c>
      <c r="C142">
        <v>14</v>
      </c>
      <c r="D142" t="s">
        <v>535</v>
      </c>
      <c r="E142" t="s">
        <v>1438</v>
      </c>
    </row>
    <row r="143" spans="1:5" x14ac:dyDescent="0.25">
      <c r="A143" t="str">
        <f t="shared" si="2"/>
        <v>915</v>
      </c>
      <c r="B143">
        <v>9</v>
      </c>
      <c r="C143">
        <v>15</v>
      </c>
      <c r="D143" t="s">
        <v>535</v>
      </c>
      <c r="E143" t="s">
        <v>1438</v>
      </c>
    </row>
    <row r="144" spans="1:5" x14ac:dyDescent="0.25">
      <c r="A144" t="str">
        <f t="shared" si="2"/>
        <v>916</v>
      </c>
      <c r="B144">
        <v>9</v>
      </c>
      <c r="C144">
        <v>16</v>
      </c>
      <c r="D144" t="s">
        <v>535</v>
      </c>
      <c r="E144" t="s">
        <v>1438</v>
      </c>
    </row>
    <row r="145" spans="1:5" x14ac:dyDescent="0.25">
      <c r="A145" t="str">
        <f t="shared" si="2"/>
        <v>917</v>
      </c>
      <c r="B145">
        <v>9</v>
      </c>
      <c r="C145">
        <v>17</v>
      </c>
      <c r="D145" t="s">
        <v>535</v>
      </c>
      <c r="E145" t="s">
        <v>1438</v>
      </c>
    </row>
    <row r="146" spans="1:5" x14ac:dyDescent="0.25">
      <c r="A146" t="str">
        <f t="shared" si="2"/>
        <v>918</v>
      </c>
      <c r="B146">
        <v>9</v>
      </c>
      <c r="C146">
        <v>18</v>
      </c>
      <c r="D146" t="s">
        <v>535</v>
      </c>
      <c r="E146" t="s">
        <v>1438</v>
      </c>
    </row>
    <row r="147" spans="1:5" x14ac:dyDescent="0.25">
      <c r="A147" t="str">
        <f t="shared" si="2"/>
        <v>919</v>
      </c>
      <c r="B147">
        <v>9</v>
      </c>
      <c r="C147">
        <v>19</v>
      </c>
      <c r="D147" t="s">
        <v>535</v>
      </c>
      <c r="E147" t="s">
        <v>1438</v>
      </c>
    </row>
    <row r="148" spans="1:5" x14ac:dyDescent="0.25">
      <c r="A148" t="str">
        <f t="shared" si="2"/>
        <v>920</v>
      </c>
      <c r="B148">
        <v>9</v>
      </c>
      <c r="C148">
        <v>20</v>
      </c>
      <c r="D148" t="s">
        <v>535</v>
      </c>
      <c r="E148" t="s">
        <v>1438</v>
      </c>
    </row>
    <row r="149" spans="1:5" x14ac:dyDescent="0.25">
      <c r="A149" t="str">
        <f t="shared" si="2"/>
        <v>95002</v>
      </c>
      <c r="B149">
        <v>9</v>
      </c>
      <c r="C149">
        <v>5002</v>
      </c>
      <c r="D149" s="2" t="s">
        <v>1446</v>
      </c>
      <c r="E149" t="s">
        <v>1226</v>
      </c>
    </row>
    <row r="150" spans="1:5" x14ac:dyDescent="0.25">
      <c r="A150" t="str">
        <f t="shared" si="2"/>
        <v>96007</v>
      </c>
      <c r="B150">
        <v>9</v>
      </c>
      <c r="C150">
        <v>6007</v>
      </c>
      <c r="D150" t="s">
        <v>156</v>
      </c>
      <c r="E150" t="s">
        <v>1441</v>
      </c>
    </row>
    <row r="151" spans="1:5" x14ac:dyDescent="0.25">
      <c r="A151" t="str">
        <f t="shared" si="2"/>
        <v>96173</v>
      </c>
      <c r="B151">
        <v>9</v>
      </c>
      <c r="C151">
        <v>6173</v>
      </c>
      <c r="D151" t="s">
        <v>1398</v>
      </c>
      <c r="E151" t="s">
        <v>1226</v>
      </c>
    </row>
    <row r="152" spans="1:5" x14ac:dyDescent="0.25">
      <c r="A152" t="str">
        <f t="shared" si="2"/>
        <v>96204</v>
      </c>
      <c r="B152">
        <v>9</v>
      </c>
      <c r="C152">
        <v>6204</v>
      </c>
      <c r="D152" t="s">
        <v>1397</v>
      </c>
      <c r="E152" t="s">
        <v>1226</v>
      </c>
    </row>
    <row r="153" spans="1:5" x14ac:dyDescent="0.25">
      <c r="A153" t="str">
        <f t="shared" si="2"/>
        <v>96280</v>
      </c>
      <c r="B153">
        <v>9</v>
      </c>
      <c r="C153">
        <v>6280</v>
      </c>
      <c r="D153" t="s">
        <v>650</v>
      </c>
      <c r="E153" t="s">
        <v>1226</v>
      </c>
    </row>
    <row r="154" spans="1:5" x14ac:dyDescent="0.25">
      <c r="A154" t="str">
        <f t="shared" si="2"/>
        <v>96281</v>
      </c>
      <c r="B154">
        <v>9</v>
      </c>
      <c r="C154">
        <v>6281</v>
      </c>
      <c r="D154" t="s">
        <v>1101</v>
      </c>
      <c r="E154" t="s">
        <v>1226</v>
      </c>
    </row>
    <row r="155" spans="1:5" x14ac:dyDescent="0.25">
      <c r="A155" t="str">
        <f t="shared" si="2"/>
        <v>96282</v>
      </c>
      <c r="B155">
        <v>9</v>
      </c>
      <c r="C155">
        <v>6282</v>
      </c>
      <c r="D155" t="s">
        <v>1100</v>
      </c>
      <c r="E155" t="s">
        <v>1226</v>
      </c>
    </row>
    <row r="156" spans="1:5" x14ac:dyDescent="0.25">
      <c r="A156" t="str">
        <f t="shared" si="2"/>
        <v>96283</v>
      </c>
      <c r="B156">
        <v>9</v>
      </c>
      <c r="C156">
        <v>6283</v>
      </c>
      <c r="D156" t="s">
        <v>1099</v>
      </c>
      <c r="E156" t="s">
        <v>1226</v>
      </c>
    </row>
    <row r="157" spans="1:5" x14ac:dyDescent="0.25">
      <c r="A157" t="str">
        <f t="shared" si="2"/>
        <v>96297</v>
      </c>
      <c r="B157">
        <v>9</v>
      </c>
      <c r="C157">
        <v>6297</v>
      </c>
      <c r="D157" t="s">
        <v>1098</v>
      </c>
      <c r="E157" t="s">
        <v>1226</v>
      </c>
    </row>
    <row r="158" spans="1:5" x14ac:dyDescent="0.25">
      <c r="A158" t="str">
        <f t="shared" si="2"/>
        <v>96365</v>
      </c>
      <c r="B158">
        <v>9</v>
      </c>
      <c r="C158">
        <v>6365</v>
      </c>
      <c r="D158" t="s">
        <v>1097</v>
      </c>
      <c r="E158" t="s">
        <v>1441</v>
      </c>
    </row>
    <row r="159" spans="1:5" x14ac:dyDescent="0.25">
      <c r="A159" t="str">
        <f t="shared" si="2"/>
        <v>962011</v>
      </c>
      <c r="B159">
        <v>9</v>
      </c>
      <c r="C159">
        <v>62011</v>
      </c>
      <c r="D159" t="s">
        <v>661</v>
      </c>
      <c r="E159" t="s">
        <v>1441</v>
      </c>
    </row>
    <row r="160" spans="1:5" x14ac:dyDescent="0.25">
      <c r="A160" t="str">
        <f t="shared" si="2"/>
        <v>962012</v>
      </c>
      <c r="B160">
        <v>9</v>
      </c>
      <c r="C160">
        <v>62012</v>
      </c>
      <c r="D160" t="s">
        <v>660</v>
      </c>
      <c r="E160" t="s">
        <v>1441</v>
      </c>
    </row>
    <row r="161" spans="1:5" x14ac:dyDescent="0.25">
      <c r="A161" t="str">
        <f t="shared" si="2"/>
        <v>181100</v>
      </c>
      <c r="B161">
        <v>18</v>
      </c>
      <c r="C161">
        <v>1100</v>
      </c>
      <c r="D161" t="s">
        <v>679</v>
      </c>
      <c r="E161" t="s">
        <v>1441</v>
      </c>
    </row>
    <row r="162" spans="1:5" x14ac:dyDescent="0.25">
      <c r="A162" t="str">
        <f t="shared" si="2"/>
        <v>182000</v>
      </c>
      <c r="B162">
        <v>18</v>
      </c>
      <c r="C162">
        <v>2000</v>
      </c>
      <c r="D162" t="s">
        <v>1187</v>
      </c>
      <c r="E162" t="s">
        <v>1441</v>
      </c>
    </row>
    <row r="163" spans="1:5" x14ac:dyDescent="0.25">
      <c r="A163" t="str">
        <f t="shared" si="2"/>
        <v>182010</v>
      </c>
      <c r="B163">
        <v>18</v>
      </c>
      <c r="C163">
        <v>2010</v>
      </c>
      <c r="D163" t="s">
        <v>1396</v>
      </c>
      <c r="E163" t="s">
        <v>1441</v>
      </c>
    </row>
    <row r="164" spans="1:5" x14ac:dyDescent="0.25">
      <c r="A164" t="str">
        <f t="shared" si="2"/>
        <v>183000</v>
      </c>
      <c r="B164">
        <v>18</v>
      </c>
      <c r="C164">
        <v>3000</v>
      </c>
      <c r="D164" t="s">
        <v>1186</v>
      </c>
      <c r="E164" t="s">
        <v>1441</v>
      </c>
    </row>
    <row r="165" spans="1:5" x14ac:dyDescent="0.25">
      <c r="A165" t="str">
        <f t="shared" si="2"/>
        <v>183050</v>
      </c>
      <c r="B165">
        <v>18</v>
      </c>
      <c r="C165">
        <v>3050</v>
      </c>
      <c r="D165" t="s">
        <v>1186</v>
      </c>
      <c r="E165" t="s">
        <v>1438</v>
      </c>
    </row>
    <row r="166" spans="1:5" x14ac:dyDescent="0.25">
      <c r="A166" t="str">
        <f t="shared" si="2"/>
        <v>183050</v>
      </c>
      <c r="B166">
        <v>18</v>
      </c>
      <c r="C166">
        <v>3050</v>
      </c>
      <c r="D166" t="s">
        <v>1186</v>
      </c>
      <c r="E166" t="s">
        <v>1226</v>
      </c>
    </row>
    <row r="167" spans="1:5" x14ac:dyDescent="0.25">
      <c r="A167" t="str">
        <f t="shared" si="2"/>
        <v>183100</v>
      </c>
      <c r="B167">
        <v>18</v>
      </c>
      <c r="C167">
        <v>3100</v>
      </c>
      <c r="D167" t="s">
        <v>1185</v>
      </c>
      <c r="E167" t="s">
        <v>1438</v>
      </c>
    </row>
    <row r="168" spans="1:5" x14ac:dyDescent="0.25">
      <c r="A168" t="str">
        <f t="shared" si="2"/>
        <v>183101</v>
      </c>
      <c r="B168">
        <v>18</v>
      </c>
      <c r="C168">
        <v>3101</v>
      </c>
      <c r="D168" t="s">
        <v>1395</v>
      </c>
      <c r="E168" t="s">
        <v>1226</v>
      </c>
    </row>
    <row r="169" spans="1:5" x14ac:dyDescent="0.25">
      <c r="A169" t="str">
        <f t="shared" si="2"/>
        <v>183102</v>
      </c>
      <c r="B169">
        <v>18</v>
      </c>
      <c r="C169">
        <v>3102</v>
      </c>
      <c r="D169" t="s">
        <v>1394</v>
      </c>
      <c r="E169" t="s">
        <v>1226</v>
      </c>
    </row>
    <row r="170" spans="1:5" x14ac:dyDescent="0.25">
      <c r="A170" t="str">
        <f t="shared" si="2"/>
        <v>183200</v>
      </c>
      <c r="B170">
        <v>18</v>
      </c>
      <c r="C170">
        <v>3200</v>
      </c>
      <c r="D170" t="s">
        <v>1184</v>
      </c>
      <c r="E170" t="s">
        <v>1438</v>
      </c>
    </row>
    <row r="171" spans="1:5" x14ac:dyDescent="0.25">
      <c r="A171" t="str">
        <f t="shared" si="2"/>
        <v>183201</v>
      </c>
      <c r="B171">
        <v>18</v>
      </c>
      <c r="C171">
        <v>3201</v>
      </c>
      <c r="D171" t="s">
        <v>1184</v>
      </c>
      <c r="E171" t="s">
        <v>1438</v>
      </c>
    </row>
    <row r="172" spans="1:5" x14ac:dyDescent="0.25">
      <c r="A172" t="str">
        <f t="shared" si="2"/>
        <v>183300</v>
      </c>
      <c r="B172">
        <v>18</v>
      </c>
      <c r="C172">
        <v>3300</v>
      </c>
      <c r="D172" t="s">
        <v>1183</v>
      </c>
      <c r="E172" t="s">
        <v>1438</v>
      </c>
    </row>
    <row r="173" spans="1:5" x14ac:dyDescent="0.25">
      <c r="A173" t="str">
        <f t="shared" si="2"/>
        <v>183350</v>
      </c>
      <c r="B173">
        <v>18</v>
      </c>
      <c r="C173">
        <v>3350</v>
      </c>
      <c r="D173" t="s">
        <v>1182</v>
      </c>
      <c r="E173" t="s">
        <v>1438</v>
      </c>
    </row>
    <row r="174" spans="1:5" x14ac:dyDescent="0.25">
      <c r="A174" t="str">
        <f t="shared" si="2"/>
        <v>183400</v>
      </c>
      <c r="B174">
        <v>18</v>
      </c>
      <c r="C174">
        <v>3400</v>
      </c>
      <c r="D174" t="s">
        <v>1181</v>
      </c>
      <c r="E174" t="s">
        <v>1441</v>
      </c>
    </row>
    <row r="175" spans="1:5" x14ac:dyDescent="0.25">
      <c r="A175" t="str">
        <f t="shared" si="2"/>
        <v>183450</v>
      </c>
      <c r="B175">
        <v>18</v>
      </c>
      <c r="C175">
        <v>3450</v>
      </c>
      <c r="D175" t="s">
        <v>1180</v>
      </c>
      <c r="E175" t="s">
        <v>1441</v>
      </c>
    </row>
    <row r="176" spans="1:5" x14ac:dyDescent="0.25">
      <c r="A176" t="str">
        <f t="shared" si="2"/>
        <v>183500</v>
      </c>
      <c r="B176">
        <v>18</v>
      </c>
      <c r="C176">
        <v>3500</v>
      </c>
      <c r="D176" t="s">
        <v>1179</v>
      </c>
      <c r="E176" t="s">
        <v>1441</v>
      </c>
    </row>
    <row r="177" spans="1:5" x14ac:dyDescent="0.25">
      <c r="A177" t="str">
        <f t="shared" si="2"/>
        <v>183550</v>
      </c>
      <c r="B177">
        <v>18</v>
      </c>
      <c r="C177">
        <v>3550</v>
      </c>
      <c r="D177" t="s">
        <v>1393</v>
      </c>
      <c r="E177" t="s">
        <v>1441</v>
      </c>
    </row>
    <row r="178" spans="1:5" x14ac:dyDescent="0.25">
      <c r="A178" t="str">
        <f t="shared" si="2"/>
        <v>184000</v>
      </c>
      <c r="B178">
        <v>18</v>
      </c>
      <c r="C178">
        <v>4000</v>
      </c>
      <c r="D178" t="s">
        <v>1178</v>
      </c>
      <c r="E178" t="s">
        <v>1226</v>
      </c>
    </row>
    <row r="179" spans="1:5" x14ac:dyDescent="0.25">
      <c r="A179" t="str">
        <f t="shared" si="2"/>
        <v>184001</v>
      </c>
      <c r="B179">
        <v>18</v>
      </c>
      <c r="C179">
        <v>4001</v>
      </c>
      <c r="D179" t="s">
        <v>1177</v>
      </c>
      <c r="E179" t="s">
        <v>1226</v>
      </c>
    </row>
    <row r="180" spans="1:5" x14ac:dyDescent="0.25">
      <c r="A180" t="str">
        <f t="shared" si="2"/>
        <v>184500</v>
      </c>
      <c r="B180">
        <v>18</v>
      </c>
      <c r="C180">
        <v>4500</v>
      </c>
      <c r="D180" t="s">
        <v>1176</v>
      </c>
      <c r="E180" t="s">
        <v>1441</v>
      </c>
    </row>
    <row r="181" spans="1:5" x14ac:dyDescent="0.25">
      <c r="A181" t="str">
        <f t="shared" si="2"/>
        <v>185001</v>
      </c>
      <c r="B181">
        <v>18</v>
      </c>
      <c r="C181">
        <v>5001</v>
      </c>
      <c r="D181" t="s">
        <v>944</v>
      </c>
      <c r="E181" t="s">
        <v>1226</v>
      </c>
    </row>
    <row r="182" spans="1:5" x14ac:dyDescent="0.25">
      <c r="A182" t="str">
        <f t="shared" si="2"/>
        <v>186165</v>
      </c>
      <c r="B182">
        <v>18</v>
      </c>
      <c r="C182">
        <v>6165</v>
      </c>
      <c r="D182" t="s">
        <v>677</v>
      </c>
      <c r="E182" t="s">
        <v>1441</v>
      </c>
    </row>
    <row r="183" spans="1:5" x14ac:dyDescent="0.25">
      <c r="A183" t="str">
        <f t="shared" si="2"/>
        <v>186166</v>
      </c>
      <c r="B183">
        <v>18</v>
      </c>
      <c r="C183">
        <v>6166</v>
      </c>
      <c r="D183" t="s">
        <v>1175</v>
      </c>
      <c r="E183" t="s">
        <v>1441</v>
      </c>
    </row>
    <row r="184" spans="1:5" x14ac:dyDescent="0.25">
      <c r="A184" t="str">
        <f t="shared" si="2"/>
        <v>186280</v>
      </c>
      <c r="B184">
        <v>18</v>
      </c>
      <c r="C184">
        <v>6280</v>
      </c>
      <c r="D184" t="s">
        <v>650</v>
      </c>
      <c r="E184" t="s">
        <v>1226</v>
      </c>
    </row>
    <row r="185" spans="1:5" x14ac:dyDescent="0.25">
      <c r="A185" t="str">
        <f t="shared" si="2"/>
        <v>186281</v>
      </c>
      <c r="B185">
        <v>18</v>
      </c>
      <c r="C185">
        <v>6281</v>
      </c>
      <c r="D185" t="s">
        <v>649</v>
      </c>
      <c r="E185" t="s">
        <v>1226</v>
      </c>
    </row>
    <row r="186" spans="1:5" x14ac:dyDescent="0.25">
      <c r="A186" t="str">
        <f t="shared" si="2"/>
        <v>186282</v>
      </c>
      <c r="B186">
        <v>18</v>
      </c>
      <c r="C186">
        <v>6282</v>
      </c>
      <c r="D186" t="s">
        <v>708</v>
      </c>
      <c r="E186" t="s">
        <v>1226</v>
      </c>
    </row>
    <row r="187" spans="1:5" x14ac:dyDescent="0.25">
      <c r="A187" t="str">
        <f t="shared" si="2"/>
        <v>186283</v>
      </c>
      <c r="B187">
        <v>18</v>
      </c>
      <c r="C187">
        <v>6283</v>
      </c>
      <c r="D187" t="s">
        <v>707</v>
      </c>
      <c r="E187" t="s">
        <v>1226</v>
      </c>
    </row>
    <row r="188" spans="1:5" x14ac:dyDescent="0.25">
      <c r="A188" t="str">
        <f t="shared" si="2"/>
        <v>186294</v>
      </c>
      <c r="B188">
        <v>18</v>
      </c>
      <c r="C188">
        <v>6294</v>
      </c>
      <c r="D188" t="s">
        <v>705</v>
      </c>
      <c r="E188" t="s">
        <v>1226</v>
      </c>
    </row>
    <row r="189" spans="1:5" x14ac:dyDescent="0.25">
      <c r="A189" t="str">
        <f t="shared" si="2"/>
        <v>186365</v>
      </c>
      <c r="B189">
        <v>18</v>
      </c>
      <c r="C189">
        <v>6365</v>
      </c>
      <c r="D189" t="s">
        <v>595</v>
      </c>
      <c r="E189" t="s">
        <v>1441</v>
      </c>
    </row>
    <row r="190" spans="1:5" x14ac:dyDescent="0.25">
      <c r="A190" t="str">
        <f t="shared" si="2"/>
        <v>186400</v>
      </c>
      <c r="B190">
        <v>18</v>
      </c>
      <c r="C190">
        <v>6400</v>
      </c>
      <c r="D190" t="s">
        <v>1174</v>
      </c>
      <c r="E190" t="s">
        <v>1438</v>
      </c>
    </row>
    <row r="191" spans="1:5" x14ac:dyDescent="0.25">
      <c r="A191" t="str">
        <f t="shared" si="2"/>
        <v>186401</v>
      </c>
      <c r="B191">
        <v>18</v>
      </c>
      <c r="C191">
        <v>6401</v>
      </c>
      <c r="D191" t="s">
        <v>1173</v>
      </c>
      <c r="E191" t="s">
        <v>1438</v>
      </c>
    </row>
    <row r="192" spans="1:5" x14ac:dyDescent="0.25">
      <c r="A192" t="str">
        <f t="shared" si="2"/>
        <v>186600</v>
      </c>
      <c r="B192">
        <v>18</v>
      </c>
      <c r="C192">
        <v>6600</v>
      </c>
      <c r="D192" t="s">
        <v>153</v>
      </c>
      <c r="E192" t="s">
        <v>1441</v>
      </c>
    </row>
    <row r="193" spans="1:5" x14ac:dyDescent="0.25">
      <c r="A193" t="str">
        <f t="shared" ref="A193:A256" si="3">B193&amp;""&amp;C193</f>
        <v>187000</v>
      </c>
      <c r="B193">
        <v>18</v>
      </c>
      <c r="C193">
        <v>7000</v>
      </c>
      <c r="D193" t="s">
        <v>186</v>
      </c>
      <c r="E193" t="s">
        <v>1226</v>
      </c>
    </row>
    <row r="194" spans="1:5" x14ac:dyDescent="0.25">
      <c r="A194" t="str">
        <f t="shared" si="3"/>
        <v>187001</v>
      </c>
      <c r="B194">
        <v>18</v>
      </c>
      <c r="C194">
        <v>7001</v>
      </c>
      <c r="D194" t="s">
        <v>299</v>
      </c>
      <c r="E194" t="s">
        <v>1226</v>
      </c>
    </row>
    <row r="195" spans="1:5" x14ac:dyDescent="0.25">
      <c r="A195" t="str">
        <f t="shared" si="3"/>
        <v>1862011</v>
      </c>
      <c r="B195">
        <v>18</v>
      </c>
      <c r="C195">
        <v>62011</v>
      </c>
      <c r="D195" t="s">
        <v>661</v>
      </c>
      <c r="E195" t="s">
        <v>1441</v>
      </c>
    </row>
    <row r="196" spans="1:5" x14ac:dyDescent="0.25">
      <c r="A196" t="str">
        <f t="shared" si="3"/>
        <v>1862012</v>
      </c>
      <c r="B196">
        <v>18</v>
      </c>
      <c r="C196">
        <v>62012</v>
      </c>
      <c r="D196" t="s">
        <v>660</v>
      </c>
      <c r="E196" t="s">
        <v>1441</v>
      </c>
    </row>
    <row r="197" spans="1:5" x14ac:dyDescent="0.25">
      <c r="A197" t="str">
        <f t="shared" si="3"/>
        <v>196100</v>
      </c>
      <c r="B197">
        <v>19</v>
      </c>
      <c r="C197">
        <v>6100</v>
      </c>
      <c r="D197" t="s">
        <v>1172</v>
      </c>
      <c r="E197" t="s">
        <v>1441</v>
      </c>
    </row>
    <row r="198" spans="1:5" x14ac:dyDescent="0.25">
      <c r="A198" t="str">
        <f t="shared" si="3"/>
        <v>196101</v>
      </c>
      <c r="B198">
        <v>19</v>
      </c>
      <c r="C198">
        <v>6101</v>
      </c>
      <c r="D198" t="s">
        <v>1392</v>
      </c>
      <c r="E198" t="s">
        <v>1441</v>
      </c>
    </row>
    <row r="199" spans="1:5" x14ac:dyDescent="0.25">
      <c r="A199" t="str">
        <f t="shared" si="3"/>
        <v>196102</v>
      </c>
      <c r="B199">
        <v>19</v>
      </c>
      <c r="C199">
        <v>6102</v>
      </c>
      <c r="D199" t="s">
        <v>1058</v>
      </c>
      <c r="E199" t="s">
        <v>1441</v>
      </c>
    </row>
    <row r="200" spans="1:5" x14ac:dyDescent="0.25">
      <c r="A200" t="str">
        <f t="shared" si="3"/>
        <v>196103</v>
      </c>
      <c r="B200">
        <v>19</v>
      </c>
      <c r="C200">
        <v>6103</v>
      </c>
      <c r="D200" t="s">
        <v>839</v>
      </c>
      <c r="E200" t="s">
        <v>1441</v>
      </c>
    </row>
    <row r="201" spans="1:5" x14ac:dyDescent="0.25">
      <c r="A201" t="str">
        <f t="shared" si="3"/>
        <v>196207</v>
      </c>
      <c r="B201">
        <v>19</v>
      </c>
      <c r="C201">
        <v>6207</v>
      </c>
      <c r="D201" t="s">
        <v>153</v>
      </c>
      <c r="E201" t="s">
        <v>1441</v>
      </c>
    </row>
    <row r="202" spans="1:5" x14ac:dyDescent="0.25">
      <c r="A202" t="str">
        <f t="shared" si="3"/>
        <v>196280</v>
      </c>
      <c r="B202">
        <v>19</v>
      </c>
      <c r="C202">
        <v>6280</v>
      </c>
      <c r="D202" t="s">
        <v>650</v>
      </c>
      <c r="E202" t="s">
        <v>1226</v>
      </c>
    </row>
    <row r="203" spans="1:5" x14ac:dyDescent="0.25">
      <c r="A203" t="str">
        <f t="shared" si="3"/>
        <v>196281</v>
      </c>
      <c r="B203">
        <v>19</v>
      </c>
      <c r="C203">
        <v>6281</v>
      </c>
      <c r="D203" t="s">
        <v>649</v>
      </c>
      <c r="E203" t="s">
        <v>1226</v>
      </c>
    </row>
    <row r="204" spans="1:5" x14ac:dyDescent="0.25">
      <c r="A204" t="str">
        <f t="shared" si="3"/>
        <v>196282</v>
      </c>
      <c r="B204">
        <v>19</v>
      </c>
      <c r="C204">
        <v>6282</v>
      </c>
      <c r="D204" t="s">
        <v>708</v>
      </c>
      <c r="E204" t="s">
        <v>1226</v>
      </c>
    </row>
    <row r="205" spans="1:5" x14ac:dyDescent="0.25">
      <c r="A205" t="str">
        <f t="shared" si="3"/>
        <v>196283</v>
      </c>
      <c r="B205">
        <v>19</v>
      </c>
      <c r="C205">
        <v>6283</v>
      </c>
      <c r="D205" t="s">
        <v>707</v>
      </c>
      <c r="E205" t="s">
        <v>1226</v>
      </c>
    </row>
    <row r="206" spans="1:5" x14ac:dyDescent="0.25">
      <c r="A206" t="str">
        <f t="shared" si="3"/>
        <v>196304</v>
      </c>
      <c r="B206">
        <v>19</v>
      </c>
      <c r="C206">
        <v>6304</v>
      </c>
      <c r="D206" t="s">
        <v>1171</v>
      </c>
      <c r="E206" t="s">
        <v>1441</v>
      </c>
    </row>
    <row r="207" spans="1:5" x14ac:dyDescent="0.25">
      <c r="A207" t="str">
        <f t="shared" si="3"/>
        <v>196305</v>
      </c>
      <c r="B207">
        <v>19</v>
      </c>
      <c r="C207">
        <v>6305</v>
      </c>
      <c r="D207" t="s">
        <v>1170</v>
      </c>
      <c r="E207" t="s">
        <v>1441</v>
      </c>
    </row>
    <row r="208" spans="1:5" x14ac:dyDescent="0.25">
      <c r="A208" t="str">
        <f t="shared" si="3"/>
        <v>196313</v>
      </c>
      <c r="B208">
        <v>19</v>
      </c>
      <c r="C208">
        <v>6313</v>
      </c>
      <c r="D208" t="s">
        <v>1169</v>
      </c>
      <c r="E208" t="s">
        <v>1438</v>
      </c>
    </row>
    <row r="209" spans="1:5" x14ac:dyDescent="0.25">
      <c r="A209" t="str">
        <f t="shared" si="3"/>
        <v>196314</v>
      </c>
      <c r="B209">
        <v>19</v>
      </c>
      <c r="C209">
        <v>6314</v>
      </c>
      <c r="D209" t="s">
        <v>1168</v>
      </c>
      <c r="E209" t="s">
        <v>1438</v>
      </c>
    </row>
    <row r="210" spans="1:5" x14ac:dyDescent="0.25">
      <c r="A210" t="str">
        <f t="shared" si="3"/>
        <v>196346</v>
      </c>
      <c r="B210">
        <v>19</v>
      </c>
      <c r="C210">
        <v>6346</v>
      </c>
      <c r="D210" t="s">
        <v>675</v>
      </c>
      <c r="E210" t="s">
        <v>1441</v>
      </c>
    </row>
    <row r="211" spans="1:5" x14ac:dyDescent="0.25">
      <c r="A211" t="str">
        <f t="shared" si="3"/>
        <v>196365</v>
      </c>
      <c r="B211">
        <v>19</v>
      </c>
      <c r="C211">
        <v>6365</v>
      </c>
      <c r="D211" t="s">
        <v>595</v>
      </c>
      <c r="E211" t="s">
        <v>1441</v>
      </c>
    </row>
    <row r="212" spans="1:5" x14ac:dyDescent="0.25">
      <c r="A212" t="str">
        <f t="shared" si="3"/>
        <v>196390</v>
      </c>
      <c r="B212">
        <v>19</v>
      </c>
      <c r="C212">
        <v>6390</v>
      </c>
      <c r="D212" t="s">
        <v>1167</v>
      </c>
      <c r="E212" t="s">
        <v>1441</v>
      </c>
    </row>
    <row r="213" spans="1:5" x14ac:dyDescent="0.25">
      <c r="A213" t="str">
        <f t="shared" si="3"/>
        <v>196502</v>
      </c>
      <c r="B213">
        <v>19</v>
      </c>
      <c r="C213">
        <v>6502</v>
      </c>
      <c r="D213" t="s">
        <v>1166</v>
      </c>
      <c r="E213" t="s">
        <v>1441</v>
      </c>
    </row>
    <row r="214" spans="1:5" x14ac:dyDescent="0.25">
      <c r="A214" t="str">
        <f t="shared" si="3"/>
        <v>197002</v>
      </c>
      <c r="B214">
        <v>19</v>
      </c>
      <c r="C214">
        <v>7002</v>
      </c>
      <c r="D214" t="s">
        <v>1165</v>
      </c>
      <c r="E214" t="s">
        <v>1441</v>
      </c>
    </row>
    <row r="215" spans="1:5" x14ac:dyDescent="0.25">
      <c r="A215" t="str">
        <f t="shared" si="3"/>
        <v>201</v>
      </c>
      <c r="B215">
        <v>20</v>
      </c>
      <c r="C215">
        <v>1</v>
      </c>
      <c r="D215" t="s">
        <v>159</v>
      </c>
      <c r="E215" t="s">
        <v>1438</v>
      </c>
    </row>
    <row r="216" spans="1:5" x14ac:dyDescent="0.25">
      <c r="A216" t="str">
        <f t="shared" si="3"/>
        <v>202</v>
      </c>
      <c r="B216">
        <v>20</v>
      </c>
      <c r="C216">
        <v>2</v>
      </c>
      <c r="D216" t="s">
        <v>159</v>
      </c>
      <c r="E216" t="s">
        <v>1438</v>
      </c>
    </row>
    <row r="217" spans="1:5" x14ac:dyDescent="0.25">
      <c r="A217" t="str">
        <f t="shared" si="3"/>
        <v>203</v>
      </c>
      <c r="B217">
        <v>20</v>
      </c>
      <c r="C217">
        <v>3</v>
      </c>
      <c r="D217" t="s">
        <v>159</v>
      </c>
      <c r="E217" t="s">
        <v>1438</v>
      </c>
    </row>
    <row r="218" spans="1:5" x14ac:dyDescent="0.25">
      <c r="A218" t="str">
        <f t="shared" si="3"/>
        <v>204</v>
      </c>
      <c r="B218">
        <v>20</v>
      </c>
      <c r="C218">
        <v>4</v>
      </c>
      <c r="D218" t="s">
        <v>159</v>
      </c>
      <c r="E218" t="s">
        <v>1438</v>
      </c>
    </row>
    <row r="219" spans="1:5" x14ac:dyDescent="0.25">
      <c r="A219" t="str">
        <f t="shared" si="3"/>
        <v>205</v>
      </c>
      <c r="B219">
        <v>20</v>
      </c>
      <c r="C219">
        <v>5</v>
      </c>
      <c r="D219" t="s">
        <v>159</v>
      </c>
      <c r="E219" t="s">
        <v>1438</v>
      </c>
    </row>
    <row r="220" spans="1:5" x14ac:dyDescent="0.25">
      <c r="A220" t="str">
        <f t="shared" si="3"/>
        <v>206</v>
      </c>
      <c r="B220">
        <v>20</v>
      </c>
      <c r="C220">
        <v>6</v>
      </c>
      <c r="D220" t="s">
        <v>159</v>
      </c>
      <c r="E220" t="s">
        <v>1438</v>
      </c>
    </row>
    <row r="221" spans="1:5" x14ac:dyDescent="0.25">
      <c r="A221" t="str">
        <f t="shared" si="3"/>
        <v>207</v>
      </c>
      <c r="B221">
        <v>20</v>
      </c>
      <c r="C221">
        <v>7</v>
      </c>
      <c r="D221" t="s">
        <v>159</v>
      </c>
      <c r="E221" t="s">
        <v>1438</v>
      </c>
    </row>
    <row r="222" spans="1:5" x14ac:dyDescent="0.25">
      <c r="A222" t="str">
        <f t="shared" si="3"/>
        <v>208</v>
      </c>
      <c r="B222">
        <v>20</v>
      </c>
      <c r="C222">
        <v>8</v>
      </c>
      <c r="D222" t="s">
        <v>159</v>
      </c>
      <c r="E222" t="s">
        <v>1438</v>
      </c>
    </row>
    <row r="223" spans="1:5" x14ac:dyDescent="0.25">
      <c r="A223" t="str">
        <f t="shared" si="3"/>
        <v>209</v>
      </c>
      <c r="B223">
        <v>20</v>
      </c>
      <c r="C223">
        <v>9</v>
      </c>
      <c r="D223" t="s">
        <v>159</v>
      </c>
      <c r="E223" t="s">
        <v>1438</v>
      </c>
    </row>
    <row r="224" spans="1:5" x14ac:dyDescent="0.25">
      <c r="A224" t="str">
        <f t="shared" si="3"/>
        <v>2010</v>
      </c>
      <c r="B224">
        <v>20</v>
      </c>
      <c r="C224">
        <v>10</v>
      </c>
      <c r="D224" t="s">
        <v>159</v>
      </c>
      <c r="E224" t="s">
        <v>1438</v>
      </c>
    </row>
    <row r="225" spans="1:5" x14ac:dyDescent="0.25">
      <c r="A225" t="str">
        <f t="shared" si="3"/>
        <v>2011</v>
      </c>
      <c r="B225">
        <v>20</v>
      </c>
      <c r="C225">
        <v>11</v>
      </c>
      <c r="D225" t="s">
        <v>159</v>
      </c>
      <c r="E225" t="s">
        <v>1438</v>
      </c>
    </row>
    <row r="226" spans="1:5" x14ac:dyDescent="0.25">
      <c r="A226" t="str">
        <f t="shared" si="3"/>
        <v>2012</v>
      </c>
      <c r="B226">
        <v>20</v>
      </c>
      <c r="C226">
        <v>12</v>
      </c>
      <c r="D226" t="s">
        <v>159</v>
      </c>
      <c r="E226" t="s">
        <v>1438</v>
      </c>
    </row>
    <row r="227" spans="1:5" x14ac:dyDescent="0.25">
      <c r="A227" t="str">
        <f t="shared" si="3"/>
        <v>2013</v>
      </c>
      <c r="B227">
        <v>20</v>
      </c>
      <c r="C227">
        <v>13</v>
      </c>
      <c r="D227" t="s">
        <v>159</v>
      </c>
      <c r="E227" t="s">
        <v>1438</v>
      </c>
    </row>
    <row r="228" spans="1:5" x14ac:dyDescent="0.25">
      <c r="A228" t="str">
        <f t="shared" si="3"/>
        <v>2014</v>
      </c>
      <c r="B228">
        <v>20</v>
      </c>
      <c r="C228">
        <v>14</v>
      </c>
      <c r="D228" t="s">
        <v>159</v>
      </c>
      <c r="E228" t="s">
        <v>1438</v>
      </c>
    </row>
    <row r="229" spans="1:5" x14ac:dyDescent="0.25">
      <c r="A229" t="str">
        <f t="shared" si="3"/>
        <v>2015</v>
      </c>
      <c r="B229">
        <v>20</v>
      </c>
      <c r="C229">
        <v>15</v>
      </c>
      <c r="D229" t="s">
        <v>159</v>
      </c>
      <c r="E229" t="s">
        <v>1438</v>
      </c>
    </row>
    <row r="230" spans="1:5" x14ac:dyDescent="0.25">
      <c r="A230" t="str">
        <f t="shared" si="3"/>
        <v>2016</v>
      </c>
      <c r="B230">
        <v>20</v>
      </c>
      <c r="C230">
        <v>16</v>
      </c>
      <c r="D230" t="s">
        <v>159</v>
      </c>
      <c r="E230" t="s">
        <v>1438</v>
      </c>
    </row>
    <row r="231" spans="1:5" x14ac:dyDescent="0.25">
      <c r="A231" t="str">
        <f t="shared" si="3"/>
        <v>2017</v>
      </c>
      <c r="B231">
        <v>20</v>
      </c>
      <c r="C231">
        <v>17</v>
      </c>
      <c r="D231" t="s">
        <v>159</v>
      </c>
      <c r="E231" t="s">
        <v>1438</v>
      </c>
    </row>
    <row r="232" spans="1:5" x14ac:dyDescent="0.25">
      <c r="A232" t="str">
        <f t="shared" si="3"/>
        <v>2018</v>
      </c>
      <c r="B232">
        <v>20</v>
      </c>
      <c r="C232">
        <v>18</v>
      </c>
      <c r="D232" t="s">
        <v>159</v>
      </c>
      <c r="E232" t="s">
        <v>1438</v>
      </c>
    </row>
    <row r="233" spans="1:5" x14ac:dyDescent="0.25">
      <c r="A233" t="str">
        <f t="shared" si="3"/>
        <v>2019</v>
      </c>
      <c r="B233">
        <v>20</v>
      </c>
      <c r="C233">
        <v>19</v>
      </c>
      <c r="D233" t="s">
        <v>159</v>
      </c>
      <c r="E233" t="s">
        <v>1438</v>
      </c>
    </row>
    <row r="234" spans="1:5" x14ac:dyDescent="0.25">
      <c r="A234" t="str">
        <f t="shared" si="3"/>
        <v>2020</v>
      </c>
      <c r="B234">
        <v>20</v>
      </c>
      <c r="C234">
        <v>20</v>
      </c>
      <c r="D234" t="s">
        <v>159</v>
      </c>
      <c r="E234" t="s">
        <v>1438</v>
      </c>
    </row>
    <row r="235" spans="1:5" x14ac:dyDescent="0.25">
      <c r="A235" t="str">
        <f t="shared" si="3"/>
        <v>206000</v>
      </c>
      <c r="B235">
        <v>20</v>
      </c>
      <c r="C235">
        <v>6000</v>
      </c>
      <c r="D235" t="s">
        <v>857</v>
      </c>
      <c r="E235" t="s">
        <v>1441</v>
      </c>
    </row>
    <row r="236" spans="1:5" x14ac:dyDescent="0.25">
      <c r="A236" t="str">
        <f t="shared" si="3"/>
        <v>206281</v>
      </c>
      <c r="B236">
        <v>20</v>
      </c>
      <c r="C236">
        <v>6281</v>
      </c>
      <c r="D236" t="s">
        <v>649</v>
      </c>
      <c r="E236" t="s">
        <v>1226</v>
      </c>
    </row>
    <row r="237" spans="1:5" x14ac:dyDescent="0.25">
      <c r="A237" t="str">
        <f t="shared" si="3"/>
        <v>206282</v>
      </c>
      <c r="B237">
        <v>20</v>
      </c>
      <c r="C237">
        <v>6282</v>
      </c>
      <c r="D237" t="s">
        <v>708</v>
      </c>
      <c r="E237" t="s">
        <v>1226</v>
      </c>
    </row>
    <row r="238" spans="1:5" x14ac:dyDescent="0.25">
      <c r="A238" t="str">
        <f t="shared" si="3"/>
        <v>206283</v>
      </c>
      <c r="B238">
        <v>20</v>
      </c>
      <c r="C238">
        <v>6283</v>
      </c>
      <c r="D238" t="s">
        <v>707</v>
      </c>
      <c r="E238" t="s">
        <v>1226</v>
      </c>
    </row>
    <row r="239" spans="1:5" x14ac:dyDescent="0.25">
      <c r="A239" t="str">
        <f t="shared" si="3"/>
        <v>206284</v>
      </c>
      <c r="B239">
        <v>20</v>
      </c>
      <c r="C239">
        <v>6284</v>
      </c>
      <c r="D239" t="s">
        <v>706</v>
      </c>
      <c r="E239" t="s">
        <v>1226</v>
      </c>
    </row>
    <row r="240" spans="1:5" x14ac:dyDescent="0.25">
      <c r="A240" t="str">
        <f t="shared" si="3"/>
        <v>206294</v>
      </c>
      <c r="B240">
        <v>20</v>
      </c>
      <c r="C240">
        <v>6294</v>
      </c>
      <c r="D240" t="s">
        <v>705</v>
      </c>
      <c r="E240" t="s">
        <v>1226</v>
      </c>
    </row>
    <row r="241" spans="1:5" x14ac:dyDescent="0.25">
      <c r="A241" t="str">
        <f t="shared" si="3"/>
        <v>206297</v>
      </c>
      <c r="B241">
        <v>20</v>
      </c>
      <c r="C241">
        <v>6297</v>
      </c>
      <c r="D241" t="s">
        <v>1164</v>
      </c>
      <c r="E241" t="s">
        <v>1226</v>
      </c>
    </row>
    <row r="242" spans="1:5" x14ac:dyDescent="0.25">
      <c r="A242" t="str">
        <f t="shared" si="3"/>
        <v>206298</v>
      </c>
      <c r="B242">
        <v>20</v>
      </c>
      <c r="C242">
        <v>6298</v>
      </c>
      <c r="D242" t="s">
        <v>1164</v>
      </c>
      <c r="E242" t="s">
        <v>1226</v>
      </c>
    </row>
    <row r="243" spans="1:5" x14ac:dyDescent="0.25">
      <c r="A243" t="str">
        <f t="shared" si="3"/>
        <v>206365</v>
      </c>
      <c r="B243">
        <v>20</v>
      </c>
      <c r="C243">
        <v>6365</v>
      </c>
      <c r="D243" t="s">
        <v>595</v>
      </c>
      <c r="E243" t="s">
        <v>1441</v>
      </c>
    </row>
    <row r="244" spans="1:5" x14ac:dyDescent="0.25">
      <c r="A244" t="str">
        <f t="shared" si="3"/>
        <v>206500</v>
      </c>
      <c r="B244">
        <v>20</v>
      </c>
      <c r="C244">
        <v>6500</v>
      </c>
      <c r="D244" t="s">
        <v>1163</v>
      </c>
      <c r="E244" t="s">
        <v>1441</v>
      </c>
    </row>
    <row r="245" spans="1:5" x14ac:dyDescent="0.25">
      <c r="A245" t="str">
        <f t="shared" si="3"/>
        <v>206501</v>
      </c>
      <c r="B245">
        <v>20</v>
      </c>
      <c r="C245">
        <v>6501</v>
      </c>
      <c r="D245" t="s">
        <v>887</v>
      </c>
      <c r="E245" t="s">
        <v>1226</v>
      </c>
    </row>
    <row r="246" spans="1:5" x14ac:dyDescent="0.25">
      <c r="A246" t="str">
        <f t="shared" si="3"/>
        <v>206502</v>
      </c>
      <c r="B246">
        <v>20</v>
      </c>
      <c r="C246">
        <v>6502</v>
      </c>
      <c r="D246" t="s">
        <v>1162</v>
      </c>
      <c r="E246" t="s">
        <v>1226</v>
      </c>
    </row>
    <row r="247" spans="1:5" x14ac:dyDescent="0.25">
      <c r="A247" t="str">
        <f t="shared" si="3"/>
        <v>206503</v>
      </c>
      <c r="B247">
        <v>20</v>
      </c>
      <c r="C247">
        <v>6503</v>
      </c>
      <c r="D247" t="s">
        <v>1161</v>
      </c>
      <c r="E247" t="s">
        <v>1226</v>
      </c>
    </row>
    <row r="248" spans="1:5" x14ac:dyDescent="0.25">
      <c r="A248" t="str">
        <f t="shared" si="3"/>
        <v>206504</v>
      </c>
      <c r="B248">
        <v>20</v>
      </c>
      <c r="C248">
        <v>6504</v>
      </c>
      <c r="D248" t="s">
        <v>885</v>
      </c>
      <c r="E248" t="s">
        <v>1226</v>
      </c>
    </row>
    <row r="249" spans="1:5" x14ac:dyDescent="0.25">
      <c r="A249" t="str">
        <f t="shared" si="3"/>
        <v>206505</v>
      </c>
      <c r="B249">
        <v>20</v>
      </c>
      <c r="C249">
        <v>6505</v>
      </c>
      <c r="D249" t="s">
        <v>1160</v>
      </c>
      <c r="E249" t="s">
        <v>1226</v>
      </c>
    </row>
    <row r="250" spans="1:5" x14ac:dyDescent="0.25">
      <c r="A250" t="str">
        <f t="shared" si="3"/>
        <v>207000</v>
      </c>
      <c r="B250">
        <v>20</v>
      </c>
      <c r="C250">
        <v>7000</v>
      </c>
      <c r="D250" t="s">
        <v>1159</v>
      </c>
      <c r="E250" t="s">
        <v>1226</v>
      </c>
    </row>
    <row r="251" spans="1:5" x14ac:dyDescent="0.25">
      <c r="A251" t="str">
        <f t="shared" si="3"/>
        <v>207003</v>
      </c>
      <c r="B251">
        <v>20</v>
      </c>
      <c r="C251">
        <v>7003</v>
      </c>
      <c r="D251" t="s">
        <v>1158</v>
      </c>
      <c r="E251" t="s">
        <v>1441</v>
      </c>
    </row>
    <row r="252" spans="1:5" x14ac:dyDescent="0.25">
      <c r="A252" t="str">
        <f t="shared" si="3"/>
        <v>207500</v>
      </c>
      <c r="B252">
        <v>20</v>
      </c>
      <c r="C252">
        <v>7500</v>
      </c>
      <c r="D252" t="s">
        <v>1157</v>
      </c>
      <c r="E252" t="s">
        <v>1441</v>
      </c>
    </row>
    <row r="253" spans="1:5" x14ac:dyDescent="0.25">
      <c r="A253" t="str">
        <f t="shared" si="3"/>
        <v>207501</v>
      </c>
      <c r="B253">
        <v>20</v>
      </c>
      <c r="C253">
        <v>7501</v>
      </c>
      <c r="D253" t="s">
        <v>1391</v>
      </c>
      <c r="E253" t="s">
        <v>1441</v>
      </c>
    </row>
    <row r="254" spans="1:5" x14ac:dyDescent="0.25">
      <c r="A254" t="str">
        <f t="shared" si="3"/>
        <v>207530</v>
      </c>
      <c r="B254">
        <v>20</v>
      </c>
      <c r="C254">
        <v>7530</v>
      </c>
      <c r="D254" t="s">
        <v>1059</v>
      </c>
      <c r="E254" t="s">
        <v>1441</v>
      </c>
    </row>
    <row r="255" spans="1:5" x14ac:dyDescent="0.25">
      <c r="A255" t="str">
        <f t="shared" si="3"/>
        <v>207531</v>
      </c>
      <c r="B255">
        <v>20</v>
      </c>
      <c r="C255">
        <v>7531</v>
      </c>
      <c r="D255" t="s">
        <v>1156</v>
      </c>
      <c r="E255" t="s">
        <v>1226</v>
      </c>
    </row>
    <row r="256" spans="1:5" x14ac:dyDescent="0.25">
      <c r="A256" t="str">
        <f t="shared" si="3"/>
        <v>207532</v>
      </c>
      <c r="B256">
        <v>20</v>
      </c>
      <c r="C256">
        <v>7532</v>
      </c>
      <c r="D256" t="s">
        <v>1155</v>
      </c>
      <c r="E256" t="s">
        <v>1226</v>
      </c>
    </row>
    <row r="257" spans="1:5" x14ac:dyDescent="0.25">
      <c r="A257" t="str">
        <f t="shared" ref="A257:A320" si="4">B257&amp;""&amp;C257</f>
        <v>207533</v>
      </c>
      <c r="B257">
        <v>20</v>
      </c>
      <c r="C257">
        <v>7533</v>
      </c>
      <c r="D257" t="s">
        <v>1154</v>
      </c>
      <c r="E257" t="s">
        <v>1226</v>
      </c>
    </row>
    <row r="258" spans="1:5" x14ac:dyDescent="0.25">
      <c r="A258" t="str">
        <f t="shared" si="4"/>
        <v>207534</v>
      </c>
      <c r="B258">
        <v>20</v>
      </c>
      <c r="C258">
        <v>7534</v>
      </c>
      <c r="D258" t="s">
        <v>1153</v>
      </c>
      <c r="E258" t="s">
        <v>1226</v>
      </c>
    </row>
    <row r="259" spans="1:5" x14ac:dyDescent="0.25">
      <c r="A259" t="str">
        <f t="shared" si="4"/>
        <v>207535</v>
      </c>
      <c r="B259">
        <v>20</v>
      </c>
      <c r="C259">
        <v>7535</v>
      </c>
      <c r="D259" t="s">
        <v>1390</v>
      </c>
      <c r="E259" t="s">
        <v>1226</v>
      </c>
    </row>
    <row r="260" spans="1:5" x14ac:dyDescent="0.25">
      <c r="A260" t="str">
        <f t="shared" si="4"/>
        <v>207536</v>
      </c>
      <c r="B260">
        <v>20</v>
      </c>
      <c r="C260">
        <v>7536</v>
      </c>
      <c r="D260" t="s">
        <v>894</v>
      </c>
      <c r="E260" t="s">
        <v>1226</v>
      </c>
    </row>
    <row r="261" spans="1:5" x14ac:dyDescent="0.25">
      <c r="A261" t="str">
        <f t="shared" si="4"/>
        <v>208000</v>
      </c>
      <c r="B261">
        <v>20</v>
      </c>
      <c r="C261">
        <v>8000</v>
      </c>
      <c r="D261" t="s">
        <v>1152</v>
      </c>
      <c r="E261" t="s">
        <v>1226</v>
      </c>
    </row>
    <row r="262" spans="1:5" x14ac:dyDescent="0.25">
      <c r="A262" t="str">
        <f t="shared" si="4"/>
        <v>208001</v>
      </c>
      <c r="B262">
        <v>20</v>
      </c>
      <c r="C262">
        <v>8001</v>
      </c>
      <c r="D262" t="s">
        <v>1152</v>
      </c>
      <c r="E262" t="s">
        <v>1226</v>
      </c>
    </row>
    <row r="263" spans="1:5" x14ac:dyDescent="0.25">
      <c r="A263" t="str">
        <f t="shared" si="4"/>
        <v>208200</v>
      </c>
      <c r="B263">
        <v>20</v>
      </c>
      <c r="C263">
        <v>8200</v>
      </c>
      <c r="D263" t="s">
        <v>736</v>
      </c>
      <c r="E263" t="s">
        <v>1441</v>
      </c>
    </row>
    <row r="264" spans="1:5" x14ac:dyDescent="0.25">
      <c r="A264" t="str">
        <f t="shared" si="4"/>
        <v>208210</v>
      </c>
      <c r="B264">
        <v>20</v>
      </c>
      <c r="C264">
        <v>8210</v>
      </c>
      <c r="D264" t="s">
        <v>1151</v>
      </c>
      <c r="E264" t="s">
        <v>1441</v>
      </c>
    </row>
    <row r="265" spans="1:5" x14ac:dyDescent="0.25">
      <c r="A265" t="str">
        <f t="shared" si="4"/>
        <v>208211</v>
      </c>
      <c r="B265">
        <v>20</v>
      </c>
      <c r="C265">
        <v>8211</v>
      </c>
      <c r="D265" t="s">
        <v>1150</v>
      </c>
      <c r="E265" t="s">
        <v>1441</v>
      </c>
    </row>
    <row r="266" spans="1:5" x14ac:dyDescent="0.25">
      <c r="A266" t="str">
        <f t="shared" si="4"/>
        <v>208212</v>
      </c>
      <c r="B266">
        <v>20</v>
      </c>
      <c r="C266">
        <v>8212</v>
      </c>
      <c r="D266" t="s">
        <v>1149</v>
      </c>
      <c r="E266" t="s">
        <v>1441</v>
      </c>
    </row>
    <row r="267" spans="1:5" x14ac:dyDescent="0.25">
      <c r="A267" t="str">
        <f t="shared" si="4"/>
        <v>208213</v>
      </c>
      <c r="B267">
        <v>20</v>
      </c>
      <c r="C267">
        <v>8213</v>
      </c>
      <c r="D267" t="s">
        <v>1148</v>
      </c>
      <c r="E267" t="s">
        <v>1441</v>
      </c>
    </row>
    <row r="268" spans="1:5" x14ac:dyDescent="0.25">
      <c r="A268" t="str">
        <f t="shared" si="4"/>
        <v>208251</v>
      </c>
      <c r="B268">
        <v>20</v>
      </c>
      <c r="C268">
        <v>8251</v>
      </c>
      <c r="D268" t="s">
        <v>1147</v>
      </c>
      <c r="E268" t="s">
        <v>1441</v>
      </c>
    </row>
    <row r="269" spans="1:5" x14ac:dyDescent="0.25">
      <c r="A269" t="str">
        <f t="shared" si="4"/>
        <v>208300</v>
      </c>
      <c r="B269">
        <v>20</v>
      </c>
      <c r="C269">
        <v>8300</v>
      </c>
      <c r="D269" t="s">
        <v>1146</v>
      </c>
      <c r="E269" t="s">
        <v>1226</v>
      </c>
    </row>
    <row r="270" spans="1:5" x14ac:dyDescent="0.25">
      <c r="A270" t="str">
        <f t="shared" si="4"/>
        <v>208600</v>
      </c>
      <c r="B270">
        <v>20</v>
      </c>
      <c r="C270">
        <v>8600</v>
      </c>
      <c r="D270" t="s">
        <v>1145</v>
      </c>
      <c r="E270" t="s">
        <v>1441</v>
      </c>
    </row>
    <row r="271" spans="1:5" x14ac:dyDescent="0.25">
      <c r="A271" t="str">
        <f t="shared" si="4"/>
        <v>209001</v>
      </c>
      <c r="B271">
        <v>20</v>
      </c>
      <c r="C271">
        <v>9001</v>
      </c>
      <c r="D271" t="s">
        <v>1144</v>
      </c>
      <c r="E271" t="s">
        <v>1441</v>
      </c>
    </row>
    <row r="272" spans="1:5" x14ac:dyDescent="0.25">
      <c r="A272" t="str">
        <f t="shared" si="4"/>
        <v>209003</v>
      </c>
      <c r="B272">
        <v>20</v>
      </c>
      <c r="C272">
        <v>9003</v>
      </c>
      <c r="D272" t="s">
        <v>1143</v>
      </c>
      <c r="E272" t="s">
        <v>1226</v>
      </c>
    </row>
    <row r="273" spans="1:5" x14ac:dyDescent="0.25">
      <c r="A273" t="str">
        <f t="shared" si="4"/>
        <v>209004</v>
      </c>
      <c r="B273">
        <v>20</v>
      </c>
      <c r="C273">
        <v>9004</v>
      </c>
      <c r="D273" t="s">
        <v>1142</v>
      </c>
      <c r="E273" t="s">
        <v>1441</v>
      </c>
    </row>
    <row r="274" spans="1:5" x14ac:dyDescent="0.25">
      <c r="A274" t="str">
        <f t="shared" si="4"/>
        <v>209007</v>
      </c>
      <c r="B274">
        <v>20</v>
      </c>
      <c r="C274">
        <v>9007</v>
      </c>
      <c r="D274" t="s">
        <v>1141</v>
      </c>
      <c r="E274" t="s">
        <v>1441</v>
      </c>
    </row>
    <row r="275" spans="1:5" x14ac:dyDescent="0.25">
      <c r="A275" t="str">
        <f t="shared" si="4"/>
        <v>209009</v>
      </c>
      <c r="B275">
        <v>20</v>
      </c>
      <c r="C275">
        <v>9009</v>
      </c>
      <c r="D275" t="s">
        <v>1140</v>
      </c>
      <c r="E275" t="s">
        <v>1441</v>
      </c>
    </row>
    <row r="276" spans="1:5" x14ac:dyDescent="0.25">
      <c r="A276" t="str">
        <f t="shared" si="4"/>
        <v>209010</v>
      </c>
      <c r="B276">
        <v>20</v>
      </c>
      <c r="C276">
        <v>9010</v>
      </c>
      <c r="D276" t="s">
        <v>1389</v>
      </c>
      <c r="E276" t="s">
        <v>1441</v>
      </c>
    </row>
    <row r="277" spans="1:5" x14ac:dyDescent="0.25">
      <c r="A277" t="str">
        <f t="shared" si="4"/>
        <v>209011</v>
      </c>
      <c r="B277">
        <v>20</v>
      </c>
      <c r="C277">
        <v>9011</v>
      </c>
      <c r="D277" t="s">
        <v>1388</v>
      </c>
      <c r="E277" t="s">
        <v>1441</v>
      </c>
    </row>
    <row r="278" spans="1:5" x14ac:dyDescent="0.25">
      <c r="A278" t="str">
        <f t="shared" si="4"/>
        <v>2052014</v>
      </c>
      <c r="B278">
        <v>20</v>
      </c>
      <c r="C278">
        <v>52014</v>
      </c>
      <c r="D278" t="s">
        <v>1139</v>
      </c>
      <c r="E278" t="s">
        <v>1441</v>
      </c>
    </row>
    <row r="279" spans="1:5" x14ac:dyDescent="0.25">
      <c r="A279" t="str">
        <f t="shared" si="4"/>
        <v>2062011</v>
      </c>
      <c r="B279">
        <v>20</v>
      </c>
      <c r="C279">
        <v>62011</v>
      </c>
      <c r="D279" t="s">
        <v>661</v>
      </c>
      <c r="E279" t="s">
        <v>1441</v>
      </c>
    </row>
    <row r="280" spans="1:5" x14ac:dyDescent="0.25">
      <c r="A280" t="str">
        <f t="shared" si="4"/>
        <v>2062012</v>
      </c>
      <c r="B280">
        <v>20</v>
      </c>
      <c r="C280">
        <v>62012</v>
      </c>
      <c r="D280" t="s">
        <v>660</v>
      </c>
      <c r="E280" t="s">
        <v>1441</v>
      </c>
    </row>
    <row r="281" spans="1:5" x14ac:dyDescent="0.25">
      <c r="A281" t="str">
        <f t="shared" si="4"/>
        <v>22113</v>
      </c>
      <c r="B281">
        <v>22</v>
      </c>
      <c r="C281">
        <v>113</v>
      </c>
      <c r="D281" t="s">
        <v>133</v>
      </c>
      <c r="E281" t="s">
        <v>1441</v>
      </c>
    </row>
    <row r="282" spans="1:5" x14ac:dyDescent="0.25">
      <c r="A282" t="str">
        <f t="shared" si="4"/>
        <v>222002</v>
      </c>
      <c r="B282">
        <v>22</v>
      </c>
      <c r="C282">
        <v>2002</v>
      </c>
      <c r="D282" t="s">
        <v>1138</v>
      </c>
      <c r="E282" t="s">
        <v>64</v>
      </c>
    </row>
    <row r="283" spans="1:5" x14ac:dyDescent="0.25">
      <c r="A283" t="str">
        <f t="shared" si="4"/>
        <v>223006</v>
      </c>
      <c r="B283">
        <v>22</v>
      </c>
      <c r="C283">
        <v>3006</v>
      </c>
      <c r="D283" t="s">
        <v>212</v>
      </c>
      <c r="E283" t="s">
        <v>1441</v>
      </c>
    </row>
    <row r="284" spans="1:5" x14ac:dyDescent="0.25">
      <c r="A284" t="str">
        <f t="shared" si="4"/>
        <v>223007</v>
      </c>
      <c r="B284">
        <v>22</v>
      </c>
      <c r="C284">
        <v>3007</v>
      </c>
      <c r="D284" t="s">
        <v>456</v>
      </c>
      <c r="E284" t="s">
        <v>1441</v>
      </c>
    </row>
    <row r="285" spans="1:5" x14ac:dyDescent="0.25">
      <c r="A285" t="str">
        <f t="shared" si="4"/>
        <v>223008</v>
      </c>
      <c r="B285">
        <v>22</v>
      </c>
      <c r="C285">
        <v>3008</v>
      </c>
      <c r="D285" t="s">
        <v>1387</v>
      </c>
      <c r="E285" t="s">
        <v>1441</v>
      </c>
    </row>
    <row r="286" spans="1:5" x14ac:dyDescent="0.25">
      <c r="A286" t="str">
        <f t="shared" si="4"/>
        <v>223009</v>
      </c>
      <c r="B286">
        <v>22</v>
      </c>
      <c r="C286">
        <v>3009</v>
      </c>
      <c r="D286" t="s">
        <v>1387</v>
      </c>
      <c r="E286" t="s">
        <v>1441</v>
      </c>
    </row>
    <row r="287" spans="1:5" x14ac:dyDescent="0.25">
      <c r="A287" t="str">
        <f t="shared" si="4"/>
        <v>223010</v>
      </c>
      <c r="B287">
        <v>22</v>
      </c>
      <c r="C287">
        <v>3010</v>
      </c>
      <c r="D287" t="s">
        <v>1137</v>
      </c>
      <c r="E287" t="s">
        <v>1441</v>
      </c>
    </row>
    <row r="288" spans="1:5" x14ac:dyDescent="0.25">
      <c r="A288" t="str">
        <f t="shared" si="4"/>
        <v>223011</v>
      </c>
      <c r="B288">
        <v>22</v>
      </c>
      <c r="C288">
        <v>3011</v>
      </c>
      <c r="D288" t="s">
        <v>1136</v>
      </c>
      <c r="E288" t="s">
        <v>1441</v>
      </c>
    </row>
    <row r="289" spans="1:5" x14ac:dyDescent="0.25">
      <c r="A289" t="str">
        <f t="shared" si="4"/>
        <v>223100</v>
      </c>
      <c r="B289">
        <v>22</v>
      </c>
      <c r="C289">
        <v>3100</v>
      </c>
      <c r="D289" t="s">
        <v>136</v>
      </c>
      <c r="E289" t="s">
        <v>1441</v>
      </c>
    </row>
    <row r="290" spans="1:5" x14ac:dyDescent="0.25">
      <c r="A290" t="str">
        <f t="shared" si="4"/>
        <v>223101</v>
      </c>
      <c r="B290">
        <v>22</v>
      </c>
      <c r="C290">
        <v>3101</v>
      </c>
      <c r="D290" t="s">
        <v>1135</v>
      </c>
      <c r="E290" t="s">
        <v>1441</v>
      </c>
    </row>
    <row r="291" spans="1:5" x14ac:dyDescent="0.25">
      <c r="A291" t="str">
        <f t="shared" si="4"/>
        <v>223103</v>
      </c>
      <c r="B291">
        <v>22</v>
      </c>
      <c r="C291">
        <v>3103</v>
      </c>
      <c r="D291" t="s">
        <v>1134</v>
      </c>
      <c r="E291" t="s">
        <v>1441</v>
      </c>
    </row>
    <row r="292" spans="1:5" x14ac:dyDescent="0.25">
      <c r="A292" t="str">
        <f t="shared" si="4"/>
        <v>224001</v>
      </c>
      <c r="B292">
        <v>22</v>
      </c>
      <c r="C292">
        <v>4001</v>
      </c>
      <c r="D292" t="s">
        <v>1132</v>
      </c>
      <c r="E292" t="s">
        <v>1441</v>
      </c>
    </row>
    <row r="293" spans="1:5" x14ac:dyDescent="0.25">
      <c r="A293" t="str">
        <f t="shared" si="4"/>
        <v>224002</v>
      </c>
      <c r="B293">
        <v>22</v>
      </c>
      <c r="C293">
        <v>4002</v>
      </c>
      <c r="D293" t="s">
        <v>1133</v>
      </c>
      <c r="E293" t="s">
        <v>1441</v>
      </c>
    </row>
    <row r="294" spans="1:5" x14ac:dyDescent="0.25">
      <c r="A294" t="str">
        <f t="shared" si="4"/>
        <v>224003</v>
      </c>
      <c r="B294">
        <v>22</v>
      </c>
      <c r="C294">
        <v>4003</v>
      </c>
      <c r="D294" t="s">
        <v>1132</v>
      </c>
      <c r="E294" t="s">
        <v>1441</v>
      </c>
    </row>
    <row r="295" spans="1:5" x14ac:dyDescent="0.25">
      <c r="A295" t="str">
        <f t="shared" si="4"/>
        <v>224004</v>
      </c>
      <c r="B295">
        <v>22</v>
      </c>
      <c r="C295">
        <v>4004</v>
      </c>
      <c r="D295" t="s">
        <v>1132</v>
      </c>
      <c r="E295" t="s">
        <v>1441</v>
      </c>
    </row>
    <row r="296" spans="1:5" x14ac:dyDescent="0.25">
      <c r="A296" t="str">
        <f t="shared" si="4"/>
        <v>224005</v>
      </c>
      <c r="B296">
        <v>22</v>
      </c>
      <c r="C296">
        <v>4005</v>
      </c>
      <c r="D296" t="s">
        <v>736</v>
      </c>
      <c r="E296" t="s">
        <v>1441</v>
      </c>
    </row>
    <row r="297" spans="1:5" x14ac:dyDescent="0.25">
      <c r="A297" t="str">
        <f t="shared" si="4"/>
        <v>224006</v>
      </c>
      <c r="B297">
        <v>22</v>
      </c>
      <c r="C297">
        <v>4006</v>
      </c>
      <c r="D297" t="s">
        <v>736</v>
      </c>
      <c r="E297" t="s">
        <v>1441</v>
      </c>
    </row>
    <row r="298" spans="1:5" x14ac:dyDescent="0.25">
      <c r="A298" t="str">
        <f t="shared" si="4"/>
        <v>224007</v>
      </c>
      <c r="B298">
        <v>22</v>
      </c>
      <c r="C298">
        <v>4007</v>
      </c>
      <c r="D298" t="s">
        <v>1130</v>
      </c>
      <c r="E298" t="s">
        <v>1441</v>
      </c>
    </row>
    <row r="299" spans="1:5" x14ac:dyDescent="0.25">
      <c r="A299" t="str">
        <f t="shared" si="4"/>
        <v>224008</v>
      </c>
      <c r="B299">
        <v>22</v>
      </c>
      <c r="C299">
        <v>4008</v>
      </c>
      <c r="D299" t="s">
        <v>1131</v>
      </c>
      <c r="E299" t="s">
        <v>1441</v>
      </c>
    </row>
    <row r="300" spans="1:5" x14ac:dyDescent="0.25">
      <c r="A300" t="str">
        <f t="shared" si="4"/>
        <v>224009</v>
      </c>
      <c r="B300">
        <v>22</v>
      </c>
      <c r="C300">
        <v>4009</v>
      </c>
      <c r="D300" t="s">
        <v>1386</v>
      </c>
      <c r="E300" t="s">
        <v>1441</v>
      </c>
    </row>
    <row r="301" spans="1:5" x14ac:dyDescent="0.25">
      <c r="A301" t="str">
        <f t="shared" si="4"/>
        <v>224010</v>
      </c>
      <c r="B301">
        <v>22</v>
      </c>
      <c r="C301">
        <v>4010</v>
      </c>
      <c r="D301" t="s">
        <v>1385</v>
      </c>
      <c r="E301" t="s">
        <v>1441</v>
      </c>
    </row>
    <row r="302" spans="1:5" x14ac:dyDescent="0.25">
      <c r="A302" t="str">
        <f t="shared" si="4"/>
        <v>224011</v>
      </c>
      <c r="B302">
        <v>22</v>
      </c>
      <c r="C302">
        <v>4011</v>
      </c>
      <c r="D302" t="s">
        <v>1130</v>
      </c>
      <c r="E302" t="s">
        <v>1441</v>
      </c>
    </row>
    <row r="303" spans="1:5" x14ac:dyDescent="0.25">
      <c r="A303" t="str">
        <f t="shared" si="4"/>
        <v>224012</v>
      </c>
      <c r="B303">
        <v>22</v>
      </c>
      <c r="C303">
        <v>4012</v>
      </c>
      <c r="D303" t="s">
        <v>1129</v>
      </c>
      <c r="E303" t="s">
        <v>1441</v>
      </c>
    </row>
    <row r="304" spans="1:5" x14ac:dyDescent="0.25">
      <c r="A304" t="str">
        <f t="shared" si="4"/>
        <v>224013</v>
      </c>
      <c r="B304">
        <v>22</v>
      </c>
      <c r="C304">
        <v>4013</v>
      </c>
      <c r="D304" t="s">
        <v>1128</v>
      </c>
      <c r="E304" t="s">
        <v>1441</v>
      </c>
    </row>
    <row r="305" spans="1:5" x14ac:dyDescent="0.25">
      <c r="A305" t="str">
        <f t="shared" si="4"/>
        <v>224014</v>
      </c>
      <c r="B305">
        <v>22</v>
      </c>
      <c r="C305">
        <v>4014</v>
      </c>
      <c r="D305" t="s">
        <v>1127</v>
      </c>
      <c r="E305" t="s">
        <v>1441</v>
      </c>
    </row>
    <row r="306" spans="1:5" x14ac:dyDescent="0.25">
      <c r="A306" t="str">
        <f t="shared" si="4"/>
        <v>224015</v>
      </c>
      <c r="B306">
        <v>22</v>
      </c>
      <c r="C306">
        <v>4015</v>
      </c>
      <c r="D306" t="s">
        <v>1126</v>
      </c>
      <c r="E306" t="s">
        <v>1441</v>
      </c>
    </row>
    <row r="307" spans="1:5" x14ac:dyDescent="0.25">
      <c r="A307" t="str">
        <f t="shared" si="4"/>
        <v>224100</v>
      </c>
      <c r="B307">
        <v>22</v>
      </c>
      <c r="C307">
        <v>4100</v>
      </c>
      <c r="D307" t="s">
        <v>1125</v>
      </c>
      <c r="E307" t="s">
        <v>1441</v>
      </c>
    </row>
    <row r="308" spans="1:5" x14ac:dyDescent="0.25">
      <c r="A308" t="str">
        <f t="shared" si="4"/>
        <v>225000</v>
      </c>
      <c r="B308">
        <v>22</v>
      </c>
      <c r="C308">
        <v>5000</v>
      </c>
      <c r="D308" t="s">
        <v>1384</v>
      </c>
      <c r="E308" t="s">
        <v>1226</v>
      </c>
    </row>
    <row r="309" spans="1:5" x14ac:dyDescent="0.25">
      <c r="A309" t="str">
        <f t="shared" si="4"/>
        <v>226281</v>
      </c>
      <c r="B309">
        <v>22</v>
      </c>
      <c r="C309">
        <v>6281</v>
      </c>
      <c r="D309" t="s">
        <v>1124</v>
      </c>
      <c r="E309" t="s">
        <v>1226</v>
      </c>
    </row>
    <row r="310" spans="1:5" x14ac:dyDescent="0.25">
      <c r="A310" t="str">
        <f t="shared" si="4"/>
        <v>226282</v>
      </c>
      <c r="B310">
        <v>22</v>
      </c>
      <c r="C310">
        <v>6282</v>
      </c>
      <c r="D310" t="s">
        <v>708</v>
      </c>
      <c r="E310" t="s">
        <v>1226</v>
      </c>
    </row>
    <row r="311" spans="1:5" x14ac:dyDescent="0.25">
      <c r="A311" t="str">
        <f t="shared" si="4"/>
        <v>226283</v>
      </c>
      <c r="B311">
        <v>22</v>
      </c>
      <c r="C311">
        <v>6283</v>
      </c>
      <c r="D311" t="s">
        <v>707</v>
      </c>
      <c r="E311" t="s">
        <v>1226</v>
      </c>
    </row>
    <row r="312" spans="1:5" x14ac:dyDescent="0.25">
      <c r="A312" t="str">
        <f t="shared" si="4"/>
        <v>226297</v>
      </c>
      <c r="B312">
        <v>22</v>
      </c>
      <c r="C312">
        <v>6297</v>
      </c>
      <c r="D312" t="s">
        <v>648</v>
      </c>
      <c r="E312" t="s">
        <v>1226</v>
      </c>
    </row>
    <row r="313" spans="1:5" x14ac:dyDescent="0.25">
      <c r="A313" t="str">
        <f t="shared" si="4"/>
        <v>226346</v>
      </c>
      <c r="B313">
        <v>22</v>
      </c>
      <c r="C313">
        <v>6346</v>
      </c>
      <c r="D313" t="s">
        <v>675</v>
      </c>
      <c r="E313" t="s">
        <v>1441</v>
      </c>
    </row>
    <row r="314" spans="1:5" x14ac:dyDescent="0.25">
      <c r="A314" t="str">
        <f t="shared" si="4"/>
        <v>226365</v>
      </c>
      <c r="B314">
        <v>22</v>
      </c>
      <c r="C314">
        <v>6365</v>
      </c>
      <c r="D314" t="s">
        <v>595</v>
      </c>
      <c r="E314" t="s">
        <v>1441</v>
      </c>
    </row>
    <row r="315" spans="1:5" x14ac:dyDescent="0.25">
      <c r="A315" t="str">
        <f t="shared" si="4"/>
        <v>226366</v>
      </c>
      <c r="B315">
        <v>22</v>
      </c>
      <c r="C315">
        <v>6366</v>
      </c>
      <c r="D315" t="s">
        <v>1123</v>
      </c>
      <c r="E315" t="s">
        <v>1226</v>
      </c>
    </row>
    <row r="316" spans="1:5" x14ac:dyDescent="0.25">
      <c r="A316" t="str">
        <f t="shared" si="4"/>
        <v>226500</v>
      </c>
      <c r="B316">
        <v>22</v>
      </c>
      <c r="C316">
        <v>6500</v>
      </c>
      <c r="D316" t="s">
        <v>1383</v>
      </c>
      <c r="E316" t="s">
        <v>1441</v>
      </c>
    </row>
    <row r="317" spans="1:5" x14ac:dyDescent="0.25">
      <c r="A317" t="str">
        <f t="shared" si="4"/>
        <v>226550</v>
      </c>
      <c r="B317">
        <v>22</v>
      </c>
      <c r="C317">
        <v>6550</v>
      </c>
      <c r="D317" t="s">
        <v>1382</v>
      </c>
      <c r="E317" t="s">
        <v>1441</v>
      </c>
    </row>
    <row r="318" spans="1:5" x14ac:dyDescent="0.25">
      <c r="A318" t="str">
        <f t="shared" si="4"/>
        <v>226551</v>
      </c>
      <c r="B318">
        <v>22</v>
      </c>
      <c r="C318">
        <v>6551</v>
      </c>
      <c r="D318" t="s">
        <v>1122</v>
      </c>
      <c r="E318" t="s">
        <v>1441</v>
      </c>
    </row>
    <row r="319" spans="1:5" x14ac:dyDescent="0.25">
      <c r="A319" t="str">
        <f t="shared" si="4"/>
        <v>226600</v>
      </c>
      <c r="B319">
        <v>22</v>
      </c>
      <c r="C319">
        <v>6600</v>
      </c>
      <c r="D319" t="s">
        <v>153</v>
      </c>
      <c r="E319" t="s">
        <v>1441</v>
      </c>
    </row>
    <row r="320" spans="1:5" x14ac:dyDescent="0.25">
      <c r="A320" t="str">
        <f t="shared" si="4"/>
        <v>2262011</v>
      </c>
      <c r="B320">
        <v>22</v>
      </c>
      <c r="C320">
        <v>62011</v>
      </c>
      <c r="D320" t="s">
        <v>661</v>
      </c>
      <c r="E320" t="s">
        <v>1441</v>
      </c>
    </row>
    <row r="321" spans="1:5" x14ac:dyDescent="0.25">
      <c r="A321" t="str">
        <f t="shared" ref="A321:A384" si="5">B321&amp;""&amp;C321</f>
        <v>2262012</v>
      </c>
      <c r="B321">
        <v>22</v>
      </c>
      <c r="C321">
        <v>62012</v>
      </c>
      <c r="D321" t="s">
        <v>660</v>
      </c>
      <c r="E321" t="s">
        <v>1441</v>
      </c>
    </row>
    <row r="322" spans="1:5" x14ac:dyDescent="0.25">
      <c r="A322" t="str">
        <f t="shared" si="5"/>
        <v>251</v>
      </c>
      <c r="B322">
        <v>25</v>
      </c>
      <c r="C322">
        <v>1</v>
      </c>
      <c r="D322" t="s">
        <v>535</v>
      </c>
      <c r="E322" t="s">
        <v>1438</v>
      </c>
    </row>
    <row r="323" spans="1:5" x14ac:dyDescent="0.25">
      <c r="A323" t="str">
        <f t="shared" si="5"/>
        <v>252</v>
      </c>
      <c r="B323">
        <v>25</v>
      </c>
      <c r="C323">
        <v>2</v>
      </c>
      <c r="D323" t="s">
        <v>535</v>
      </c>
      <c r="E323" t="s">
        <v>1438</v>
      </c>
    </row>
    <row r="324" spans="1:5" x14ac:dyDescent="0.25">
      <c r="A324" t="str">
        <f t="shared" si="5"/>
        <v>253</v>
      </c>
      <c r="B324">
        <v>25</v>
      </c>
      <c r="C324">
        <v>3</v>
      </c>
      <c r="D324" t="s">
        <v>535</v>
      </c>
      <c r="E324" t="s">
        <v>1438</v>
      </c>
    </row>
    <row r="325" spans="1:5" x14ac:dyDescent="0.25">
      <c r="A325" t="str">
        <f t="shared" si="5"/>
        <v>254</v>
      </c>
      <c r="B325">
        <v>25</v>
      </c>
      <c r="C325">
        <v>4</v>
      </c>
      <c r="D325" t="s">
        <v>535</v>
      </c>
      <c r="E325" t="s">
        <v>1438</v>
      </c>
    </row>
    <row r="326" spans="1:5" x14ac:dyDescent="0.25">
      <c r="A326" t="str">
        <f t="shared" si="5"/>
        <v>255</v>
      </c>
      <c r="B326">
        <v>25</v>
      </c>
      <c r="C326">
        <v>5</v>
      </c>
      <c r="D326" t="s">
        <v>535</v>
      </c>
      <c r="E326" t="s">
        <v>1438</v>
      </c>
    </row>
    <row r="327" spans="1:5" x14ac:dyDescent="0.25">
      <c r="A327" t="str">
        <f t="shared" si="5"/>
        <v>256</v>
      </c>
      <c r="B327">
        <v>25</v>
      </c>
      <c r="C327">
        <v>6</v>
      </c>
      <c r="D327" t="s">
        <v>535</v>
      </c>
      <c r="E327" t="s">
        <v>1438</v>
      </c>
    </row>
    <row r="328" spans="1:5" x14ac:dyDescent="0.25">
      <c r="A328" t="str">
        <f t="shared" si="5"/>
        <v>257</v>
      </c>
      <c r="B328">
        <v>25</v>
      </c>
      <c r="C328">
        <v>7</v>
      </c>
      <c r="D328" t="s">
        <v>535</v>
      </c>
      <c r="E328" t="s">
        <v>1438</v>
      </c>
    </row>
    <row r="329" spans="1:5" x14ac:dyDescent="0.25">
      <c r="A329" t="str">
        <f t="shared" si="5"/>
        <v>258</v>
      </c>
      <c r="B329">
        <v>25</v>
      </c>
      <c r="C329">
        <v>8</v>
      </c>
      <c r="D329" t="s">
        <v>535</v>
      </c>
      <c r="E329" t="s">
        <v>1438</v>
      </c>
    </row>
    <row r="330" spans="1:5" x14ac:dyDescent="0.25">
      <c r="A330" t="str">
        <f t="shared" si="5"/>
        <v>259</v>
      </c>
      <c r="B330">
        <v>25</v>
      </c>
      <c r="C330">
        <v>9</v>
      </c>
      <c r="D330" t="s">
        <v>535</v>
      </c>
      <c r="E330" t="s">
        <v>1438</v>
      </c>
    </row>
    <row r="331" spans="1:5" x14ac:dyDescent="0.25">
      <c r="A331" t="str">
        <f t="shared" si="5"/>
        <v>2510</v>
      </c>
      <c r="B331">
        <v>25</v>
      </c>
      <c r="C331">
        <v>10</v>
      </c>
      <c r="D331" t="s">
        <v>535</v>
      </c>
      <c r="E331" t="s">
        <v>1438</v>
      </c>
    </row>
    <row r="332" spans="1:5" x14ac:dyDescent="0.25">
      <c r="A332" t="str">
        <f t="shared" si="5"/>
        <v>2511</v>
      </c>
      <c r="B332">
        <v>25</v>
      </c>
      <c r="C332">
        <v>11</v>
      </c>
      <c r="D332" t="s">
        <v>535</v>
      </c>
      <c r="E332" t="s">
        <v>1438</v>
      </c>
    </row>
    <row r="333" spans="1:5" x14ac:dyDescent="0.25">
      <c r="A333" t="str">
        <f t="shared" si="5"/>
        <v>2512</v>
      </c>
      <c r="B333">
        <v>25</v>
      </c>
      <c r="C333">
        <v>12</v>
      </c>
      <c r="D333" t="s">
        <v>535</v>
      </c>
      <c r="E333" t="s">
        <v>1438</v>
      </c>
    </row>
    <row r="334" spans="1:5" x14ac:dyDescent="0.25">
      <c r="A334" t="str">
        <f t="shared" si="5"/>
        <v>2513</v>
      </c>
      <c r="B334">
        <v>25</v>
      </c>
      <c r="C334">
        <v>13</v>
      </c>
      <c r="D334" t="s">
        <v>535</v>
      </c>
      <c r="E334" t="s">
        <v>1438</v>
      </c>
    </row>
    <row r="335" spans="1:5" x14ac:dyDescent="0.25">
      <c r="A335" t="str">
        <f t="shared" si="5"/>
        <v>2514</v>
      </c>
      <c r="B335">
        <v>25</v>
      </c>
      <c r="C335">
        <v>14</v>
      </c>
      <c r="D335" t="s">
        <v>535</v>
      </c>
      <c r="E335" t="s">
        <v>1438</v>
      </c>
    </row>
    <row r="336" spans="1:5" x14ac:dyDescent="0.25">
      <c r="A336" t="str">
        <f t="shared" si="5"/>
        <v>2515</v>
      </c>
      <c r="B336">
        <v>25</v>
      </c>
      <c r="C336">
        <v>15</v>
      </c>
      <c r="D336" t="s">
        <v>535</v>
      </c>
      <c r="E336" t="s">
        <v>1438</v>
      </c>
    </row>
    <row r="337" spans="1:5" x14ac:dyDescent="0.25">
      <c r="A337" t="str">
        <f t="shared" si="5"/>
        <v>2516</v>
      </c>
      <c r="B337">
        <v>25</v>
      </c>
      <c r="C337">
        <v>16</v>
      </c>
      <c r="D337" t="s">
        <v>535</v>
      </c>
      <c r="E337" t="s">
        <v>1438</v>
      </c>
    </row>
    <row r="338" spans="1:5" x14ac:dyDescent="0.25">
      <c r="A338" t="str">
        <f t="shared" si="5"/>
        <v>2517</v>
      </c>
      <c r="B338">
        <v>25</v>
      </c>
      <c r="C338">
        <v>17</v>
      </c>
      <c r="D338" t="s">
        <v>535</v>
      </c>
      <c r="E338" t="s">
        <v>1438</v>
      </c>
    </row>
    <row r="339" spans="1:5" x14ac:dyDescent="0.25">
      <c r="A339" t="str">
        <f t="shared" si="5"/>
        <v>2518</v>
      </c>
      <c r="B339">
        <v>25</v>
      </c>
      <c r="C339">
        <v>18</v>
      </c>
      <c r="D339" t="s">
        <v>535</v>
      </c>
      <c r="E339" t="s">
        <v>1438</v>
      </c>
    </row>
    <row r="340" spans="1:5" x14ac:dyDescent="0.25">
      <c r="A340" t="str">
        <f t="shared" si="5"/>
        <v>2519</v>
      </c>
      <c r="B340">
        <v>25</v>
      </c>
      <c r="C340">
        <v>19</v>
      </c>
      <c r="D340" t="s">
        <v>535</v>
      </c>
      <c r="E340" t="s">
        <v>1438</v>
      </c>
    </row>
    <row r="341" spans="1:5" x14ac:dyDescent="0.25">
      <c r="A341" t="str">
        <f t="shared" si="5"/>
        <v>2520</v>
      </c>
      <c r="B341">
        <v>25</v>
      </c>
      <c r="C341">
        <v>20</v>
      </c>
      <c r="D341" t="s">
        <v>535</v>
      </c>
      <c r="E341" t="s">
        <v>1438</v>
      </c>
    </row>
    <row r="342" spans="1:5" x14ac:dyDescent="0.25">
      <c r="A342" t="str">
        <f t="shared" si="5"/>
        <v>25108</v>
      </c>
      <c r="B342">
        <v>25</v>
      </c>
      <c r="C342">
        <v>108</v>
      </c>
      <c r="D342" t="s">
        <v>1121</v>
      </c>
      <c r="E342" t="s">
        <v>1441</v>
      </c>
    </row>
    <row r="343" spans="1:5" x14ac:dyDescent="0.25">
      <c r="A343" t="str">
        <f t="shared" si="5"/>
        <v>25109</v>
      </c>
      <c r="B343">
        <v>25</v>
      </c>
      <c r="C343">
        <v>109</v>
      </c>
      <c r="D343" t="s">
        <v>1381</v>
      </c>
      <c r="E343" t="s">
        <v>1441</v>
      </c>
    </row>
    <row r="344" spans="1:5" x14ac:dyDescent="0.25">
      <c r="A344" t="str">
        <f t="shared" si="5"/>
        <v>25110</v>
      </c>
      <c r="B344">
        <v>25</v>
      </c>
      <c r="C344">
        <v>110</v>
      </c>
      <c r="D344" t="s">
        <v>1120</v>
      </c>
      <c r="E344" t="s">
        <v>1441</v>
      </c>
    </row>
    <row r="345" spans="1:5" x14ac:dyDescent="0.25">
      <c r="A345" t="str">
        <f t="shared" si="5"/>
        <v>25115</v>
      </c>
      <c r="B345">
        <v>25</v>
      </c>
      <c r="C345">
        <v>115</v>
      </c>
      <c r="D345" t="s">
        <v>1119</v>
      </c>
      <c r="E345" t="s">
        <v>1441</v>
      </c>
    </row>
    <row r="346" spans="1:5" x14ac:dyDescent="0.25">
      <c r="A346" t="str">
        <f t="shared" si="5"/>
        <v>25123</v>
      </c>
      <c r="B346">
        <v>25</v>
      </c>
      <c r="C346">
        <v>123</v>
      </c>
      <c r="D346" t="s">
        <v>826</v>
      </c>
      <c r="E346" t="s">
        <v>1441</v>
      </c>
    </row>
    <row r="347" spans="1:5" x14ac:dyDescent="0.25">
      <c r="A347" t="str">
        <f t="shared" si="5"/>
        <v>25124</v>
      </c>
      <c r="B347">
        <v>25</v>
      </c>
      <c r="C347">
        <v>124</v>
      </c>
      <c r="D347" t="s">
        <v>975</v>
      </c>
      <c r="E347" t="s">
        <v>1441</v>
      </c>
    </row>
    <row r="348" spans="1:5" x14ac:dyDescent="0.25">
      <c r="A348" t="str">
        <f t="shared" si="5"/>
        <v>25127</v>
      </c>
      <c r="B348">
        <v>25</v>
      </c>
      <c r="C348">
        <v>127</v>
      </c>
      <c r="D348" t="s">
        <v>972</v>
      </c>
      <c r="E348" t="s">
        <v>1441</v>
      </c>
    </row>
    <row r="349" spans="1:5" x14ac:dyDescent="0.25">
      <c r="A349" t="str">
        <f t="shared" si="5"/>
        <v>25500</v>
      </c>
      <c r="B349">
        <v>25</v>
      </c>
      <c r="C349">
        <v>500</v>
      </c>
      <c r="D349" t="s">
        <v>1380</v>
      </c>
      <c r="E349" t="s">
        <v>1441</v>
      </c>
    </row>
    <row r="350" spans="1:5" x14ac:dyDescent="0.25">
      <c r="A350" t="str">
        <f t="shared" si="5"/>
        <v>25646</v>
      </c>
      <c r="B350">
        <v>25</v>
      </c>
      <c r="C350">
        <v>646</v>
      </c>
      <c r="D350" t="s">
        <v>1378</v>
      </c>
      <c r="E350" t="s">
        <v>1441</v>
      </c>
    </row>
    <row r="351" spans="1:5" x14ac:dyDescent="0.25">
      <c r="A351" t="str">
        <f t="shared" si="5"/>
        <v>25652</v>
      </c>
      <c r="B351">
        <v>25</v>
      </c>
      <c r="C351">
        <v>652</v>
      </c>
      <c r="D351" t="s">
        <v>1379</v>
      </c>
      <c r="E351" t="s">
        <v>1441</v>
      </c>
    </row>
    <row r="352" spans="1:5" x14ac:dyDescent="0.25">
      <c r="A352" t="str">
        <f t="shared" si="5"/>
        <v>25655</v>
      </c>
      <c r="B352">
        <v>25</v>
      </c>
      <c r="C352">
        <v>655</v>
      </c>
      <c r="D352" t="s">
        <v>964</v>
      </c>
      <c r="E352" t="s">
        <v>1441</v>
      </c>
    </row>
    <row r="353" spans="1:5" x14ac:dyDescent="0.25">
      <c r="A353" t="str">
        <f t="shared" si="5"/>
        <v>25656</v>
      </c>
      <c r="B353">
        <v>25</v>
      </c>
      <c r="C353">
        <v>656</v>
      </c>
      <c r="D353" t="s">
        <v>1118</v>
      </c>
      <c r="E353" t="s">
        <v>1441</v>
      </c>
    </row>
    <row r="354" spans="1:5" x14ac:dyDescent="0.25">
      <c r="A354" t="str">
        <f t="shared" si="5"/>
        <v>25657</v>
      </c>
      <c r="B354">
        <v>25</v>
      </c>
      <c r="C354">
        <v>657</v>
      </c>
      <c r="D354" t="s">
        <v>744</v>
      </c>
      <c r="E354" t="s">
        <v>1441</v>
      </c>
    </row>
    <row r="355" spans="1:5" x14ac:dyDescent="0.25">
      <c r="A355" t="str">
        <f t="shared" si="5"/>
        <v>25700</v>
      </c>
      <c r="B355">
        <v>25</v>
      </c>
      <c r="C355">
        <v>700</v>
      </c>
      <c r="D355" s="2" t="s">
        <v>1444</v>
      </c>
      <c r="E355" t="s">
        <v>1441</v>
      </c>
    </row>
    <row r="356" spans="1:5" x14ac:dyDescent="0.25">
      <c r="A356" t="str">
        <f t="shared" si="5"/>
        <v>25701</v>
      </c>
      <c r="B356">
        <v>25</v>
      </c>
      <c r="C356">
        <v>701</v>
      </c>
      <c r="D356" s="2" t="s">
        <v>1444</v>
      </c>
      <c r="E356" t="s">
        <v>1441</v>
      </c>
    </row>
    <row r="357" spans="1:5" x14ac:dyDescent="0.25">
      <c r="A357" t="str">
        <f t="shared" si="5"/>
        <v>25959</v>
      </c>
      <c r="B357">
        <v>25</v>
      </c>
      <c r="C357">
        <v>959</v>
      </c>
      <c r="D357" t="s">
        <v>1117</v>
      </c>
      <c r="E357" t="s">
        <v>1441</v>
      </c>
    </row>
    <row r="358" spans="1:5" x14ac:dyDescent="0.25">
      <c r="A358" t="str">
        <f t="shared" si="5"/>
        <v>25961</v>
      </c>
      <c r="B358">
        <v>25</v>
      </c>
      <c r="C358">
        <v>961</v>
      </c>
      <c r="D358" t="s">
        <v>1116</v>
      </c>
      <c r="E358" t="s">
        <v>1441</v>
      </c>
    </row>
    <row r="359" spans="1:5" x14ac:dyDescent="0.25">
      <c r="A359" t="str">
        <f t="shared" si="5"/>
        <v>25962</v>
      </c>
      <c r="B359">
        <v>25</v>
      </c>
      <c r="C359">
        <v>962</v>
      </c>
      <c r="D359" t="s">
        <v>1115</v>
      </c>
      <c r="E359" t="s">
        <v>1441</v>
      </c>
    </row>
    <row r="360" spans="1:5" x14ac:dyDescent="0.25">
      <c r="A360" t="str">
        <f t="shared" si="5"/>
        <v>25964</v>
      </c>
      <c r="B360">
        <v>25</v>
      </c>
      <c r="C360">
        <v>964</v>
      </c>
      <c r="D360" t="s">
        <v>1103</v>
      </c>
      <c r="E360" t="s">
        <v>1441</v>
      </c>
    </row>
    <row r="361" spans="1:5" x14ac:dyDescent="0.25">
      <c r="A361" t="str">
        <f t="shared" si="5"/>
        <v>25972</v>
      </c>
      <c r="B361">
        <v>25</v>
      </c>
      <c r="C361">
        <v>972</v>
      </c>
      <c r="D361" t="s">
        <v>1114</v>
      </c>
      <c r="E361" t="s">
        <v>1438</v>
      </c>
    </row>
    <row r="362" spans="1:5" x14ac:dyDescent="0.25">
      <c r="A362" t="str">
        <f t="shared" si="5"/>
        <v>25988</v>
      </c>
      <c r="B362">
        <v>25</v>
      </c>
      <c r="C362">
        <v>988</v>
      </c>
      <c r="D362" t="s">
        <v>1113</v>
      </c>
      <c r="E362" t="s">
        <v>1441</v>
      </c>
    </row>
    <row r="363" spans="1:5" x14ac:dyDescent="0.25">
      <c r="A363" t="str">
        <f t="shared" si="5"/>
        <v>25989</v>
      </c>
      <c r="B363">
        <v>25</v>
      </c>
      <c r="C363">
        <v>989</v>
      </c>
      <c r="D363" t="s">
        <v>1112</v>
      </c>
      <c r="E363" t="s">
        <v>1441</v>
      </c>
    </row>
    <row r="364" spans="1:5" x14ac:dyDescent="0.25">
      <c r="A364" t="str">
        <f t="shared" si="5"/>
        <v>25990</v>
      </c>
      <c r="B364">
        <v>25</v>
      </c>
      <c r="C364">
        <v>990</v>
      </c>
      <c r="D364" t="s">
        <v>1111</v>
      </c>
      <c r="E364" t="s">
        <v>1441</v>
      </c>
    </row>
    <row r="365" spans="1:5" x14ac:dyDescent="0.25">
      <c r="A365" t="str">
        <f t="shared" si="5"/>
        <v>255001</v>
      </c>
      <c r="B365">
        <v>25</v>
      </c>
      <c r="C365">
        <v>5001</v>
      </c>
      <c r="D365" s="2" t="s">
        <v>1445</v>
      </c>
      <c r="E365" t="s">
        <v>1226</v>
      </c>
    </row>
    <row r="366" spans="1:5" x14ac:dyDescent="0.25">
      <c r="A366" t="str">
        <f t="shared" si="5"/>
        <v>255002</v>
      </c>
      <c r="B366">
        <v>25</v>
      </c>
      <c r="C366">
        <v>5002</v>
      </c>
      <c r="D366" s="3" t="s">
        <v>1446</v>
      </c>
      <c r="E366" t="s">
        <v>1226</v>
      </c>
    </row>
    <row r="367" spans="1:5" x14ac:dyDescent="0.25">
      <c r="A367" t="str">
        <f t="shared" si="5"/>
        <v>256005</v>
      </c>
      <c r="B367">
        <v>25</v>
      </c>
      <c r="C367">
        <v>6005</v>
      </c>
      <c r="D367" t="s">
        <v>1378</v>
      </c>
      <c r="E367" t="s">
        <v>1441</v>
      </c>
    </row>
    <row r="368" spans="1:5" x14ac:dyDescent="0.25">
      <c r="A368" t="str">
        <f t="shared" si="5"/>
        <v>256007</v>
      </c>
      <c r="B368">
        <v>25</v>
      </c>
      <c r="C368">
        <v>6007</v>
      </c>
      <c r="D368" t="s">
        <v>156</v>
      </c>
      <c r="E368" t="s">
        <v>1441</v>
      </c>
    </row>
    <row r="369" spans="1:5" x14ac:dyDescent="0.25">
      <c r="A369" t="str">
        <f t="shared" si="5"/>
        <v>256170</v>
      </c>
      <c r="B369">
        <v>25</v>
      </c>
      <c r="C369">
        <v>6170</v>
      </c>
      <c r="D369" t="s">
        <v>1110</v>
      </c>
      <c r="E369" t="s">
        <v>1441</v>
      </c>
    </row>
    <row r="370" spans="1:5" x14ac:dyDescent="0.25">
      <c r="A370" t="str">
        <f t="shared" si="5"/>
        <v>256173</v>
      </c>
      <c r="B370">
        <v>25</v>
      </c>
      <c r="C370">
        <v>6173</v>
      </c>
      <c r="D370" t="s">
        <v>1109</v>
      </c>
      <c r="E370" t="s">
        <v>1226</v>
      </c>
    </row>
    <row r="371" spans="1:5" x14ac:dyDescent="0.25">
      <c r="A371" t="str">
        <f t="shared" si="5"/>
        <v>256174</v>
      </c>
      <c r="B371">
        <v>25</v>
      </c>
      <c r="C371">
        <v>6174</v>
      </c>
      <c r="D371" t="s">
        <v>1108</v>
      </c>
      <c r="E371" t="s">
        <v>1441</v>
      </c>
    </row>
    <row r="372" spans="1:5" x14ac:dyDescent="0.25">
      <c r="A372" t="str">
        <f t="shared" si="5"/>
        <v>256175</v>
      </c>
      <c r="B372">
        <v>25</v>
      </c>
      <c r="C372">
        <v>6175</v>
      </c>
      <c r="D372" t="s">
        <v>1107</v>
      </c>
      <c r="E372" t="s">
        <v>1441</v>
      </c>
    </row>
    <row r="373" spans="1:5" x14ac:dyDescent="0.25">
      <c r="A373" t="str">
        <f t="shared" si="5"/>
        <v>256177</v>
      </c>
      <c r="B373">
        <v>25</v>
      </c>
      <c r="C373">
        <v>6177</v>
      </c>
      <c r="D373" t="s">
        <v>1106</v>
      </c>
      <c r="E373" t="s">
        <v>1441</v>
      </c>
    </row>
    <row r="374" spans="1:5" x14ac:dyDescent="0.25">
      <c r="A374" t="str">
        <f t="shared" si="5"/>
        <v>256178</v>
      </c>
      <c r="B374">
        <v>25</v>
      </c>
      <c r="C374">
        <v>6178</v>
      </c>
      <c r="D374" t="s">
        <v>1105</v>
      </c>
      <c r="E374" t="s">
        <v>1441</v>
      </c>
    </row>
    <row r="375" spans="1:5" x14ac:dyDescent="0.25">
      <c r="A375" t="str">
        <f t="shared" si="5"/>
        <v>256179</v>
      </c>
      <c r="B375">
        <v>25</v>
      </c>
      <c r="C375">
        <v>6179</v>
      </c>
      <c r="D375" t="s">
        <v>1104</v>
      </c>
      <c r="E375" t="s">
        <v>1441</v>
      </c>
    </row>
    <row r="376" spans="1:5" x14ac:dyDescent="0.25">
      <c r="A376" t="str">
        <f t="shared" si="5"/>
        <v>256180</v>
      </c>
      <c r="B376">
        <v>25</v>
      </c>
      <c r="C376">
        <v>6180</v>
      </c>
      <c r="D376" t="s">
        <v>1103</v>
      </c>
      <c r="E376" t="s">
        <v>1441</v>
      </c>
    </row>
    <row r="377" spans="1:5" x14ac:dyDescent="0.25">
      <c r="A377" t="str">
        <f t="shared" si="5"/>
        <v>256202</v>
      </c>
      <c r="B377">
        <v>25</v>
      </c>
      <c r="C377">
        <v>6202</v>
      </c>
      <c r="D377" t="s">
        <v>1103</v>
      </c>
      <c r="E377" t="s">
        <v>1441</v>
      </c>
    </row>
    <row r="378" spans="1:5" x14ac:dyDescent="0.25">
      <c r="A378" t="str">
        <f t="shared" si="5"/>
        <v>256203</v>
      </c>
      <c r="B378">
        <v>25</v>
      </c>
      <c r="C378">
        <v>6203</v>
      </c>
      <c r="D378" t="s">
        <v>529</v>
      </c>
      <c r="E378" t="s">
        <v>1441</v>
      </c>
    </row>
    <row r="379" spans="1:5" x14ac:dyDescent="0.25">
      <c r="A379" t="str">
        <f t="shared" si="5"/>
        <v>256204</v>
      </c>
      <c r="B379">
        <v>25</v>
      </c>
      <c r="C379">
        <v>6204</v>
      </c>
      <c r="D379" t="s">
        <v>1102</v>
      </c>
      <c r="E379" t="s">
        <v>1441</v>
      </c>
    </row>
    <row r="380" spans="1:5" x14ac:dyDescent="0.25">
      <c r="A380" t="str">
        <f t="shared" si="5"/>
        <v>256280</v>
      </c>
      <c r="B380">
        <v>25</v>
      </c>
      <c r="C380">
        <v>6280</v>
      </c>
      <c r="D380" t="s">
        <v>650</v>
      </c>
      <c r="E380" t="s">
        <v>1226</v>
      </c>
    </row>
    <row r="381" spans="1:5" x14ac:dyDescent="0.25">
      <c r="A381" t="str">
        <f t="shared" si="5"/>
        <v>256281</v>
      </c>
      <c r="B381">
        <v>25</v>
      </c>
      <c r="C381">
        <v>6281</v>
      </c>
      <c r="D381" t="s">
        <v>1101</v>
      </c>
      <c r="E381" t="s">
        <v>1226</v>
      </c>
    </row>
    <row r="382" spans="1:5" x14ac:dyDescent="0.25">
      <c r="A382" t="str">
        <f t="shared" si="5"/>
        <v>256282</v>
      </c>
      <c r="B382">
        <v>25</v>
      </c>
      <c r="C382">
        <v>6282</v>
      </c>
      <c r="D382" t="s">
        <v>1100</v>
      </c>
      <c r="E382" t="s">
        <v>1226</v>
      </c>
    </row>
    <row r="383" spans="1:5" x14ac:dyDescent="0.25">
      <c r="A383" t="str">
        <f t="shared" si="5"/>
        <v>256283</v>
      </c>
      <c r="B383">
        <v>25</v>
      </c>
      <c r="C383">
        <v>6283</v>
      </c>
      <c r="D383" t="s">
        <v>1099</v>
      </c>
      <c r="E383" t="s">
        <v>1226</v>
      </c>
    </row>
    <row r="384" spans="1:5" x14ac:dyDescent="0.25">
      <c r="A384" t="str">
        <f t="shared" si="5"/>
        <v>256297</v>
      </c>
      <c r="B384">
        <v>25</v>
      </c>
      <c r="C384">
        <v>6297</v>
      </c>
      <c r="D384" t="s">
        <v>1098</v>
      </c>
      <c r="E384" t="s">
        <v>1226</v>
      </c>
    </row>
    <row r="385" spans="1:5" x14ac:dyDescent="0.25">
      <c r="A385" t="str">
        <f t="shared" ref="A385:A448" si="6">B385&amp;""&amp;C385</f>
        <v>256365</v>
      </c>
      <c r="B385">
        <v>25</v>
      </c>
      <c r="C385">
        <v>6365</v>
      </c>
      <c r="D385" t="s">
        <v>1097</v>
      </c>
      <c r="E385" t="s">
        <v>1441</v>
      </c>
    </row>
    <row r="386" spans="1:5" x14ac:dyDescent="0.25">
      <c r="A386" t="str">
        <f t="shared" si="6"/>
        <v>2562011</v>
      </c>
      <c r="B386">
        <v>25</v>
      </c>
      <c r="C386">
        <v>62011</v>
      </c>
      <c r="D386" t="s">
        <v>661</v>
      </c>
      <c r="E386" t="s">
        <v>1441</v>
      </c>
    </row>
    <row r="387" spans="1:5" x14ac:dyDescent="0.25">
      <c r="A387" t="str">
        <f t="shared" si="6"/>
        <v>2562012</v>
      </c>
      <c r="B387">
        <v>25</v>
      </c>
      <c r="C387">
        <v>62012</v>
      </c>
      <c r="D387" t="s">
        <v>660</v>
      </c>
      <c r="E387" t="s">
        <v>1441</v>
      </c>
    </row>
    <row r="388" spans="1:5" x14ac:dyDescent="0.25">
      <c r="A388" t="str">
        <f t="shared" si="6"/>
        <v>26100</v>
      </c>
      <c r="B388">
        <v>26</v>
      </c>
      <c r="C388">
        <v>100</v>
      </c>
      <c r="D388" t="s">
        <v>774</v>
      </c>
      <c r="E388" t="s">
        <v>1226</v>
      </c>
    </row>
    <row r="389" spans="1:5" x14ac:dyDescent="0.25">
      <c r="A389" t="str">
        <f t="shared" si="6"/>
        <v>26200</v>
      </c>
      <c r="B389">
        <v>26</v>
      </c>
      <c r="C389">
        <v>200</v>
      </c>
      <c r="D389" t="s">
        <v>773</v>
      </c>
      <c r="E389" t="s">
        <v>6</v>
      </c>
    </row>
    <row r="390" spans="1:5" x14ac:dyDescent="0.25">
      <c r="A390" t="str">
        <f t="shared" si="6"/>
        <v>26201</v>
      </c>
      <c r="B390">
        <v>26</v>
      </c>
      <c r="C390">
        <v>201</v>
      </c>
      <c r="D390" t="s">
        <v>773</v>
      </c>
      <c r="E390" t="s">
        <v>6</v>
      </c>
    </row>
    <row r="391" spans="1:5" x14ac:dyDescent="0.25">
      <c r="A391" t="str">
        <f t="shared" si="6"/>
        <v>26202</v>
      </c>
      <c r="B391">
        <v>26</v>
      </c>
      <c r="C391">
        <v>202</v>
      </c>
      <c r="D391" t="s">
        <v>773</v>
      </c>
      <c r="E391" t="s">
        <v>6</v>
      </c>
    </row>
    <row r="392" spans="1:5" x14ac:dyDescent="0.25">
      <c r="A392" t="str">
        <f t="shared" si="6"/>
        <v>26203</v>
      </c>
      <c r="B392">
        <v>26</v>
      </c>
      <c r="C392">
        <v>203</v>
      </c>
      <c r="D392" t="s">
        <v>773</v>
      </c>
      <c r="E392" t="s">
        <v>6</v>
      </c>
    </row>
    <row r="393" spans="1:5" x14ac:dyDescent="0.25">
      <c r="A393" t="str">
        <f t="shared" si="6"/>
        <v>266280</v>
      </c>
      <c r="B393">
        <v>26</v>
      </c>
      <c r="C393">
        <v>6280</v>
      </c>
      <c r="D393" t="s">
        <v>650</v>
      </c>
      <c r="E393" t="s">
        <v>1226</v>
      </c>
    </row>
    <row r="394" spans="1:5" x14ac:dyDescent="0.25">
      <c r="A394" t="str">
        <f t="shared" si="6"/>
        <v>266281</v>
      </c>
      <c r="B394">
        <v>26</v>
      </c>
      <c r="C394">
        <v>6281</v>
      </c>
      <c r="D394" t="s">
        <v>649</v>
      </c>
      <c r="E394" t="s">
        <v>1226</v>
      </c>
    </row>
    <row r="395" spans="1:5" x14ac:dyDescent="0.25">
      <c r="A395" t="str">
        <f t="shared" si="6"/>
        <v>266284</v>
      </c>
      <c r="B395">
        <v>26</v>
      </c>
      <c r="C395">
        <v>6284</v>
      </c>
      <c r="D395" t="s">
        <v>706</v>
      </c>
      <c r="E395" t="s">
        <v>1226</v>
      </c>
    </row>
    <row r="396" spans="1:5" x14ac:dyDescent="0.25">
      <c r="A396" t="str">
        <f t="shared" si="6"/>
        <v>266365</v>
      </c>
      <c r="B396">
        <v>26</v>
      </c>
      <c r="C396">
        <v>6365</v>
      </c>
      <c r="D396" t="s">
        <v>595</v>
      </c>
      <c r="E396" t="s">
        <v>1441</v>
      </c>
    </row>
    <row r="397" spans="1:5" x14ac:dyDescent="0.25">
      <c r="A397" t="str">
        <f t="shared" si="6"/>
        <v>331001</v>
      </c>
      <c r="B397">
        <v>33</v>
      </c>
      <c r="C397">
        <v>1001</v>
      </c>
      <c r="D397" t="s">
        <v>1096</v>
      </c>
      <c r="E397" t="s">
        <v>1226</v>
      </c>
    </row>
    <row r="398" spans="1:5" x14ac:dyDescent="0.25">
      <c r="A398" t="str">
        <f t="shared" si="6"/>
        <v>331002</v>
      </c>
      <c r="B398">
        <v>33</v>
      </c>
      <c r="C398">
        <v>1002</v>
      </c>
      <c r="D398" t="s">
        <v>1377</v>
      </c>
      <c r="E398" t="s">
        <v>1441</v>
      </c>
    </row>
    <row r="399" spans="1:5" x14ac:dyDescent="0.25">
      <c r="A399" t="str">
        <f t="shared" si="6"/>
        <v>331005</v>
      </c>
      <c r="B399">
        <v>33</v>
      </c>
      <c r="C399">
        <v>1005</v>
      </c>
      <c r="D399" t="s">
        <v>1376</v>
      </c>
      <c r="E399" t="s">
        <v>1226</v>
      </c>
    </row>
    <row r="400" spans="1:5" x14ac:dyDescent="0.25">
      <c r="A400" t="str">
        <f t="shared" si="6"/>
        <v>332000</v>
      </c>
      <c r="B400">
        <v>33</v>
      </c>
      <c r="C400">
        <v>2000</v>
      </c>
      <c r="D400" t="s">
        <v>1095</v>
      </c>
      <c r="E400" t="s">
        <v>1226</v>
      </c>
    </row>
    <row r="401" spans="1:5" x14ac:dyDescent="0.25">
      <c r="A401" t="str">
        <f t="shared" si="6"/>
        <v>332001</v>
      </c>
      <c r="B401">
        <v>33</v>
      </c>
      <c r="C401">
        <v>2001</v>
      </c>
      <c r="D401" t="s">
        <v>1094</v>
      </c>
      <c r="E401" t="s">
        <v>1226</v>
      </c>
    </row>
    <row r="402" spans="1:5" x14ac:dyDescent="0.25">
      <c r="A402" t="str">
        <f t="shared" si="6"/>
        <v>332500</v>
      </c>
      <c r="B402">
        <v>33</v>
      </c>
      <c r="C402">
        <v>2500</v>
      </c>
      <c r="D402" t="s">
        <v>1093</v>
      </c>
      <c r="E402" t="s">
        <v>1441</v>
      </c>
    </row>
    <row r="403" spans="1:5" x14ac:dyDescent="0.25">
      <c r="A403" t="str">
        <f t="shared" si="6"/>
        <v>332550</v>
      </c>
      <c r="B403">
        <v>33</v>
      </c>
      <c r="C403">
        <v>2550</v>
      </c>
      <c r="D403" t="s">
        <v>1092</v>
      </c>
      <c r="E403" t="s">
        <v>1441</v>
      </c>
    </row>
    <row r="404" spans="1:5" x14ac:dyDescent="0.25">
      <c r="A404" t="str">
        <f t="shared" si="6"/>
        <v>332551</v>
      </c>
      <c r="B404">
        <v>33</v>
      </c>
      <c r="C404">
        <v>2551</v>
      </c>
      <c r="D404" t="s">
        <v>1092</v>
      </c>
      <c r="E404" t="s">
        <v>6</v>
      </c>
    </row>
    <row r="405" spans="1:5" x14ac:dyDescent="0.25">
      <c r="A405" t="str">
        <f t="shared" si="6"/>
        <v>332998</v>
      </c>
      <c r="B405">
        <v>33</v>
      </c>
      <c r="C405">
        <v>2998</v>
      </c>
      <c r="D405" t="s">
        <v>1091</v>
      </c>
      <c r="E405" t="s">
        <v>1441</v>
      </c>
    </row>
    <row r="406" spans="1:5" x14ac:dyDescent="0.25">
      <c r="A406" t="str">
        <f t="shared" si="6"/>
        <v>332999</v>
      </c>
      <c r="B406">
        <v>33</v>
      </c>
      <c r="C406">
        <v>2999</v>
      </c>
      <c r="D406" t="s">
        <v>1091</v>
      </c>
      <c r="E406" t="s">
        <v>1441</v>
      </c>
    </row>
    <row r="407" spans="1:5" x14ac:dyDescent="0.25">
      <c r="A407" t="str">
        <f t="shared" si="6"/>
        <v>333003</v>
      </c>
      <c r="B407">
        <v>33</v>
      </c>
      <c r="C407">
        <v>3003</v>
      </c>
      <c r="D407" t="s">
        <v>1090</v>
      </c>
      <c r="E407" t="s">
        <v>1441</v>
      </c>
    </row>
    <row r="408" spans="1:5" x14ac:dyDescent="0.25">
      <c r="A408" t="str">
        <f t="shared" si="6"/>
        <v>333006</v>
      </c>
      <c r="B408">
        <v>33</v>
      </c>
      <c r="C408">
        <v>3006</v>
      </c>
      <c r="D408" t="s">
        <v>1089</v>
      </c>
      <c r="E408" t="s">
        <v>1441</v>
      </c>
    </row>
    <row r="409" spans="1:5" x14ac:dyDescent="0.25">
      <c r="A409" t="str">
        <f t="shared" si="6"/>
        <v>334010</v>
      </c>
      <c r="B409">
        <v>33</v>
      </c>
      <c r="C409">
        <v>4010</v>
      </c>
      <c r="D409" t="s">
        <v>1088</v>
      </c>
      <c r="E409" t="s">
        <v>6</v>
      </c>
    </row>
    <row r="410" spans="1:5" x14ac:dyDescent="0.25">
      <c r="A410" t="str">
        <f t="shared" si="6"/>
        <v>334011</v>
      </c>
      <c r="B410">
        <v>33</v>
      </c>
      <c r="C410">
        <v>4011</v>
      </c>
      <c r="D410" t="s">
        <v>1088</v>
      </c>
      <c r="E410" t="s">
        <v>6</v>
      </c>
    </row>
    <row r="411" spans="1:5" x14ac:dyDescent="0.25">
      <c r="A411" t="str">
        <f t="shared" si="6"/>
        <v>334012</v>
      </c>
      <c r="B411">
        <v>33</v>
      </c>
      <c r="C411">
        <v>4012</v>
      </c>
      <c r="D411" t="s">
        <v>1088</v>
      </c>
      <c r="E411" t="s">
        <v>1439</v>
      </c>
    </row>
    <row r="412" spans="1:5" x14ac:dyDescent="0.25">
      <c r="A412" t="str">
        <f t="shared" si="6"/>
        <v>334013</v>
      </c>
      <c r="B412">
        <v>33</v>
      </c>
      <c r="C412">
        <v>4013</v>
      </c>
      <c r="D412" t="s">
        <v>1088</v>
      </c>
      <c r="E412" t="s">
        <v>1439</v>
      </c>
    </row>
    <row r="413" spans="1:5" x14ac:dyDescent="0.25">
      <c r="A413" t="str">
        <f t="shared" si="6"/>
        <v>334020</v>
      </c>
      <c r="B413">
        <v>33</v>
      </c>
      <c r="C413">
        <v>4020</v>
      </c>
      <c r="D413" t="s">
        <v>1087</v>
      </c>
      <c r="E413" t="s">
        <v>6</v>
      </c>
    </row>
    <row r="414" spans="1:5" x14ac:dyDescent="0.25">
      <c r="A414" t="str">
        <f t="shared" si="6"/>
        <v>334021</v>
      </c>
      <c r="B414">
        <v>33</v>
      </c>
      <c r="C414">
        <v>4021</v>
      </c>
      <c r="D414" t="s">
        <v>1086</v>
      </c>
      <c r="E414" t="s">
        <v>1439</v>
      </c>
    </row>
    <row r="415" spans="1:5" x14ac:dyDescent="0.25">
      <c r="A415" t="str">
        <f t="shared" si="6"/>
        <v>334050</v>
      </c>
      <c r="B415">
        <v>33</v>
      </c>
      <c r="C415">
        <v>4050</v>
      </c>
      <c r="D415" t="s">
        <v>1085</v>
      </c>
      <c r="E415" t="s">
        <v>1441</v>
      </c>
    </row>
    <row r="416" spans="1:5" x14ac:dyDescent="0.25">
      <c r="A416" t="str">
        <f t="shared" si="6"/>
        <v>334051</v>
      </c>
      <c r="B416">
        <v>33</v>
      </c>
      <c r="C416">
        <v>4051</v>
      </c>
      <c r="D416" t="s">
        <v>1084</v>
      </c>
      <c r="E416" t="s">
        <v>1441</v>
      </c>
    </row>
    <row r="417" spans="1:5" x14ac:dyDescent="0.25">
      <c r="A417" t="str">
        <f t="shared" si="6"/>
        <v>334500</v>
      </c>
      <c r="B417">
        <v>33</v>
      </c>
      <c r="C417">
        <v>4500</v>
      </c>
      <c r="D417" t="s">
        <v>1083</v>
      </c>
      <c r="E417" t="s">
        <v>1438</v>
      </c>
    </row>
    <row r="418" spans="1:5" x14ac:dyDescent="0.25">
      <c r="A418" t="str">
        <f t="shared" si="6"/>
        <v>334600</v>
      </c>
      <c r="B418">
        <v>33</v>
      </c>
      <c r="C418">
        <v>4600</v>
      </c>
      <c r="D418" t="s">
        <v>1082</v>
      </c>
      <c r="E418" t="s">
        <v>1441</v>
      </c>
    </row>
    <row r="419" spans="1:5" x14ac:dyDescent="0.25">
      <c r="A419" t="str">
        <f t="shared" si="6"/>
        <v>334700</v>
      </c>
      <c r="B419">
        <v>33</v>
      </c>
      <c r="C419">
        <v>4700</v>
      </c>
      <c r="D419" t="s">
        <v>1081</v>
      </c>
      <c r="E419" t="s">
        <v>1226</v>
      </c>
    </row>
    <row r="420" spans="1:5" x14ac:dyDescent="0.25">
      <c r="A420" t="str">
        <f t="shared" si="6"/>
        <v>335000</v>
      </c>
      <c r="B420">
        <v>33</v>
      </c>
      <c r="C420">
        <v>5000</v>
      </c>
      <c r="D420" t="s">
        <v>1080</v>
      </c>
      <c r="E420" t="s">
        <v>1441</v>
      </c>
    </row>
    <row r="421" spans="1:5" x14ac:dyDescent="0.25">
      <c r="A421" t="str">
        <f t="shared" si="6"/>
        <v>335010</v>
      </c>
      <c r="B421">
        <v>33</v>
      </c>
      <c r="C421">
        <v>5010</v>
      </c>
      <c r="D421" t="s">
        <v>1079</v>
      </c>
      <c r="E421" t="s">
        <v>1441</v>
      </c>
    </row>
    <row r="422" spans="1:5" x14ac:dyDescent="0.25">
      <c r="A422" t="str">
        <f t="shared" si="6"/>
        <v>335100</v>
      </c>
      <c r="B422">
        <v>33</v>
      </c>
      <c r="C422">
        <v>5100</v>
      </c>
      <c r="D422" t="s">
        <v>1078</v>
      </c>
      <c r="E422" t="s">
        <v>1226</v>
      </c>
    </row>
    <row r="423" spans="1:5" x14ac:dyDescent="0.25">
      <c r="A423" t="str">
        <f t="shared" si="6"/>
        <v>336281</v>
      </c>
      <c r="B423">
        <v>33</v>
      </c>
      <c r="C423">
        <v>6281</v>
      </c>
      <c r="D423" t="s">
        <v>649</v>
      </c>
      <c r="E423" t="s">
        <v>1226</v>
      </c>
    </row>
    <row r="424" spans="1:5" x14ac:dyDescent="0.25">
      <c r="A424" t="str">
        <f t="shared" si="6"/>
        <v>336282</v>
      </c>
      <c r="B424">
        <v>33</v>
      </c>
      <c r="C424">
        <v>6282</v>
      </c>
      <c r="D424" t="s">
        <v>1077</v>
      </c>
      <c r="E424" t="s">
        <v>1226</v>
      </c>
    </row>
    <row r="425" spans="1:5" x14ac:dyDescent="0.25">
      <c r="A425" t="str">
        <f t="shared" si="6"/>
        <v>336283</v>
      </c>
      <c r="B425">
        <v>33</v>
      </c>
      <c r="C425">
        <v>6283</v>
      </c>
      <c r="D425" t="s">
        <v>791</v>
      </c>
      <c r="E425" t="s">
        <v>1226</v>
      </c>
    </row>
    <row r="426" spans="1:5" x14ac:dyDescent="0.25">
      <c r="A426" t="str">
        <f t="shared" si="6"/>
        <v>336297</v>
      </c>
      <c r="B426">
        <v>33</v>
      </c>
      <c r="C426">
        <v>6297</v>
      </c>
      <c r="D426" t="s">
        <v>648</v>
      </c>
      <c r="E426" t="s">
        <v>1226</v>
      </c>
    </row>
    <row r="427" spans="1:5" x14ac:dyDescent="0.25">
      <c r="A427" t="str">
        <f t="shared" si="6"/>
        <v>336300</v>
      </c>
      <c r="B427">
        <v>33</v>
      </c>
      <c r="C427">
        <v>6300</v>
      </c>
      <c r="D427" t="s">
        <v>1375</v>
      </c>
      <c r="E427" t="s">
        <v>1441</v>
      </c>
    </row>
    <row r="428" spans="1:5" x14ac:dyDescent="0.25">
      <c r="A428" t="str">
        <f t="shared" si="6"/>
        <v>336365</v>
      </c>
      <c r="B428">
        <v>33</v>
      </c>
      <c r="C428">
        <v>6365</v>
      </c>
      <c r="D428" t="s">
        <v>595</v>
      </c>
      <c r="E428" t="s">
        <v>1441</v>
      </c>
    </row>
    <row r="429" spans="1:5" x14ac:dyDescent="0.25">
      <c r="A429" t="str">
        <f t="shared" si="6"/>
        <v>336500</v>
      </c>
      <c r="B429">
        <v>33</v>
      </c>
      <c r="C429">
        <v>6500</v>
      </c>
      <c r="D429" t="s">
        <v>1374</v>
      </c>
      <c r="E429" t="s">
        <v>1226</v>
      </c>
    </row>
    <row r="430" spans="1:5" x14ac:dyDescent="0.25">
      <c r="A430" t="str">
        <f t="shared" si="6"/>
        <v>336501</v>
      </c>
      <c r="B430">
        <v>33</v>
      </c>
      <c r="C430">
        <v>6501</v>
      </c>
      <c r="D430" t="s">
        <v>1373</v>
      </c>
      <c r="E430" t="s">
        <v>1226</v>
      </c>
    </row>
    <row r="431" spans="1:5" x14ac:dyDescent="0.25">
      <c r="A431" t="str">
        <f t="shared" si="6"/>
        <v>336502</v>
      </c>
      <c r="B431">
        <v>33</v>
      </c>
      <c r="C431">
        <v>6502</v>
      </c>
      <c r="D431" t="s">
        <v>1372</v>
      </c>
      <c r="E431" t="s">
        <v>1226</v>
      </c>
    </row>
    <row r="432" spans="1:5" x14ac:dyDescent="0.25">
      <c r="A432" t="str">
        <f t="shared" si="6"/>
        <v>336601</v>
      </c>
      <c r="B432">
        <v>33</v>
      </c>
      <c r="C432">
        <v>6601</v>
      </c>
      <c r="D432" t="s">
        <v>1371</v>
      </c>
      <c r="E432" t="s">
        <v>1226</v>
      </c>
    </row>
    <row r="433" spans="1:5" x14ac:dyDescent="0.25">
      <c r="A433" t="str">
        <f t="shared" si="6"/>
        <v>336602</v>
      </c>
      <c r="B433">
        <v>33</v>
      </c>
      <c r="C433">
        <v>6602</v>
      </c>
      <c r="D433" t="s">
        <v>1370</v>
      </c>
      <c r="E433" t="s">
        <v>1226</v>
      </c>
    </row>
    <row r="434" spans="1:5" x14ac:dyDescent="0.25">
      <c r="A434" t="str">
        <f t="shared" si="6"/>
        <v>336700</v>
      </c>
      <c r="B434">
        <v>33</v>
      </c>
      <c r="C434">
        <v>6700</v>
      </c>
      <c r="D434" t="s">
        <v>699</v>
      </c>
      <c r="E434" t="s">
        <v>1226</v>
      </c>
    </row>
    <row r="435" spans="1:5" x14ac:dyDescent="0.25">
      <c r="A435" t="str">
        <f t="shared" si="6"/>
        <v>336701</v>
      </c>
      <c r="B435">
        <v>33</v>
      </c>
      <c r="C435">
        <v>6701</v>
      </c>
      <c r="D435" t="s">
        <v>842</v>
      </c>
      <c r="E435" t="s">
        <v>1226</v>
      </c>
    </row>
    <row r="436" spans="1:5" x14ac:dyDescent="0.25">
      <c r="A436" t="str">
        <f t="shared" si="6"/>
        <v>336702</v>
      </c>
      <c r="B436">
        <v>33</v>
      </c>
      <c r="C436">
        <v>6702</v>
      </c>
      <c r="D436" t="s">
        <v>1369</v>
      </c>
      <c r="E436" t="s">
        <v>1226</v>
      </c>
    </row>
    <row r="437" spans="1:5" x14ac:dyDescent="0.25">
      <c r="A437" t="str">
        <f t="shared" si="6"/>
        <v>337000</v>
      </c>
      <c r="B437">
        <v>33</v>
      </c>
      <c r="C437">
        <v>7000</v>
      </c>
      <c r="D437" t="s">
        <v>761</v>
      </c>
      <c r="E437" t="s">
        <v>1441</v>
      </c>
    </row>
    <row r="438" spans="1:5" x14ac:dyDescent="0.25">
      <c r="A438" t="str">
        <f t="shared" si="6"/>
        <v>337100</v>
      </c>
      <c r="B438">
        <v>33</v>
      </c>
      <c r="C438">
        <v>7100</v>
      </c>
      <c r="D438" t="s">
        <v>1076</v>
      </c>
      <c r="E438" t="s">
        <v>1441</v>
      </c>
    </row>
    <row r="439" spans="1:5" x14ac:dyDescent="0.25">
      <c r="A439" t="str">
        <f t="shared" si="6"/>
        <v>337200</v>
      </c>
      <c r="B439">
        <v>33</v>
      </c>
      <c r="C439">
        <v>7200</v>
      </c>
      <c r="D439" t="s">
        <v>1075</v>
      </c>
      <c r="E439" t="s">
        <v>1441</v>
      </c>
    </row>
    <row r="440" spans="1:5" x14ac:dyDescent="0.25">
      <c r="A440" t="str">
        <f t="shared" si="6"/>
        <v>337250</v>
      </c>
      <c r="B440">
        <v>33</v>
      </c>
      <c r="C440">
        <v>7250</v>
      </c>
      <c r="D440" t="s">
        <v>1074</v>
      </c>
      <c r="E440" t="s">
        <v>1441</v>
      </c>
    </row>
    <row r="441" spans="1:5" x14ac:dyDescent="0.25">
      <c r="A441" t="str">
        <f t="shared" si="6"/>
        <v>337300</v>
      </c>
      <c r="B441">
        <v>33</v>
      </c>
      <c r="C441">
        <v>7300</v>
      </c>
      <c r="D441" t="s">
        <v>1073</v>
      </c>
      <c r="E441" t="s">
        <v>1441</v>
      </c>
    </row>
    <row r="442" spans="1:5" x14ac:dyDescent="0.25">
      <c r="A442" t="str">
        <f t="shared" si="6"/>
        <v>337350</v>
      </c>
      <c r="B442">
        <v>33</v>
      </c>
      <c r="C442">
        <v>7350</v>
      </c>
      <c r="D442" t="s">
        <v>1072</v>
      </c>
      <c r="E442" t="s">
        <v>1441</v>
      </c>
    </row>
    <row r="443" spans="1:5" x14ac:dyDescent="0.25">
      <c r="A443" t="str">
        <f t="shared" si="6"/>
        <v>337400</v>
      </c>
      <c r="B443">
        <v>33</v>
      </c>
      <c r="C443">
        <v>7400</v>
      </c>
      <c r="D443" t="s">
        <v>239</v>
      </c>
      <c r="E443" t="s">
        <v>1441</v>
      </c>
    </row>
    <row r="444" spans="1:5" x14ac:dyDescent="0.25">
      <c r="A444" t="str">
        <f t="shared" si="6"/>
        <v>337500</v>
      </c>
      <c r="B444">
        <v>33</v>
      </c>
      <c r="C444">
        <v>7500</v>
      </c>
      <c r="D444" t="s">
        <v>1071</v>
      </c>
      <c r="E444" t="s">
        <v>1441</v>
      </c>
    </row>
    <row r="445" spans="1:5" x14ac:dyDescent="0.25">
      <c r="A445" t="str">
        <f t="shared" si="6"/>
        <v>337995</v>
      </c>
      <c r="B445">
        <v>33</v>
      </c>
      <c r="C445">
        <v>7995</v>
      </c>
      <c r="D445" t="s">
        <v>1070</v>
      </c>
      <c r="E445" t="s">
        <v>1441</v>
      </c>
    </row>
    <row r="446" spans="1:5" x14ac:dyDescent="0.25">
      <c r="A446" t="str">
        <f t="shared" si="6"/>
        <v>337996</v>
      </c>
      <c r="B446">
        <v>33</v>
      </c>
      <c r="C446">
        <v>7996</v>
      </c>
      <c r="D446" t="s">
        <v>1069</v>
      </c>
      <c r="E446" t="s">
        <v>1441</v>
      </c>
    </row>
    <row r="447" spans="1:5" x14ac:dyDescent="0.25">
      <c r="A447" t="str">
        <f t="shared" si="6"/>
        <v>337997</v>
      </c>
      <c r="B447">
        <v>33</v>
      </c>
      <c r="C447">
        <v>7997</v>
      </c>
      <c r="D447" t="s">
        <v>1068</v>
      </c>
      <c r="E447" t="s">
        <v>1441</v>
      </c>
    </row>
    <row r="448" spans="1:5" x14ac:dyDescent="0.25">
      <c r="A448" t="str">
        <f t="shared" si="6"/>
        <v>337998</v>
      </c>
      <c r="B448">
        <v>33</v>
      </c>
      <c r="C448">
        <v>7998</v>
      </c>
      <c r="D448" t="s">
        <v>586</v>
      </c>
      <c r="E448" t="s">
        <v>1441</v>
      </c>
    </row>
    <row r="449" spans="1:5" x14ac:dyDescent="0.25">
      <c r="A449" t="str">
        <f t="shared" ref="A449:A512" si="7">B449&amp;""&amp;C449</f>
        <v>337999</v>
      </c>
      <c r="B449">
        <v>33</v>
      </c>
      <c r="C449">
        <v>7999</v>
      </c>
      <c r="D449" t="s">
        <v>1067</v>
      </c>
      <c r="E449" t="s">
        <v>1226</v>
      </c>
    </row>
    <row r="450" spans="1:5" x14ac:dyDescent="0.25">
      <c r="A450" t="str">
        <f t="shared" si="7"/>
        <v>338000</v>
      </c>
      <c r="B450">
        <v>33</v>
      </c>
      <c r="C450">
        <v>8000</v>
      </c>
      <c r="D450" t="s">
        <v>1368</v>
      </c>
      <c r="E450" t="s">
        <v>1226</v>
      </c>
    </row>
    <row r="451" spans="1:5" x14ac:dyDescent="0.25">
      <c r="A451" t="str">
        <f t="shared" si="7"/>
        <v>338500</v>
      </c>
      <c r="B451">
        <v>33</v>
      </c>
      <c r="C451">
        <v>8500</v>
      </c>
      <c r="D451" t="s">
        <v>1066</v>
      </c>
      <c r="E451" t="s">
        <v>1441</v>
      </c>
    </row>
    <row r="452" spans="1:5" x14ac:dyDescent="0.25">
      <c r="A452" t="str">
        <f t="shared" si="7"/>
        <v>339000</v>
      </c>
      <c r="B452">
        <v>33</v>
      </c>
      <c r="C452">
        <v>9000</v>
      </c>
      <c r="D452" t="s">
        <v>1065</v>
      </c>
      <c r="E452" t="s">
        <v>1441</v>
      </c>
    </row>
    <row r="453" spans="1:5" x14ac:dyDescent="0.25">
      <c r="A453" t="str">
        <f t="shared" si="7"/>
        <v>339003</v>
      </c>
      <c r="B453">
        <v>33</v>
      </c>
      <c r="C453">
        <v>9003</v>
      </c>
      <c r="D453" t="s">
        <v>826</v>
      </c>
      <c r="E453" t="s">
        <v>1226</v>
      </c>
    </row>
    <row r="454" spans="1:5" x14ac:dyDescent="0.25">
      <c r="A454" t="str">
        <f t="shared" si="7"/>
        <v>339004</v>
      </c>
      <c r="B454">
        <v>33</v>
      </c>
      <c r="C454">
        <v>9004</v>
      </c>
      <c r="D454" t="s">
        <v>619</v>
      </c>
      <c r="E454" t="s">
        <v>1226</v>
      </c>
    </row>
    <row r="455" spans="1:5" x14ac:dyDescent="0.25">
      <c r="A455" t="str">
        <f t="shared" si="7"/>
        <v>339108</v>
      </c>
      <c r="B455">
        <v>33</v>
      </c>
      <c r="C455">
        <v>9108</v>
      </c>
      <c r="D455" t="s">
        <v>1064</v>
      </c>
      <c r="E455" t="s">
        <v>1226</v>
      </c>
    </row>
    <row r="456" spans="1:5" x14ac:dyDescent="0.25">
      <c r="A456" t="str">
        <f t="shared" si="7"/>
        <v>339109</v>
      </c>
      <c r="B456">
        <v>33</v>
      </c>
      <c r="C456">
        <v>9109</v>
      </c>
      <c r="D456" t="s">
        <v>700</v>
      </c>
      <c r="E456" t="s">
        <v>1226</v>
      </c>
    </row>
    <row r="457" spans="1:5" x14ac:dyDescent="0.25">
      <c r="A457" t="str">
        <f t="shared" si="7"/>
        <v>339110</v>
      </c>
      <c r="B457">
        <v>33</v>
      </c>
      <c r="C457">
        <v>9110</v>
      </c>
      <c r="D457" t="s">
        <v>1063</v>
      </c>
      <c r="E457" t="s">
        <v>1226</v>
      </c>
    </row>
    <row r="458" spans="1:5" x14ac:dyDescent="0.25">
      <c r="A458" t="str">
        <f t="shared" si="7"/>
        <v>339120</v>
      </c>
      <c r="B458">
        <v>33</v>
      </c>
      <c r="C458">
        <v>9120</v>
      </c>
      <c r="D458" t="s">
        <v>1062</v>
      </c>
      <c r="E458" t="s">
        <v>1441</v>
      </c>
    </row>
    <row r="459" spans="1:5" x14ac:dyDescent="0.25">
      <c r="A459" t="str">
        <f t="shared" si="7"/>
        <v>339121</v>
      </c>
      <c r="B459">
        <v>33</v>
      </c>
      <c r="C459">
        <v>9121</v>
      </c>
      <c r="D459" t="s">
        <v>1062</v>
      </c>
      <c r="E459" t="s">
        <v>1441</v>
      </c>
    </row>
    <row r="460" spans="1:5" x14ac:dyDescent="0.25">
      <c r="A460" t="str">
        <f t="shared" si="7"/>
        <v>339200</v>
      </c>
      <c r="B460">
        <v>33</v>
      </c>
      <c r="C460">
        <v>9200</v>
      </c>
      <c r="D460" t="s">
        <v>1061</v>
      </c>
      <c r="E460" t="s">
        <v>1226</v>
      </c>
    </row>
    <row r="461" spans="1:5" x14ac:dyDescent="0.25">
      <c r="A461" t="str">
        <f t="shared" si="7"/>
        <v>339300</v>
      </c>
      <c r="B461">
        <v>33</v>
      </c>
      <c r="C461">
        <v>9300</v>
      </c>
      <c r="D461" t="s">
        <v>1060</v>
      </c>
      <c r="E461" t="s">
        <v>1441</v>
      </c>
    </row>
    <row r="462" spans="1:5" x14ac:dyDescent="0.25">
      <c r="A462" t="str">
        <f t="shared" si="7"/>
        <v>3362010</v>
      </c>
      <c r="B462">
        <v>33</v>
      </c>
      <c r="C462">
        <v>62010</v>
      </c>
      <c r="D462" t="s">
        <v>665</v>
      </c>
      <c r="E462" t="s">
        <v>1441</v>
      </c>
    </row>
    <row r="463" spans="1:5" x14ac:dyDescent="0.25">
      <c r="A463" t="str">
        <f t="shared" si="7"/>
        <v>3362011</v>
      </c>
      <c r="B463">
        <v>33</v>
      </c>
      <c r="C463">
        <v>62011</v>
      </c>
      <c r="D463" t="s">
        <v>661</v>
      </c>
      <c r="E463" t="s">
        <v>1441</v>
      </c>
    </row>
    <row r="464" spans="1:5" x14ac:dyDescent="0.25">
      <c r="A464" t="str">
        <f t="shared" si="7"/>
        <v>3362012</v>
      </c>
      <c r="B464">
        <v>33</v>
      </c>
      <c r="C464">
        <v>62012</v>
      </c>
      <c r="D464" t="s">
        <v>660</v>
      </c>
      <c r="E464" t="s">
        <v>1441</v>
      </c>
    </row>
    <row r="465" spans="1:5" x14ac:dyDescent="0.25">
      <c r="A465" t="str">
        <f t="shared" si="7"/>
        <v>34200</v>
      </c>
      <c r="B465">
        <v>34</v>
      </c>
      <c r="C465">
        <v>200</v>
      </c>
      <c r="D465" t="s">
        <v>761</v>
      </c>
      <c r="E465" t="s">
        <v>1441</v>
      </c>
    </row>
    <row r="466" spans="1:5" x14ac:dyDescent="0.25">
      <c r="A466" t="str">
        <f t="shared" si="7"/>
        <v>34201</v>
      </c>
      <c r="B466">
        <v>34</v>
      </c>
      <c r="C466">
        <v>201</v>
      </c>
      <c r="D466" t="s">
        <v>838</v>
      </c>
      <c r="E466" t="s">
        <v>1441</v>
      </c>
    </row>
    <row r="467" spans="1:5" x14ac:dyDescent="0.25">
      <c r="A467" t="str">
        <f t="shared" si="7"/>
        <v>34202</v>
      </c>
      <c r="B467">
        <v>34</v>
      </c>
      <c r="C467">
        <v>202</v>
      </c>
      <c r="D467" t="s">
        <v>1355</v>
      </c>
      <c r="E467" t="s">
        <v>1441</v>
      </c>
    </row>
    <row r="468" spans="1:5" x14ac:dyDescent="0.25">
      <c r="A468" t="str">
        <f t="shared" si="7"/>
        <v>34203</v>
      </c>
      <c r="B468">
        <v>34</v>
      </c>
      <c r="C468">
        <v>203</v>
      </c>
      <c r="D468" t="s">
        <v>1058</v>
      </c>
      <c r="E468" t="s">
        <v>1441</v>
      </c>
    </row>
    <row r="469" spans="1:5" x14ac:dyDescent="0.25">
      <c r="A469" t="str">
        <f t="shared" si="7"/>
        <v>34204</v>
      </c>
      <c r="B469">
        <v>34</v>
      </c>
      <c r="C469">
        <v>204</v>
      </c>
      <c r="D469" t="s">
        <v>839</v>
      </c>
      <c r="E469" t="s">
        <v>1441</v>
      </c>
    </row>
    <row r="470" spans="1:5" x14ac:dyDescent="0.25">
      <c r="A470" t="str">
        <f t="shared" si="7"/>
        <v>34205</v>
      </c>
      <c r="B470">
        <v>34</v>
      </c>
      <c r="C470">
        <v>205</v>
      </c>
      <c r="D470" t="s">
        <v>1057</v>
      </c>
      <c r="E470" t="s">
        <v>1441</v>
      </c>
    </row>
    <row r="471" spans="1:5" x14ac:dyDescent="0.25">
      <c r="A471" t="str">
        <f t="shared" si="7"/>
        <v>34206</v>
      </c>
      <c r="B471">
        <v>34</v>
      </c>
      <c r="C471">
        <v>206</v>
      </c>
      <c r="D471" t="s">
        <v>1014</v>
      </c>
      <c r="E471" t="s">
        <v>1226</v>
      </c>
    </row>
    <row r="472" spans="1:5" x14ac:dyDescent="0.25">
      <c r="A472" t="str">
        <f t="shared" si="7"/>
        <v>34207</v>
      </c>
      <c r="B472">
        <v>34</v>
      </c>
      <c r="C472">
        <v>207</v>
      </c>
      <c r="D472" t="s">
        <v>1013</v>
      </c>
      <c r="E472" t="s">
        <v>1226</v>
      </c>
    </row>
    <row r="473" spans="1:5" x14ac:dyDescent="0.25">
      <c r="A473" t="str">
        <f t="shared" si="7"/>
        <v>34208</v>
      </c>
      <c r="B473">
        <v>34</v>
      </c>
      <c r="C473">
        <v>208</v>
      </c>
      <c r="D473" t="s">
        <v>1013</v>
      </c>
      <c r="E473" t="s">
        <v>1226</v>
      </c>
    </row>
    <row r="474" spans="1:5" x14ac:dyDescent="0.25">
      <c r="A474" t="str">
        <f t="shared" si="7"/>
        <v>34209</v>
      </c>
      <c r="B474">
        <v>34</v>
      </c>
      <c r="C474">
        <v>209</v>
      </c>
      <c r="D474" t="s">
        <v>199</v>
      </c>
      <c r="E474" t="s">
        <v>1441</v>
      </c>
    </row>
    <row r="475" spans="1:5" x14ac:dyDescent="0.25">
      <c r="A475" t="str">
        <f t="shared" si="7"/>
        <v>34210</v>
      </c>
      <c r="B475">
        <v>34</v>
      </c>
      <c r="C475">
        <v>210</v>
      </c>
      <c r="D475" t="s">
        <v>1056</v>
      </c>
      <c r="E475" t="s">
        <v>1441</v>
      </c>
    </row>
    <row r="476" spans="1:5" x14ac:dyDescent="0.25">
      <c r="A476" t="str">
        <f t="shared" si="7"/>
        <v>34211</v>
      </c>
      <c r="B476">
        <v>34</v>
      </c>
      <c r="C476">
        <v>211</v>
      </c>
      <c r="D476" t="s">
        <v>1014</v>
      </c>
      <c r="E476" t="s">
        <v>1226</v>
      </c>
    </row>
    <row r="477" spans="1:5" x14ac:dyDescent="0.25">
      <c r="A477" t="str">
        <f t="shared" si="7"/>
        <v>34212</v>
      </c>
      <c r="B477">
        <v>34</v>
      </c>
      <c r="C477">
        <v>212</v>
      </c>
      <c r="D477" t="s">
        <v>1055</v>
      </c>
      <c r="E477" t="s">
        <v>1226</v>
      </c>
    </row>
    <row r="478" spans="1:5" x14ac:dyDescent="0.25">
      <c r="A478" t="str">
        <f t="shared" si="7"/>
        <v>34213</v>
      </c>
      <c r="B478">
        <v>34</v>
      </c>
      <c r="C478">
        <v>213</v>
      </c>
      <c r="D478" t="s">
        <v>1054</v>
      </c>
      <c r="E478" t="s">
        <v>1441</v>
      </c>
    </row>
    <row r="479" spans="1:5" x14ac:dyDescent="0.25">
      <c r="A479" t="str">
        <f t="shared" si="7"/>
        <v>34214</v>
      </c>
      <c r="B479">
        <v>34</v>
      </c>
      <c r="C479">
        <v>214</v>
      </c>
      <c r="D479" t="s">
        <v>1053</v>
      </c>
      <c r="E479" t="s">
        <v>1441</v>
      </c>
    </row>
    <row r="480" spans="1:5" x14ac:dyDescent="0.25">
      <c r="A480" t="str">
        <f t="shared" si="7"/>
        <v>34215</v>
      </c>
      <c r="B480">
        <v>34</v>
      </c>
      <c r="C480">
        <v>215</v>
      </c>
      <c r="D480" t="s">
        <v>759</v>
      </c>
      <c r="E480" t="s">
        <v>1226</v>
      </c>
    </row>
    <row r="481" spans="1:5" x14ac:dyDescent="0.25">
      <c r="A481" t="str">
        <f t="shared" si="7"/>
        <v>34216</v>
      </c>
      <c r="B481">
        <v>34</v>
      </c>
      <c r="C481">
        <v>216</v>
      </c>
      <c r="D481" t="s">
        <v>1052</v>
      </c>
      <c r="E481" t="s">
        <v>1441</v>
      </c>
    </row>
    <row r="482" spans="1:5" x14ac:dyDescent="0.25">
      <c r="A482" t="str">
        <f t="shared" si="7"/>
        <v>34217</v>
      </c>
      <c r="B482">
        <v>34</v>
      </c>
      <c r="C482">
        <v>217</v>
      </c>
      <c r="D482" t="s">
        <v>1367</v>
      </c>
      <c r="E482" t="s">
        <v>1441</v>
      </c>
    </row>
    <row r="483" spans="1:5" x14ac:dyDescent="0.25">
      <c r="A483" t="str">
        <f t="shared" si="7"/>
        <v>34220</v>
      </c>
      <c r="B483">
        <v>34</v>
      </c>
      <c r="C483">
        <v>220</v>
      </c>
      <c r="D483" t="s">
        <v>1011</v>
      </c>
      <c r="E483" t="s">
        <v>1226</v>
      </c>
    </row>
    <row r="484" spans="1:5" x14ac:dyDescent="0.25">
      <c r="A484" t="str">
        <f t="shared" si="7"/>
        <v>34221</v>
      </c>
      <c r="B484">
        <v>34</v>
      </c>
      <c r="C484">
        <v>221</v>
      </c>
      <c r="D484" t="s">
        <v>1358</v>
      </c>
      <c r="E484" t="s">
        <v>1441</v>
      </c>
    </row>
    <row r="485" spans="1:5" x14ac:dyDescent="0.25">
      <c r="A485" t="str">
        <f t="shared" si="7"/>
        <v>34222</v>
      </c>
      <c r="B485">
        <v>34</v>
      </c>
      <c r="C485">
        <v>222</v>
      </c>
      <c r="D485" t="s">
        <v>1354</v>
      </c>
      <c r="E485" t="s">
        <v>1441</v>
      </c>
    </row>
    <row r="486" spans="1:5" x14ac:dyDescent="0.25">
      <c r="A486" t="str">
        <f t="shared" si="7"/>
        <v>34223</v>
      </c>
      <c r="B486">
        <v>34</v>
      </c>
      <c r="C486">
        <v>223</v>
      </c>
      <c r="D486" t="s">
        <v>1353</v>
      </c>
      <c r="E486" t="s">
        <v>1226</v>
      </c>
    </row>
    <row r="487" spans="1:5" x14ac:dyDescent="0.25">
      <c r="A487" t="str">
        <f t="shared" si="7"/>
        <v>34251</v>
      </c>
      <c r="B487">
        <v>34</v>
      </c>
      <c r="C487">
        <v>251</v>
      </c>
      <c r="D487" t="s">
        <v>1051</v>
      </c>
      <c r="E487" t="s">
        <v>1439</v>
      </c>
    </row>
    <row r="488" spans="1:5" x14ac:dyDescent="0.25">
      <c r="A488" t="str">
        <f t="shared" si="7"/>
        <v>34300</v>
      </c>
      <c r="B488">
        <v>34</v>
      </c>
      <c r="C488">
        <v>300</v>
      </c>
      <c r="D488" t="s">
        <v>1050</v>
      </c>
      <c r="E488" t="s">
        <v>1226</v>
      </c>
    </row>
    <row r="489" spans="1:5" x14ac:dyDescent="0.25">
      <c r="A489" t="str">
        <f t="shared" si="7"/>
        <v>34301</v>
      </c>
      <c r="B489">
        <v>34</v>
      </c>
      <c r="C489">
        <v>301</v>
      </c>
      <c r="D489" t="s">
        <v>752</v>
      </c>
      <c r="E489" t="s">
        <v>1226</v>
      </c>
    </row>
    <row r="490" spans="1:5" x14ac:dyDescent="0.25">
      <c r="A490" t="str">
        <f t="shared" si="7"/>
        <v>34302</v>
      </c>
      <c r="B490">
        <v>34</v>
      </c>
      <c r="C490">
        <v>302</v>
      </c>
      <c r="D490" t="s">
        <v>751</v>
      </c>
      <c r="E490" t="s">
        <v>1226</v>
      </c>
    </row>
    <row r="491" spans="1:5" x14ac:dyDescent="0.25">
      <c r="A491" t="str">
        <f t="shared" si="7"/>
        <v>34303</v>
      </c>
      <c r="B491">
        <v>34</v>
      </c>
      <c r="C491">
        <v>303</v>
      </c>
      <c r="D491" t="s">
        <v>1049</v>
      </c>
      <c r="E491" t="s">
        <v>1226</v>
      </c>
    </row>
    <row r="492" spans="1:5" x14ac:dyDescent="0.25">
      <c r="A492" t="str">
        <f t="shared" si="7"/>
        <v>34304</v>
      </c>
      <c r="B492">
        <v>34</v>
      </c>
      <c r="C492">
        <v>304</v>
      </c>
      <c r="D492" t="s">
        <v>749</v>
      </c>
      <c r="E492" t="s">
        <v>1226</v>
      </c>
    </row>
    <row r="493" spans="1:5" x14ac:dyDescent="0.25">
      <c r="A493" t="str">
        <f t="shared" si="7"/>
        <v>34305</v>
      </c>
      <c r="B493">
        <v>34</v>
      </c>
      <c r="C493">
        <v>305</v>
      </c>
      <c r="D493" t="s">
        <v>1048</v>
      </c>
      <c r="E493" t="s">
        <v>1226</v>
      </c>
    </row>
    <row r="494" spans="1:5" x14ac:dyDescent="0.25">
      <c r="A494" t="str">
        <f t="shared" si="7"/>
        <v>34306</v>
      </c>
      <c r="B494">
        <v>34</v>
      </c>
      <c r="C494">
        <v>306</v>
      </c>
      <c r="D494" t="s">
        <v>1047</v>
      </c>
      <c r="E494" t="s">
        <v>1226</v>
      </c>
    </row>
    <row r="495" spans="1:5" x14ac:dyDescent="0.25">
      <c r="A495" t="str">
        <f t="shared" si="7"/>
        <v>34307</v>
      </c>
      <c r="B495">
        <v>34</v>
      </c>
      <c r="C495">
        <v>307</v>
      </c>
      <c r="D495" t="s">
        <v>1046</v>
      </c>
      <c r="E495" t="s">
        <v>1226</v>
      </c>
    </row>
    <row r="496" spans="1:5" x14ac:dyDescent="0.25">
      <c r="A496" t="str">
        <f t="shared" si="7"/>
        <v>34308</v>
      </c>
      <c r="B496">
        <v>34</v>
      </c>
      <c r="C496">
        <v>308</v>
      </c>
      <c r="D496" s="2" t="s">
        <v>1443</v>
      </c>
      <c r="E496" t="s">
        <v>1226</v>
      </c>
    </row>
    <row r="497" spans="1:5" x14ac:dyDescent="0.25">
      <c r="A497" t="str">
        <f t="shared" si="7"/>
        <v>34309</v>
      </c>
      <c r="B497">
        <v>34</v>
      </c>
      <c r="C497">
        <v>309</v>
      </c>
      <c r="D497" t="s">
        <v>1045</v>
      </c>
      <c r="E497" t="s">
        <v>1226</v>
      </c>
    </row>
    <row r="498" spans="1:5" x14ac:dyDescent="0.25">
      <c r="A498" t="str">
        <f t="shared" si="7"/>
        <v>34310</v>
      </c>
      <c r="B498">
        <v>34</v>
      </c>
      <c r="C498">
        <v>310</v>
      </c>
      <c r="D498" t="s">
        <v>1044</v>
      </c>
      <c r="E498" t="s">
        <v>1226</v>
      </c>
    </row>
    <row r="499" spans="1:5" x14ac:dyDescent="0.25">
      <c r="A499" t="str">
        <f t="shared" si="7"/>
        <v>34311</v>
      </c>
      <c r="B499">
        <v>34</v>
      </c>
      <c r="C499">
        <v>311</v>
      </c>
      <c r="D499" t="s">
        <v>1043</v>
      </c>
      <c r="E499" t="s">
        <v>1226</v>
      </c>
    </row>
    <row r="500" spans="1:5" x14ac:dyDescent="0.25">
      <c r="A500" t="str">
        <f t="shared" si="7"/>
        <v>34316</v>
      </c>
      <c r="B500">
        <v>34</v>
      </c>
      <c r="C500">
        <v>316</v>
      </c>
      <c r="D500" t="s">
        <v>1042</v>
      </c>
      <c r="E500" t="s">
        <v>1226</v>
      </c>
    </row>
    <row r="501" spans="1:5" x14ac:dyDescent="0.25">
      <c r="A501" t="str">
        <f t="shared" si="7"/>
        <v>34320</v>
      </c>
      <c r="B501">
        <v>34</v>
      </c>
      <c r="C501">
        <v>320</v>
      </c>
      <c r="D501" t="s">
        <v>1041</v>
      </c>
      <c r="E501" t="s">
        <v>1441</v>
      </c>
    </row>
    <row r="502" spans="1:5" x14ac:dyDescent="0.25">
      <c r="A502" t="str">
        <f t="shared" si="7"/>
        <v>34321</v>
      </c>
      <c r="B502">
        <v>34</v>
      </c>
      <c r="C502">
        <v>321</v>
      </c>
      <c r="D502" t="s">
        <v>1366</v>
      </c>
      <c r="E502" t="s">
        <v>1226</v>
      </c>
    </row>
    <row r="503" spans="1:5" x14ac:dyDescent="0.25">
      <c r="A503" t="str">
        <f t="shared" si="7"/>
        <v>34400</v>
      </c>
      <c r="B503">
        <v>34</v>
      </c>
      <c r="C503">
        <v>400</v>
      </c>
      <c r="D503" t="s">
        <v>747</v>
      </c>
      <c r="E503" t="s">
        <v>1441</v>
      </c>
    </row>
    <row r="504" spans="1:5" x14ac:dyDescent="0.25">
      <c r="A504" t="str">
        <f t="shared" si="7"/>
        <v>34501</v>
      </c>
      <c r="B504">
        <v>34</v>
      </c>
      <c r="C504">
        <v>501</v>
      </c>
      <c r="D504" t="s">
        <v>1365</v>
      </c>
      <c r="E504" t="s">
        <v>1441</v>
      </c>
    </row>
    <row r="505" spans="1:5" x14ac:dyDescent="0.25">
      <c r="A505" t="str">
        <f t="shared" si="7"/>
        <v>34502</v>
      </c>
      <c r="B505">
        <v>34</v>
      </c>
      <c r="C505">
        <v>502</v>
      </c>
      <c r="D505" t="s">
        <v>1040</v>
      </c>
      <c r="E505" t="s">
        <v>1441</v>
      </c>
    </row>
    <row r="506" spans="1:5" x14ac:dyDescent="0.25">
      <c r="A506" t="str">
        <f t="shared" si="7"/>
        <v>34601</v>
      </c>
      <c r="B506">
        <v>34</v>
      </c>
      <c r="C506">
        <v>601</v>
      </c>
      <c r="D506" t="s">
        <v>1039</v>
      </c>
      <c r="E506" t="s">
        <v>1441</v>
      </c>
    </row>
    <row r="507" spans="1:5" x14ac:dyDescent="0.25">
      <c r="A507" t="str">
        <f t="shared" si="7"/>
        <v>34610</v>
      </c>
      <c r="B507">
        <v>34</v>
      </c>
      <c r="C507">
        <v>610</v>
      </c>
      <c r="D507" t="s">
        <v>634</v>
      </c>
      <c r="E507" t="s">
        <v>1441</v>
      </c>
    </row>
    <row r="508" spans="1:5" x14ac:dyDescent="0.25">
      <c r="A508" t="str">
        <f t="shared" si="7"/>
        <v>34800</v>
      </c>
      <c r="B508">
        <v>34</v>
      </c>
      <c r="C508">
        <v>800</v>
      </c>
      <c r="D508" t="s">
        <v>1038</v>
      </c>
      <c r="E508" t="s">
        <v>1441</v>
      </c>
    </row>
    <row r="509" spans="1:5" x14ac:dyDescent="0.25">
      <c r="A509" t="str">
        <f t="shared" si="7"/>
        <v>34801</v>
      </c>
      <c r="B509">
        <v>34</v>
      </c>
      <c r="C509">
        <v>801</v>
      </c>
      <c r="D509" t="s">
        <v>1037</v>
      </c>
      <c r="E509" t="s">
        <v>1441</v>
      </c>
    </row>
    <row r="510" spans="1:5" x14ac:dyDescent="0.25">
      <c r="A510" t="str">
        <f t="shared" si="7"/>
        <v>34950</v>
      </c>
      <c r="B510">
        <v>34</v>
      </c>
      <c r="C510">
        <v>950</v>
      </c>
      <c r="D510" t="s">
        <v>1036</v>
      </c>
      <c r="E510" t="s">
        <v>1441</v>
      </c>
    </row>
    <row r="511" spans="1:5" x14ac:dyDescent="0.25">
      <c r="A511" t="str">
        <f t="shared" si="7"/>
        <v>34951</v>
      </c>
      <c r="B511">
        <v>34</v>
      </c>
      <c r="C511">
        <v>951</v>
      </c>
      <c r="D511" t="s">
        <v>1008</v>
      </c>
      <c r="E511" t="s">
        <v>1441</v>
      </c>
    </row>
    <row r="512" spans="1:5" x14ac:dyDescent="0.25">
      <c r="A512" t="str">
        <f t="shared" si="7"/>
        <v>34952</v>
      </c>
      <c r="B512">
        <v>34</v>
      </c>
      <c r="C512">
        <v>952</v>
      </c>
      <c r="D512" t="s">
        <v>1035</v>
      </c>
      <c r="E512" t="s">
        <v>1441</v>
      </c>
    </row>
    <row r="513" spans="1:5" x14ac:dyDescent="0.25">
      <c r="A513" t="str">
        <f t="shared" ref="A513:A576" si="8">B513&amp;""&amp;C513</f>
        <v>34953</v>
      </c>
      <c r="B513">
        <v>34</v>
      </c>
      <c r="C513">
        <v>953</v>
      </c>
      <c r="D513" t="s">
        <v>1034</v>
      </c>
      <c r="E513" t="s">
        <v>1226</v>
      </c>
    </row>
    <row r="514" spans="1:5" x14ac:dyDescent="0.25">
      <c r="A514" t="str">
        <f t="shared" si="8"/>
        <v>34954</v>
      </c>
      <c r="B514">
        <v>34</v>
      </c>
      <c r="C514">
        <v>954</v>
      </c>
      <c r="D514" t="s">
        <v>1364</v>
      </c>
      <c r="E514" t="s">
        <v>1226</v>
      </c>
    </row>
    <row r="515" spans="1:5" x14ac:dyDescent="0.25">
      <c r="A515" t="str">
        <f t="shared" si="8"/>
        <v>341000</v>
      </c>
      <c r="B515">
        <v>34</v>
      </c>
      <c r="C515">
        <v>1000</v>
      </c>
      <c r="D515" t="s">
        <v>595</v>
      </c>
      <c r="E515" t="s">
        <v>1441</v>
      </c>
    </row>
    <row r="516" spans="1:5" x14ac:dyDescent="0.25">
      <c r="A516" t="str">
        <f t="shared" si="8"/>
        <v>341001</v>
      </c>
      <c r="B516">
        <v>34</v>
      </c>
      <c r="C516">
        <v>1001</v>
      </c>
      <c r="D516" t="s">
        <v>1033</v>
      </c>
      <c r="E516" t="s">
        <v>1226</v>
      </c>
    </row>
    <row r="517" spans="1:5" x14ac:dyDescent="0.25">
      <c r="A517" t="str">
        <f t="shared" si="8"/>
        <v>341010</v>
      </c>
      <c r="B517">
        <v>34</v>
      </c>
      <c r="C517">
        <v>1010</v>
      </c>
      <c r="D517" t="s">
        <v>1032</v>
      </c>
      <c r="E517" t="s">
        <v>1441</v>
      </c>
    </row>
    <row r="518" spans="1:5" x14ac:dyDescent="0.25">
      <c r="A518" t="str">
        <f t="shared" si="8"/>
        <v>341015</v>
      </c>
      <c r="B518">
        <v>34</v>
      </c>
      <c r="C518">
        <v>1015</v>
      </c>
      <c r="D518" t="s">
        <v>1031</v>
      </c>
      <c r="E518" t="s">
        <v>1226</v>
      </c>
    </row>
    <row r="519" spans="1:5" x14ac:dyDescent="0.25">
      <c r="A519" t="str">
        <f t="shared" si="8"/>
        <v>341016</v>
      </c>
      <c r="B519">
        <v>34</v>
      </c>
      <c r="C519">
        <v>1016</v>
      </c>
      <c r="D519" t="s">
        <v>1030</v>
      </c>
      <c r="E519" t="s">
        <v>6</v>
      </c>
    </row>
    <row r="520" spans="1:5" x14ac:dyDescent="0.25">
      <c r="A520" t="str">
        <f t="shared" si="8"/>
        <v>342011</v>
      </c>
      <c r="B520">
        <v>34</v>
      </c>
      <c r="C520">
        <v>2011</v>
      </c>
      <c r="D520" t="s">
        <v>661</v>
      </c>
      <c r="E520" t="s">
        <v>1441</v>
      </c>
    </row>
    <row r="521" spans="1:5" x14ac:dyDescent="0.25">
      <c r="A521" t="str">
        <f t="shared" si="8"/>
        <v>346280</v>
      </c>
      <c r="B521">
        <v>34</v>
      </c>
      <c r="C521">
        <v>6280</v>
      </c>
      <c r="D521" t="s">
        <v>650</v>
      </c>
      <c r="E521" t="s">
        <v>1226</v>
      </c>
    </row>
    <row r="522" spans="1:5" x14ac:dyDescent="0.25">
      <c r="A522" t="str">
        <f t="shared" si="8"/>
        <v>346281</v>
      </c>
      <c r="B522">
        <v>34</v>
      </c>
      <c r="C522">
        <v>6281</v>
      </c>
      <c r="D522" t="s">
        <v>649</v>
      </c>
      <c r="E522" t="s">
        <v>1226</v>
      </c>
    </row>
    <row r="523" spans="1:5" x14ac:dyDescent="0.25">
      <c r="A523" t="str">
        <f t="shared" si="8"/>
        <v>346282</v>
      </c>
      <c r="B523">
        <v>34</v>
      </c>
      <c r="C523">
        <v>6282</v>
      </c>
      <c r="E523" t="s">
        <v>1441</v>
      </c>
    </row>
    <row r="524" spans="1:5" x14ac:dyDescent="0.25">
      <c r="A524" t="str">
        <f t="shared" si="8"/>
        <v>346283</v>
      </c>
      <c r="B524">
        <v>34</v>
      </c>
      <c r="C524">
        <v>6283</v>
      </c>
      <c r="D524" t="s">
        <v>1437</v>
      </c>
      <c r="E524" t="s">
        <v>1226</v>
      </c>
    </row>
    <row r="525" spans="1:5" x14ac:dyDescent="0.25">
      <c r="A525" t="str">
        <f t="shared" si="8"/>
        <v>346283</v>
      </c>
      <c r="B525">
        <v>34</v>
      </c>
      <c r="C525">
        <v>6283</v>
      </c>
      <c r="D525" t="s">
        <v>707</v>
      </c>
      <c r="E525" t="s">
        <v>1226</v>
      </c>
    </row>
    <row r="526" spans="1:5" x14ac:dyDescent="0.25">
      <c r="A526" t="str">
        <f t="shared" si="8"/>
        <v>346284</v>
      </c>
      <c r="B526">
        <v>34</v>
      </c>
      <c r="C526">
        <v>6284</v>
      </c>
      <c r="E526" t="s">
        <v>1441</v>
      </c>
    </row>
    <row r="527" spans="1:5" x14ac:dyDescent="0.25">
      <c r="A527" t="str">
        <f t="shared" si="8"/>
        <v>346291</v>
      </c>
      <c r="B527">
        <v>34</v>
      </c>
      <c r="C527">
        <v>6291</v>
      </c>
      <c r="D527" t="s">
        <v>1363</v>
      </c>
      <c r="E527" t="s">
        <v>1226</v>
      </c>
    </row>
    <row r="528" spans="1:5" x14ac:dyDescent="0.25">
      <c r="A528" t="str">
        <f t="shared" si="8"/>
        <v>346292</v>
      </c>
      <c r="B528">
        <v>34</v>
      </c>
      <c r="C528">
        <v>6292</v>
      </c>
      <c r="D528" t="s">
        <v>707</v>
      </c>
      <c r="E528" t="s">
        <v>1226</v>
      </c>
    </row>
    <row r="529" spans="1:5" x14ac:dyDescent="0.25">
      <c r="A529" t="str">
        <f t="shared" si="8"/>
        <v>346297</v>
      </c>
      <c r="B529">
        <v>34</v>
      </c>
      <c r="C529">
        <v>6297</v>
      </c>
      <c r="D529" t="s">
        <v>648</v>
      </c>
      <c r="E529" t="s">
        <v>1226</v>
      </c>
    </row>
    <row r="530" spans="1:5" x14ac:dyDescent="0.25">
      <c r="A530" t="str">
        <f t="shared" si="8"/>
        <v>346346</v>
      </c>
      <c r="B530">
        <v>34</v>
      </c>
      <c r="C530">
        <v>6346</v>
      </c>
      <c r="D530" t="s">
        <v>742</v>
      </c>
      <c r="E530" t="s">
        <v>1441</v>
      </c>
    </row>
    <row r="531" spans="1:5" x14ac:dyDescent="0.25">
      <c r="A531" t="str">
        <f t="shared" si="8"/>
        <v>346365</v>
      </c>
      <c r="B531">
        <v>34</v>
      </c>
      <c r="C531">
        <v>6365</v>
      </c>
      <c r="D531" t="s">
        <v>1362</v>
      </c>
      <c r="E531" t="s">
        <v>1441</v>
      </c>
    </row>
    <row r="532" spans="1:5" x14ac:dyDescent="0.25">
      <c r="A532" t="str">
        <f t="shared" si="8"/>
        <v>346400</v>
      </c>
      <c r="B532">
        <v>34</v>
      </c>
      <c r="C532">
        <v>6400</v>
      </c>
      <c r="D532" t="s">
        <v>1361</v>
      </c>
      <c r="E532" t="s">
        <v>1441</v>
      </c>
    </row>
    <row r="533" spans="1:5" x14ac:dyDescent="0.25">
      <c r="A533" t="str">
        <f t="shared" si="8"/>
        <v>346401</v>
      </c>
      <c r="B533">
        <v>34</v>
      </c>
      <c r="C533">
        <v>6401</v>
      </c>
      <c r="D533" t="s">
        <v>1360</v>
      </c>
      <c r="E533" t="s">
        <v>1441</v>
      </c>
    </row>
    <row r="534" spans="1:5" x14ac:dyDescent="0.25">
      <c r="A534" t="str">
        <f t="shared" si="8"/>
        <v>346600</v>
      </c>
      <c r="B534">
        <v>34</v>
      </c>
      <c r="C534">
        <v>6600</v>
      </c>
      <c r="D534" t="s">
        <v>153</v>
      </c>
      <c r="E534" t="s">
        <v>1441</v>
      </c>
    </row>
    <row r="535" spans="1:5" x14ac:dyDescent="0.25">
      <c r="A535" t="str">
        <f t="shared" si="8"/>
        <v>346601</v>
      </c>
      <c r="B535">
        <v>34</v>
      </c>
      <c r="C535">
        <v>6601</v>
      </c>
      <c r="D535" t="s">
        <v>1029</v>
      </c>
      <c r="E535" t="s">
        <v>1441</v>
      </c>
    </row>
    <row r="536" spans="1:5" x14ac:dyDescent="0.25">
      <c r="A536" t="str">
        <f t="shared" si="8"/>
        <v>346602</v>
      </c>
      <c r="B536">
        <v>34</v>
      </c>
      <c r="C536">
        <v>6602</v>
      </c>
      <c r="D536" t="s">
        <v>1359</v>
      </c>
      <c r="E536" t="s">
        <v>1441</v>
      </c>
    </row>
    <row r="537" spans="1:5" x14ac:dyDescent="0.25">
      <c r="A537" t="str">
        <f t="shared" si="8"/>
        <v>347000</v>
      </c>
      <c r="B537">
        <v>34</v>
      </c>
      <c r="C537">
        <v>7000</v>
      </c>
      <c r="D537" t="s">
        <v>1028</v>
      </c>
      <c r="E537" t="s">
        <v>1441</v>
      </c>
    </row>
    <row r="538" spans="1:5" x14ac:dyDescent="0.25">
      <c r="A538" t="str">
        <f t="shared" si="8"/>
        <v>349000</v>
      </c>
      <c r="B538">
        <v>34</v>
      </c>
      <c r="C538">
        <v>9000</v>
      </c>
      <c r="D538" t="s">
        <v>1027</v>
      </c>
      <c r="E538" t="s">
        <v>1441</v>
      </c>
    </row>
    <row r="539" spans="1:5" x14ac:dyDescent="0.25">
      <c r="A539" t="str">
        <f t="shared" si="8"/>
        <v>349001</v>
      </c>
      <c r="B539">
        <v>34</v>
      </c>
      <c r="C539">
        <v>9001</v>
      </c>
      <c r="D539" t="s">
        <v>1026</v>
      </c>
      <c r="E539" t="s">
        <v>1441</v>
      </c>
    </row>
    <row r="540" spans="1:5" x14ac:dyDescent="0.25">
      <c r="A540" t="str">
        <f t="shared" si="8"/>
        <v>349002</v>
      </c>
      <c r="B540">
        <v>34</v>
      </c>
      <c r="C540">
        <v>9002</v>
      </c>
      <c r="D540" t="s">
        <v>212</v>
      </c>
      <c r="E540" t="s">
        <v>1441</v>
      </c>
    </row>
    <row r="541" spans="1:5" x14ac:dyDescent="0.25">
      <c r="A541" t="str">
        <f t="shared" si="8"/>
        <v>349003</v>
      </c>
      <c r="B541">
        <v>34</v>
      </c>
      <c r="C541">
        <v>9003</v>
      </c>
      <c r="D541" t="s">
        <v>1025</v>
      </c>
      <c r="E541" t="s">
        <v>1441</v>
      </c>
    </row>
    <row r="542" spans="1:5" x14ac:dyDescent="0.25">
      <c r="A542" t="str">
        <f t="shared" si="8"/>
        <v>349005</v>
      </c>
      <c r="B542">
        <v>34</v>
      </c>
      <c r="C542">
        <v>9005</v>
      </c>
      <c r="D542" t="s">
        <v>1024</v>
      </c>
      <c r="E542" t="s">
        <v>1441</v>
      </c>
    </row>
    <row r="543" spans="1:5" x14ac:dyDescent="0.25">
      <c r="A543" t="str">
        <f t="shared" si="8"/>
        <v>349006</v>
      </c>
      <c r="B543">
        <v>34</v>
      </c>
      <c r="C543">
        <v>9006</v>
      </c>
      <c r="D543" t="s">
        <v>1023</v>
      </c>
      <c r="E543" t="s">
        <v>1441</v>
      </c>
    </row>
    <row r="544" spans="1:5" x14ac:dyDescent="0.25">
      <c r="A544" t="str">
        <f t="shared" si="8"/>
        <v>349007</v>
      </c>
      <c r="B544">
        <v>34</v>
      </c>
      <c r="C544">
        <v>9007</v>
      </c>
      <c r="D544" t="s">
        <v>1022</v>
      </c>
      <c r="E544" t="s">
        <v>1441</v>
      </c>
    </row>
    <row r="545" spans="1:5" x14ac:dyDescent="0.25">
      <c r="A545" t="str">
        <f t="shared" si="8"/>
        <v>3410000</v>
      </c>
      <c r="B545">
        <v>34</v>
      </c>
      <c r="C545">
        <v>10000</v>
      </c>
      <c r="D545" t="s">
        <v>208</v>
      </c>
      <c r="E545" t="s">
        <v>1439</v>
      </c>
    </row>
    <row r="546" spans="1:5" x14ac:dyDescent="0.25">
      <c r="A546" t="str">
        <f t="shared" si="8"/>
        <v>3410001</v>
      </c>
      <c r="B546">
        <v>34</v>
      </c>
      <c r="C546">
        <v>10001</v>
      </c>
      <c r="D546" t="s">
        <v>208</v>
      </c>
      <c r="E546" t="s">
        <v>1439</v>
      </c>
    </row>
    <row r="547" spans="1:5" x14ac:dyDescent="0.25">
      <c r="A547" t="str">
        <f t="shared" si="8"/>
        <v>3410002</v>
      </c>
      <c r="B547">
        <v>34</v>
      </c>
      <c r="C547">
        <v>10002</v>
      </c>
      <c r="D547" t="s">
        <v>208</v>
      </c>
      <c r="E547" t="s">
        <v>1439</v>
      </c>
    </row>
    <row r="548" spans="1:5" x14ac:dyDescent="0.25">
      <c r="A548" t="str">
        <f t="shared" si="8"/>
        <v>3410003</v>
      </c>
      <c r="B548">
        <v>34</v>
      </c>
      <c r="C548">
        <v>10003</v>
      </c>
      <c r="D548" t="s">
        <v>208</v>
      </c>
      <c r="E548" t="s">
        <v>1439</v>
      </c>
    </row>
    <row r="549" spans="1:5" x14ac:dyDescent="0.25">
      <c r="A549" t="str">
        <f t="shared" si="8"/>
        <v>3410004</v>
      </c>
      <c r="B549">
        <v>34</v>
      </c>
      <c r="C549">
        <v>10004</v>
      </c>
      <c r="D549" t="s">
        <v>208</v>
      </c>
      <c r="E549" t="s">
        <v>1439</v>
      </c>
    </row>
    <row r="550" spans="1:5" x14ac:dyDescent="0.25">
      <c r="A550" t="str">
        <f t="shared" si="8"/>
        <v>3410005</v>
      </c>
      <c r="B550">
        <v>34</v>
      </c>
      <c r="C550">
        <v>10005</v>
      </c>
      <c r="D550" t="s">
        <v>208</v>
      </c>
      <c r="E550" t="s">
        <v>1439</v>
      </c>
    </row>
    <row r="551" spans="1:5" x14ac:dyDescent="0.25">
      <c r="A551" t="str">
        <f t="shared" si="8"/>
        <v>3410006</v>
      </c>
      <c r="B551">
        <v>34</v>
      </c>
      <c r="C551">
        <v>10006</v>
      </c>
      <c r="D551" t="s">
        <v>1358</v>
      </c>
      <c r="E551" t="s">
        <v>1439</v>
      </c>
    </row>
    <row r="552" spans="1:5" x14ac:dyDescent="0.25">
      <c r="A552" t="str">
        <f t="shared" si="8"/>
        <v>3410006</v>
      </c>
      <c r="B552">
        <v>34</v>
      </c>
      <c r="C552">
        <v>10006</v>
      </c>
      <c r="D552" t="s">
        <v>1358</v>
      </c>
      <c r="E552" t="s">
        <v>6</v>
      </c>
    </row>
    <row r="553" spans="1:5" x14ac:dyDescent="0.25">
      <c r="A553" t="str">
        <f t="shared" si="8"/>
        <v>3410100</v>
      </c>
      <c r="B553">
        <v>34</v>
      </c>
      <c r="C553">
        <v>10100</v>
      </c>
      <c r="D553" t="s">
        <v>490</v>
      </c>
      <c r="E553" t="s">
        <v>1439</v>
      </c>
    </row>
    <row r="554" spans="1:5" x14ac:dyDescent="0.25">
      <c r="A554" t="str">
        <f t="shared" si="8"/>
        <v>3410101</v>
      </c>
      <c r="B554">
        <v>34</v>
      </c>
      <c r="C554">
        <v>10101</v>
      </c>
      <c r="D554" t="s">
        <v>490</v>
      </c>
      <c r="E554" t="s">
        <v>1439</v>
      </c>
    </row>
    <row r="555" spans="1:5" x14ac:dyDescent="0.25">
      <c r="A555" t="str">
        <f t="shared" si="8"/>
        <v>3410102</v>
      </c>
      <c r="B555">
        <v>34</v>
      </c>
      <c r="C555">
        <v>10102</v>
      </c>
      <c r="D555" t="s">
        <v>490</v>
      </c>
      <c r="E555" t="s">
        <v>1439</v>
      </c>
    </row>
    <row r="556" spans="1:5" x14ac:dyDescent="0.25">
      <c r="A556" t="str">
        <f t="shared" si="8"/>
        <v>3410103</v>
      </c>
      <c r="B556">
        <v>34</v>
      </c>
      <c r="C556">
        <v>10103</v>
      </c>
      <c r="D556" t="s">
        <v>490</v>
      </c>
      <c r="E556" t="s">
        <v>1439</v>
      </c>
    </row>
    <row r="557" spans="1:5" x14ac:dyDescent="0.25">
      <c r="A557" t="str">
        <f t="shared" si="8"/>
        <v>3410104</v>
      </c>
      <c r="B557">
        <v>34</v>
      </c>
      <c r="C557">
        <v>10104</v>
      </c>
      <c r="D557" t="s">
        <v>490</v>
      </c>
      <c r="E557" t="s">
        <v>1439</v>
      </c>
    </row>
    <row r="558" spans="1:5" x14ac:dyDescent="0.25">
      <c r="A558" t="str">
        <f t="shared" si="8"/>
        <v>3410105</v>
      </c>
      <c r="B558">
        <v>34</v>
      </c>
      <c r="C558">
        <v>10105</v>
      </c>
      <c r="D558" t="s">
        <v>490</v>
      </c>
      <c r="E558" t="s">
        <v>1439</v>
      </c>
    </row>
    <row r="559" spans="1:5" x14ac:dyDescent="0.25">
      <c r="A559" t="str">
        <f t="shared" si="8"/>
        <v>3410106</v>
      </c>
      <c r="B559">
        <v>34</v>
      </c>
      <c r="C559">
        <v>10106</v>
      </c>
      <c r="D559" t="s">
        <v>490</v>
      </c>
      <c r="E559" t="s">
        <v>1439</v>
      </c>
    </row>
    <row r="560" spans="1:5" x14ac:dyDescent="0.25">
      <c r="A560" t="str">
        <f t="shared" si="8"/>
        <v>3410200</v>
      </c>
      <c r="B560">
        <v>34</v>
      </c>
      <c r="C560">
        <v>10200</v>
      </c>
      <c r="D560" t="s">
        <v>1005</v>
      </c>
      <c r="E560" t="s">
        <v>1439</v>
      </c>
    </row>
    <row r="561" spans="1:5" x14ac:dyDescent="0.25">
      <c r="A561" t="str">
        <f t="shared" si="8"/>
        <v>3410201</v>
      </c>
      <c r="B561">
        <v>34</v>
      </c>
      <c r="C561">
        <v>10201</v>
      </c>
      <c r="D561" t="s">
        <v>1005</v>
      </c>
      <c r="E561" t="s">
        <v>1439</v>
      </c>
    </row>
    <row r="562" spans="1:5" x14ac:dyDescent="0.25">
      <c r="A562" t="str">
        <f t="shared" si="8"/>
        <v>3410299</v>
      </c>
      <c r="B562">
        <v>34</v>
      </c>
      <c r="C562">
        <v>10299</v>
      </c>
      <c r="D562" t="s">
        <v>1350</v>
      </c>
      <c r="E562" t="s">
        <v>1441</v>
      </c>
    </row>
    <row r="563" spans="1:5" x14ac:dyDescent="0.25">
      <c r="A563" t="str">
        <f t="shared" si="8"/>
        <v>3410300</v>
      </c>
      <c r="B563">
        <v>34</v>
      </c>
      <c r="C563">
        <v>10300</v>
      </c>
      <c r="D563" t="s">
        <v>212</v>
      </c>
      <c r="E563" t="s">
        <v>1439</v>
      </c>
    </row>
    <row r="564" spans="1:5" x14ac:dyDescent="0.25">
      <c r="A564" t="str">
        <f t="shared" si="8"/>
        <v>3410301</v>
      </c>
      <c r="B564">
        <v>34</v>
      </c>
      <c r="C564">
        <v>10301</v>
      </c>
      <c r="D564" t="s">
        <v>212</v>
      </c>
      <c r="E564" t="s">
        <v>1439</v>
      </c>
    </row>
    <row r="565" spans="1:5" x14ac:dyDescent="0.25">
      <c r="A565" t="str">
        <f t="shared" si="8"/>
        <v>3410305</v>
      </c>
      <c r="B565">
        <v>34</v>
      </c>
      <c r="C565">
        <v>10305</v>
      </c>
      <c r="D565" t="s">
        <v>1357</v>
      </c>
      <c r="E565" t="s">
        <v>1441</v>
      </c>
    </row>
    <row r="566" spans="1:5" x14ac:dyDescent="0.25">
      <c r="A566" t="str">
        <f t="shared" si="8"/>
        <v>3410400</v>
      </c>
      <c r="B566">
        <v>34</v>
      </c>
      <c r="C566">
        <v>10400</v>
      </c>
      <c r="D566" t="s">
        <v>411</v>
      </c>
      <c r="E566" t="s">
        <v>1439</v>
      </c>
    </row>
    <row r="567" spans="1:5" x14ac:dyDescent="0.25">
      <c r="A567" t="str">
        <f t="shared" si="8"/>
        <v>3410401</v>
      </c>
      <c r="B567">
        <v>34</v>
      </c>
      <c r="C567">
        <v>10401</v>
      </c>
      <c r="D567" t="s">
        <v>411</v>
      </c>
      <c r="E567" t="s">
        <v>1439</v>
      </c>
    </row>
    <row r="568" spans="1:5" x14ac:dyDescent="0.25">
      <c r="A568" t="str">
        <f t="shared" si="8"/>
        <v>3410402</v>
      </c>
      <c r="B568">
        <v>34</v>
      </c>
      <c r="C568">
        <v>10402</v>
      </c>
      <c r="D568" t="s">
        <v>411</v>
      </c>
      <c r="E568" t="s">
        <v>1439</v>
      </c>
    </row>
    <row r="569" spans="1:5" x14ac:dyDescent="0.25">
      <c r="A569" t="str">
        <f t="shared" si="8"/>
        <v>3410403</v>
      </c>
      <c r="B569">
        <v>34</v>
      </c>
      <c r="C569">
        <v>10403</v>
      </c>
      <c r="D569" t="s">
        <v>411</v>
      </c>
      <c r="E569" t="s">
        <v>1439</v>
      </c>
    </row>
    <row r="570" spans="1:5" x14ac:dyDescent="0.25">
      <c r="A570" t="str">
        <f t="shared" si="8"/>
        <v>3410404</v>
      </c>
      <c r="B570">
        <v>34</v>
      </c>
      <c r="C570">
        <v>10404</v>
      </c>
      <c r="D570" t="s">
        <v>411</v>
      </c>
      <c r="E570" t="s">
        <v>1439</v>
      </c>
    </row>
    <row r="571" spans="1:5" x14ac:dyDescent="0.25">
      <c r="A571" t="str">
        <f t="shared" si="8"/>
        <v>3410405</v>
      </c>
      <c r="B571">
        <v>34</v>
      </c>
      <c r="C571">
        <v>10405</v>
      </c>
      <c r="D571" t="s">
        <v>411</v>
      </c>
      <c r="E571" t="s">
        <v>1439</v>
      </c>
    </row>
    <row r="572" spans="1:5" x14ac:dyDescent="0.25">
      <c r="A572" t="str">
        <f t="shared" si="8"/>
        <v>3410500</v>
      </c>
      <c r="B572">
        <v>34</v>
      </c>
      <c r="C572">
        <v>10500</v>
      </c>
      <c r="D572" t="s">
        <v>114</v>
      </c>
      <c r="E572" t="s">
        <v>1226</v>
      </c>
    </row>
    <row r="573" spans="1:5" x14ac:dyDescent="0.25">
      <c r="A573" t="str">
        <f t="shared" si="8"/>
        <v>3410501</v>
      </c>
      <c r="B573">
        <v>34</v>
      </c>
      <c r="C573">
        <v>10501</v>
      </c>
      <c r="D573" t="s">
        <v>114</v>
      </c>
      <c r="E573" t="s">
        <v>1226</v>
      </c>
    </row>
    <row r="574" spans="1:5" x14ac:dyDescent="0.25">
      <c r="A574" t="str">
        <f t="shared" si="8"/>
        <v>3410502</v>
      </c>
      <c r="B574">
        <v>34</v>
      </c>
      <c r="C574">
        <v>10502</v>
      </c>
      <c r="D574" t="s">
        <v>114</v>
      </c>
      <c r="E574" t="s">
        <v>1226</v>
      </c>
    </row>
    <row r="575" spans="1:5" x14ac:dyDescent="0.25">
      <c r="A575" t="str">
        <f t="shared" si="8"/>
        <v>3410505</v>
      </c>
      <c r="B575">
        <v>34</v>
      </c>
      <c r="C575">
        <v>10505</v>
      </c>
      <c r="D575" t="s">
        <v>1021</v>
      </c>
      <c r="E575" t="s">
        <v>1441</v>
      </c>
    </row>
    <row r="576" spans="1:5" x14ac:dyDescent="0.25">
      <c r="A576" t="str">
        <f t="shared" si="8"/>
        <v>3410601</v>
      </c>
      <c r="B576">
        <v>34</v>
      </c>
      <c r="C576">
        <v>10601</v>
      </c>
      <c r="D576" t="s">
        <v>182</v>
      </c>
      <c r="E576" t="s">
        <v>1439</v>
      </c>
    </row>
    <row r="577" spans="1:5" x14ac:dyDescent="0.25">
      <c r="A577" t="str">
        <f t="shared" ref="A577:A640" si="9">B577&amp;""&amp;C577</f>
        <v>3410602</v>
      </c>
      <c r="B577">
        <v>34</v>
      </c>
      <c r="C577">
        <v>10602</v>
      </c>
      <c r="D577" t="s">
        <v>112</v>
      </c>
      <c r="E577" t="s">
        <v>1439</v>
      </c>
    </row>
    <row r="578" spans="1:5" x14ac:dyDescent="0.25">
      <c r="A578" t="str">
        <f t="shared" si="9"/>
        <v>3410700</v>
      </c>
      <c r="B578">
        <v>34</v>
      </c>
      <c r="C578">
        <v>10700</v>
      </c>
      <c r="D578" t="s">
        <v>1020</v>
      </c>
      <c r="E578" t="s">
        <v>1439</v>
      </c>
    </row>
    <row r="579" spans="1:5" x14ac:dyDescent="0.25">
      <c r="A579" t="str">
        <f t="shared" si="9"/>
        <v>3410701</v>
      </c>
      <c r="B579">
        <v>34</v>
      </c>
      <c r="C579">
        <v>10701</v>
      </c>
      <c r="D579" t="s">
        <v>1019</v>
      </c>
      <c r="E579" t="s">
        <v>1226</v>
      </c>
    </row>
    <row r="580" spans="1:5" x14ac:dyDescent="0.25">
      <c r="A580" t="str">
        <f t="shared" si="9"/>
        <v>3410800</v>
      </c>
      <c r="B580">
        <v>34</v>
      </c>
      <c r="C580">
        <v>10800</v>
      </c>
      <c r="D580" t="s">
        <v>150</v>
      </c>
      <c r="E580" t="s">
        <v>1439</v>
      </c>
    </row>
    <row r="581" spans="1:5" x14ac:dyDescent="0.25">
      <c r="A581" t="str">
        <f t="shared" si="9"/>
        <v>3410900</v>
      </c>
      <c r="B581">
        <v>34</v>
      </c>
      <c r="C581">
        <v>10900</v>
      </c>
      <c r="D581" t="s">
        <v>1356</v>
      </c>
      <c r="E581" t="s">
        <v>1439</v>
      </c>
    </row>
    <row r="582" spans="1:5" x14ac:dyDescent="0.25">
      <c r="A582" t="str">
        <f t="shared" si="9"/>
        <v>3410999</v>
      </c>
      <c r="B582">
        <v>34</v>
      </c>
      <c r="C582">
        <v>10999</v>
      </c>
      <c r="D582" t="s">
        <v>1356</v>
      </c>
      <c r="E582" t="s">
        <v>1226</v>
      </c>
    </row>
    <row r="583" spans="1:5" x14ac:dyDescent="0.25">
      <c r="A583" t="str">
        <f t="shared" si="9"/>
        <v>3450110</v>
      </c>
      <c r="B583">
        <v>34</v>
      </c>
      <c r="C583">
        <v>50110</v>
      </c>
      <c r="D583" t="s">
        <v>1018</v>
      </c>
      <c r="E583" t="s">
        <v>1441</v>
      </c>
    </row>
    <row r="584" spans="1:5" x14ac:dyDescent="0.25">
      <c r="A584" t="str">
        <f t="shared" si="9"/>
        <v>3462007</v>
      </c>
      <c r="B584">
        <v>34</v>
      </c>
      <c r="C584">
        <v>62007</v>
      </c>
      <c r="D584" t="s">
        <v>928</v>
      </c>
      <c r="E584" t="s">
        <v>1441</v>
      </c>
    </row>
    <row r="585" spans="1:5" x14ac:dyDescent="0.25">
      <c r="A585" t="str">
        <f t="shared" si="9"/>
        <v>3462009</v>
      </c>
      <c r="B585">
        <v>34</v>
      </c>
      <c r="C585">
        <v>62009</v>
      </c>
      <c r="D585" t="s">
        <v>836</v>
      </c>
      <c r="E585" t="s">
        <v>1441</v>
      </c>
    </row>
    <row r="586" spans="1:5" x14ac:dyDescent="0.25">
      <c r="A586" t="str">
        <f t="shared" si="9"/>
        <v>3462010</v>
      </c>
      <c r="B586">
        <v>34</v>
      </c>
      <c r="C586">
        <v>62010</v>
      </c>
      <c r="D586" t="s">
        <v>665</v>
      </c>
      <c r="E586" t="s">
        <v>1441</v>
      </c>
    </row>
    <row r="587" spans="1:5" x14ac:dyDescent="0.25">
      <c r="A587" t="str">
        <f t="shared" si="9"/>
        <v>3462011</v>
      </c>
      <c r="B587">
        <v>34</v>
      </c>
      <c r="C587">
        <v>62011</v>
      </c>
      <c r="D587" t="s">
        <v>661</v>
      </c>
      <c r="E587" t="s">
        <v>1441</v>
      </c>
    </row>
    <row r="588" spans="1:5" x14ac:dyDescent="0.25">
      <c r="A588" t="str">
        <f t="shared" si="9"/>
        <v>3462012</v>
      </c>
      <c r="B588">
        <v>34</v>
      </c>
      <c r="C588">
        <v>62012</v>
      </c>
      <c r="D588" t="s">
        <v>660</v>
      </c>
      <c r="E588" t="s">
        <v>1441</v>
      </c>
    </row>
    <row r="589" spans="1:5" x14ac:dyDescent="0.25">
      <c r="A589" t="str">
        <f t="shared" si="9"/>
        <v>39100</v>
      </c>
      <c r="B589">
        <v>39</v>
      </c>
      <c r="C589">
        <v>100</v>
      </c>
      <c r="D589" t="s">
        <v>744</v>
      </c>
      <c r="E589" t="s">
        <v>1441</v>
      </c>
    </row>
    <row r="590" spans="1:5" x14ac:dyDescent="0.25">
      <c r="A590" t="str">
        <f t="shared" si="9"/>
        <v>39200</v>
      </c>
      <c r="B590">
        <v>39</v>
      </c>
      <c r="C590">
        <v>200</v>
      </c>
      <c r="D590" t="s">
        <v>1017</v>
      </c>
      <c r="E590" t="s">
        <v>1441</v>
      </c>
    </row>
    <row r="591" spans="1:5" x14ac:dyDescent="0.25">
      <c r="A591" t="str">
        <f t="shared" si="9"/>
        <v>39201</v>
      </c>
      <c r="B591">
        <v>39</v>
      </c>
      <c r="C591">
        <v>201</v>
      </c>
      <c r="D591" t="s">
        <v>1016</v>
      </c>
      <c r="E591" t="s">
        <v>1441</v>
      </c>
    </row>
    <row r="592" spans="1:5" x14ac:dyDescent="0.25">
      <c r="A592" t="str">
        <f t="shared" si="9"/>
        <v>396280</v>
      </c>
      <c r="B592">
        <v>39</v>
      </c>
      <c r="C592">
        <v>6280</v>
      </c>
      <c r="D592" t="s">
        <v>650</v>
      </c>
      <c r="E592" t="s">
        <v>1226</v>
      </c>
    </row>
    <row r="593" spans="1:5" x14ac:dyDescent="0.25">
      <c r="A593" t="str">
        <f t="shared" si="9"/>
        <v>396281</v>
      </c>
      <c r="B593">
        <v>39</v>
      </c>
      <c r="C593">
        <v>6281</v>
      </c>
      <c r="D593" t="s">
        <v>649</v>
      </c>
      <c r="E593" t="s">
        <v>1226</v>
      </c>
    </row>
    <row r="594" spans="1:5" x14ac:dyDescent="0.25">
      <c r="A594" t="str">
        <f t="shared" si="9"/>
        <v>396282</v>
      </c>
      <c r="B594">
        <v>39</v>
      </c>
      <c r="C594">
        <v>6282</v>
      </c>
      <c r="D594" t="s">
        <v>708</v>
      </c>
      <c r="E594" t="s">
        <v>1226</v>
      </c>
    </row>
    <row r="595" spans="1:5" x14ac:dyDescent="0.25">
      <c r="A595" t="str">
        <f t="shared" si="9"/>
        <v>396283</v>
      </c>
      <c r="B595">
        <v>39</v>
      </c>
      <c r="C595">
        <v>6283</v>
      </c>
      <c r="D595" t="s">
        <v>707</v>
      </c>
      <c r="E595" t="s">
        <v>1226</v>
      </c>
    </row>
    <row r="596" spans="1:5" x14ac:dyDescent="0.25">
      <c r="A596" t="str">
        <f t="shared" si="9"/>
        <v>396297</v>
      </c>
      <c r="B596">
        <v>39</v>
      </c>
      <c r="C596">
        <v>6297</v>
      </c>
      <c r="D596" t="s">
        <v>648</v>
      </c>
      <c r="E596" t="s">
        <v>1226</v>
      </c>
    </row>
    <row r="597" spans="1:5" x14ac:dyDescent="0.25">
      <c r="A597" t="str">
        <f t="shared" si="9"/>
        <v>396346</v>
      </c>
      <c r="B597">
        <v>39</v>
      </c>
      <c r="C597">
        <v>6346</v>
      </c>
      <c r="D597" t="s">
        <v>742</v>
      </c>
      <c r="E597" t="s">
        <v>1441</v>
      </c>
    </row>
    <row r="598" spans="1:5" x14ac:dyDescent="0.25">
      <c r="A598" t="str">
        <f t="shared" si="9"/>
        <v>396360</v>
      </c>
      <c r="B598">
        <v>39</v>
      </c>
      <c r="C598">
        <v>6360</v>
      </c>
      <c r="D598" t="s">
        <v>1015</v>
      </c>
      <c r="E598" t="s">
        <v>1438</v>
      </c>
    </row>
    <row r="599" spans="1:5" x14ac:dyDescent="0.25">
      <c r="A599" t="str">
        <f t="shared" si="9"/>
        <v>396365</v>
      </c>
      <c r="B599">
        <v>39</v>
      </c>
      <c r="C599">
        <v>6365</v>
      </c>
      <c r="D599" t="s">
        <v>595</v>
      </c>
      <c r="E599" t="s">
        <v>1441</v>
      </c>
    </row>
    <row r="600" spans="1:5" x14ac:dyDescent="0.25">
      <c r="A600" t="str">
        <f t="shared" si="9"/>
        <v>3962011</v>
      </c>
      <c r="B600">
        <v>39</v>
      </c>
      <c r="C600">
        <v>62011</v>
      </c>
      <c r="D600" t="s">
        <v>661</v>
      </c>
      <c r="E600" t="s">
        <v>1441</v>
      </c>
    </row>
    <row r="601" spans="1:5" x14ac:dyDescent="0.25">
      <c r="A601" t="str">
        <f t="shared" si="9"/>
        <v>3962012</v>
      </c>
      <c r="B601">
        <v>39</v>
      </c>
      <c r="C601">
        <v>62012</v>
      </c>
      <c r="D601" t="s">
        <v>660</v>
      </c>
      <c r="E601" t="s">
        <v>1441</v>
      </c>
    </row>
    <row r="602" spans="1:5" x14ac:dyDescent="0.25">
      <c r="A602" t="str">
        <f t="shared" si="9"/>
        <v>40200</v>
      </c>
      <c r="B602">
        <v>40</v>
      </c>
      <c r="C602">
        <v>200</v>
      </c>
      <c r="D602" t="s">
        <v>761</v>
      </c>
      <c r="E602" t="s">
        <v>1441</v>
      </c>
    </row>
    <row r="603" spans="1:5" x14ac:dyDescent="0.25">
      <c r="A603" t="str">
        <f t="shared" si="9"/>
        <v>40201</v>
      </c>
      <c r="B603">
        <v>40</v>
      </c>
      <c r="C603">
        <v>201</v>
      </c>
      <c r="D603" t="s">
        <v>682</v>
      </c>
      <c r="E603" t="s">
        <v>1441</v>
      </c>
    </row>
    <row r="604" spans="1:5" x14ac:dyDescent="0.25">
      <c r="A604" t="str">
        <f t="shared" si="9"/>
        <v>40202</v>
      </c>
      <c r="B604">
        <v>40</v>
      </c>
      <c r="C604">
        <v>202</v>
      </c>
      <c r="D604" t="s">
        <v>1355</v>
      </c>
      <c r="E604" t="s">
        <v>1441</v>
      </c>
    </row>
    <row r="605" spans="1:5" x14ac:dyDescent="0.25">
      <c r="A605" t="str">
        <f t="shared" si="9"/>
        <v>40203</v>
      </c>
      <c r="B605">
        <v>40</v>
      </c>
      <c r="C605">
        <v>203</v>
      </c>
      <c r="D605" t="s">
        <v>1058</v>
      </c>
      <c r="E605" t="s">
        <v>1441</v>
      </c>
    </row>
    <row r="606" spans="1:5" x14ac:dyDescent="0.25">
      <c r="A606" t="str">
        <f t="shared" si="9"/>
        <v>40204</v>
      </c>
      <c r="B606">
        <v>40</v>
      </c>
      <c r="C606">
        <v>204</v>
      </c>
      <c r="D606" t="s">
        <v>839</v>
      </c>
      <c r="E606" t="s">
        <v>1441</v>
      </c>
    </row>
    <row r="607" spans="1:5" x14ac:dyDescent="0.25">
      <c r="A607" t="str">
        <f t="shared" si="9"/>
        <v>40206</v>
      </c>
      <c r="B607">
        <v>40</v>
      </c>
      <c r="C607">
        <v>206</v>
      </c>
      <c r="D607" t="s">
        <v>1014</v>
      </c>
      <c r="E607" t="s">
        <v>1226</v>
      </c>
    </row>
    <row r="608" spans="1:5" x14ac:dyDescent="0.25">
      <c r="A608" t="str">
        <f t="shared" si="9"/>
        <v>40207</v>
      </c>
      <c r="B608">
        <v>40</v>
      </c>
      <c r="C608">
        <v>207</v>
      </c>
      <c r="D608" t="s">
        <v>1013</v>
      </c>
      <c r="E608" t="s">
        <v>1226</v>
      </c>
    </row>
    <row r="609" spans="1:5" x14ac:dyDescent="0.25">
      <c r="A609" t="str">
        <f t="shared" si="9"/>
        <v>40208</v>
      </c>
      <c r="B609">
        <v>40</v>
      </c>
      <c r="C609">
        <v>208</v>
      </c>
      <c r="D609" t="s">
        <v>1012</v>
      </c>
      <c r="E609" t="s">
        <v>1226</v>
      </c>
    </row>
    <row r="610" spans="1:5" x14ac:dyDescent="0.25">
      <c r="A610" t="str">
        <f t="shared" si="9"/>
        <v>40210</v>
      </c>
      <c r="B610">
        <v>40</v>
      </c>
      <c r="C610">
        <v>210</v>
      </c>
      <c r="D610" t="s">
        <v>1011</v>
      </c>
      <c r="E610" t="s">
        <v>1226</v>
      </c>
    </row>
    <row r="611" spans="1:5" x14ac:dyDescent="0.25">
      <c r="A611" t="str">
        <f t="shared" si="9"/>
        <v>40215</v>
      </c>
      <c r="B611">
        <v>40</v>
      </c>
      <c r="C611">
        <v>215</v>
      </c>
      <c r="D611" t="s">
        <v>759</v>
      </c>
      <c r="E611" t="s">
        <v>1226</v>
      </c>
    </row>
    <row r="612" spans="1:5" x14ac:dyDescent="0.25">
      <c r="A612" t="str">
        <f t="shared" si="9"/>
        <v>40222</v>
      </c>
      <c r="B612">
        <v>40</v>
      </c>
      <c r="C612">
        <v>222</v>
      </c>
      <c r="D612" t="s">
        <v>1354</v>
      </c>
      <c r="E612" t="s">
        <v>1441</v>
      </c>
    </row>
    <row r="613" spans="1:5" x14ac:dyDescent="0.25">
      <c r="A613" t="str">
        <f t="shared" si="9"/>
        <v>40223</v>
      </c>
      <c r="B613">
        <v>40</v>
      </c>
      <c r="C613">
        <v>223</v>
      </c>
      <c r="D613" t="s">
        <v>1353</v>
      </c>
      <c r="E613" t="s">
        <v>1226</v>
      </c>
    </row>
    <row r="614" spans="1:5" x14ac:dyDescent="0.25">
      <c r="A614" t="str">
        <f t="shared" si="9"/>
        <v>40300</v>
      </c>
      <c r="B614">
        <v>40</v>
      </c>
      <c r="C614">
        <v>300</v>
      </c>
      <c r="D614" t="s">
        <v>1010</v>
      </c>
      <c r="E614" t="s">
        <v>1226</v>
      </c>
    </row>
    <row r="615" spans="1:5" x14ac:dyDescent="0.25">
      <c r="A615" t="str">
        <f t="shared" si="9"/>
        <v>40301</v>
      </c>
      <c r="B615">
        <v>40</v>
      </c>
      <c r="C615">
        <v>301</v>
      </c>
      <c r="D615" t="s">
        <v>752</v>
      </c>
      <c r="E615" t="s">
        <v>1226</v>
      </c>
    </row>
    <row r="616" spans="1:5" x14ac:dyDescent="0.25">
      <c r="A616" t="str">
        <f t="shared" si="9"/>
        <v>40351</v>
      </c>
      <c r="B616">
        <v>40</v>
      </c>
      <c r="C616">
        <v>351</v>
      </c>
      <c r="D616" t="s">
        <v>1009</v>
      </c>
      <c r="E616" t="s">
        <v>1226</v>
      </c>
    </row>
    <row r="617" spans="1:5" x14ac:dyDescent="0.25">
      <c r="A617" t="str">
        <f t="shared" si="9"/>
        <v>40400</v>
      </c>
      <c r="B617">
        <v>40</v>
      </c>
      <c r="C617">
        <v>400</v>
      </c>
      <c r="D617" t="s">
        <v>747</v>
      </c>
      <c r="E617" t="s">
        <v>1441</v>
      </c>
    </row>
    <row r="618" spans="1:5" x14ac:dyDescent="0.25">
      <c r="A618" t="str">
        <f t="shared" si="9"/>
        <v>40401</v>
      </c>
      <c r="B618">
        <v>40</v>
      </c>
      <c r="C618">
        <v>401</v>
      </c>
      <c r="D618" t="s">
        <v>933</v>
      </c>
      <c r="E618" t="s">
        <v>1441</v>
      </c>
    </row>
    <row r="619" spans="1:5" x14ac:dyDescent="0.25">
      <c r="A619" t="str">
        <f t="shared" si="9"/>
        <v>40601</v>
      </c>
      <c r="B619">
        <v>40</v>
      </c>
      <c r="C619">
        <v>601</v>
      </c>
      <c r="D619" t="s">
        <v>1352</v>
      </c>
      <c r="E619" t="s">
        <v>6</v>
      </c>
    </row>
    <row r="620" spans="1:5" x14ac:dyDescent="0.25">
      <c r="A620" t="str">
        <f t="shared" si="9"/>
        <v>40610</v>
      </c>
      <c r="B620">
        <v>40</v>
      </c>
      <c r="C620">
        <v>610</v>
      </c>
      <c r="D620" t="s">
        <v>634</v>
      </c>
      <c r="E620" t="s">
        <v>1441</v>
      </c>
    </row>
    <row r="621" spans="1:5" x14ac:dyDescent="0.25">
      <c r="A621" t="str">
        <f t="shared" si="9"/>
        <v>40951</v>
      </c>
      <c r="B621">
        <v>40</v>
      </c>
      <c r="C621">
        <v>951</v>
      </c>
      <c r="D621" t="s">
        <v>1008</v>
      </c>
      <c r="E621" t="s">
        <v>1441</v>
      </c>
    </row>
    <row r="622" spans="1:5" x14ac:dyDescent="0.25">
      <c r="A622" t="str">
        <f t="shared" si="9"/>
        <v>40952</v>
      </c>
      <c r="B622">
        <v>40</v>
      </c>
      <c r="C622">
        <v>952</v>
      </c>
      <c r="D622" t="s">
        <v>1035</v>
      </c>
      <c r="E622" t="s">
        <v>1441</v>
      </c>
    </row>
    <row r="623" spans="1:5" x14ac:dyDescent="0.25">
      <c r="A623" t="str">
        <f t="shared" si="9"/>
        <v>40953</v>
      </c>
      <c r="B623">
        <v>40</v>
      </c>
      <c r="C623">
        <v>953</v>
      </c>
      <c r="D623" t="s">
        <v>1007</v>
      </c>
      <c r="E623" t="s">
        <v>1226</v>
      </c>
    </row>
    <row r="624" spans="1:5" x14ac:dyDescent="0.25">
      <c r="A624" t="str">
        <f t="shared" si="9"/>
        <v>402013</v>
      </c>
      <c r="B624">
        <v>40</v>
      </c>
      <c r="C624">
        <v>2013</v>
      </c>
      <c r="D624" t="s">
        <v>25</v>
      </c>
      <c r="E624" t="s">
        <v>1441</v>
      </c>
    </row>
    <row r="625" spans="1:5" x14ac:dyDescent="0.25">
      <c r="A625" t="str">
        <f t="shared" si="9"/>
        <v>406000</v>
      </c>
      <c r="B625">
        <v>40</v>
      </c>
      <c r="C625">
        <v>6000</v>
      </c>
      <c r="D625" t="s">
        <v>595</v>
      </c>
      <c r="E625" t="s">
        <v>1441</v>
      </c>
    </row>
    <row r="626" spans="1:5" x14ac:dyDescent="0.25">
      <c r="A626" t="str">
        <f t="shared" si="9"/>
        <v>406280</v>
      </c>
      <c r="B626">
        <v>40</v>
      </c>
      <c r="C626">
        <v>6280</v>
      </c>
      <c r="D626" t="s">
        <v>650</v>
      </c>
      <c r="E626" t="s">
        <v>1226</v>
      </c>
    </row>
    <row r="627" spans="1:5" x14ac:dyDescent="0.25">
      <c r="A627" t="str">
        <f t="shared" si="9"/>
        <v>406281</v>
      </c>
      <c r="B627">
        <v>40</v>
      </c>
      <c r="C627">
        <v>6281</v>
      </c>
      <c r="D627" t="s">
        <v>649</v>
      </c>
      <c r="E627" t="s">
        <v>1226</v>
      </c>
    </row>
    <row r="628" spans="1:5" x14ac:dyDescent="0.25">
      <c r="A628" t="str">
        <f t="shared" si="9"/>
        <v>406284</v>
      </c>
      <c r="B628">
        <v>40</v>
      </c>
      <c r="C628">
        <v>6284</v>
      </c>
      <c r="E628" t="s">
        <v>1441</v>
      </c>
    </row>
    <row r="629" spans="1:5" x14ac:dyDescent="0.25">
      <c r="A629" t="str">
        <f t="shared" si="9"/>
        <v>406297</v>
      </c>
      <c r="B629">
        <v>40</v>
      </c>
      <c r="C629">
        <v>6297</v>
      </c>
      <c r="D629" t="s">
        <v>648</v>
      </c>
      <c r="E629" t="s">
        <v>1226</v>
      </c>
    </row>
    <row r="630" spans="1:5" x14ac:dyDescent="0.25">
      <c r="A630" t="str">
        <f t="shared" si="9"/>
        <v>406346</v>
      </c>
      <c r="B630">
        <v>40</v>
      </c>
      <c r="C630">
        <v>6346</v>
      </c>
      <c r="D630" t="s">
        <v>742</v>
      </c>
      <c r="E630" t="s">
        <v>1441</v>
      </c>
    </row>
    <row r="631" spans="1:5" x14ac:dyDescent="0.25">
      <c r="A631" t="str">
        <f t="shared" si="9"/>
        <v>406365</v>
      </c>
      <c r="B631">
        <v>40</v>
      </c>
      <c r="C631">
        <v>6365</v>
      </c>
      <c r="D631" t="s">
        <v>595</v>
      </c>
      <c r="E631" t="s">
        <v>1441</v>
      </c>
    </row>
    <row r="632" spans="1:5" x14ac:dyDescent="0.25">
      <c r="A632" t="str">
        <f t="shared" si="9"/>
        <v>406366</v>
      </c>
      <c r="B632">
        <v>40</v>
      </c>
      <c r="C632">
        <v>6366</v>
      </c>
      <c r="D632" t="s">
        <v>1006</v>
      </c>
      <c r="E632" t="s">
        <v>1441</v>
      </c>
    </row>
    <row r="633" spans="1:5" x14ac:dyDescent="0.25">
      <c r="A633" t="str">
        <f t="shared" si="9"/>
        <v>406600</v>
      </c>
      <c r="B633">
        <v>40</v>
      </c>
      <c r="C633">
        <v>6600</v>
      </c>
      <c r="D633" t="s">
        <v>153</v>
      </c>
      <c r="E633" t="s">
        <v>1441</v>
      </c>
    </row>
    <row r="634" spans="1:5" x14ac:dyDescent="0.25">
      <c r="A634" t="str">
        <f t="shared" si="9"/>
        <v>4010000</v>
      </c>
      <c r="B634">
        <v>40</v>
      </c>
      <c r="C634">
        <v>10000</v>
      </c>
      <c r="D634" t="s">
        <v>208</v>
      </c>
      <c r="E634" t="s">
        <v>1439</v>
      </c>
    </row>
    <row r="635" spans="1:5" x14ac:dyDescent="0.25">
      <c r="A635" t="str">
        <f t="shared" si="9"/>
        <v>4010002</v>
      </c>
      <c r="B635">
        <v>40</v>
      </c>
      <c r="C635">
        <v>10002</v>
      </c>
      <c r="D635" t="s">
        <v>208</v>
      </c>
      <c r="E635" t="s">
        <v>1439</v>
      </c>
    </row>
    <row r="636" spans="1:5" x14ac:dyDescent="0.25">
      <c r="A636" t="str">
        <f t="shared" si="9"/>
        <v>4010003</v>
      </c>
      <c r="B636">
        <v>40</v>
      </c>
      <c r="C636">
        <v>10003</v>
      </c>
      <c r="D636" t="s">
        <v>208</v>
      </c>
      <c r="E636" t="s">
        <v>1439</v>
      </c>
    </row>
    <row r="637" spans="1:5" x14ac:dyDescent="0.25">
      <c r="A637" t="str">
        <f t="shared" si="9"/>
        <v>4010100</v>
      </c>
      <c r="B637">
        <v>40</v>
      </c>
      <c r="C637">
        <v>10100</v>
      </c>
      <c r="D637" t="s">
        <v>490</v>
      </c>
      <c r="E637" t="s">
        <v>1439</v>
      </c>
    </row>
    <row r="638" spans="1:5" x14ac:dyDescent="0.25">
      <c r="A638" t="str">
        <f t="shared" si="9"/>
        <v>4010101</v>
      </c>
      <c r="B638">
        <v>40</v>
      </c>
      <c r="C638">
        <v>10101</v>
      </c>
      <c r="D638" t="s">
        <v>490</v>
      </c>
      <c r="E638" t="s">
        <v>1439</v>
      </c>
    </row>
    <row r="639" spans="1:5" x14ac:dyDescent="0.25">
      <c r="A639" t="str">
        <f t="shared" si="9"/>
        <v>4010103</v>
      </c>
      <c r="B639">
        <v>40</v>
      </c>
      <c r="C639">
        <v>10103</v>
      </c>
      <c r="D639" t="s">
        <v>490</v>
      </c>
      <c r="E639" t="s">
        <v>1439</v>
      </c>
    </row>
    <row r="640" spans="1:5" x14ac:dyDescent="0.25">
      <c r="A640" t="str">
        <f t="shared" si="9"/>
        <v>4010104</v>
      </c>
      <c r="B640">
        <v>40</v>
      </c>
      <c r="C640">
        <v>10104</v>
      </c>
      <c r="D640" t="s">
        <v>490</v>
      </c>
      <c r="E640" t="s">
        <v>1439</v>
      </c>
    </row>
    <row r="641" spans="1:5" x14ac:dyDescent="0.25">
      <c r="A641" t="str">
        <f t="shared" ref="A641:A704" si="10">B641&amp;""&amp;C641</f>
        <v>4010105</v>
      </c>
      <c r="B641">
        <v>40</v>
      </c>
      <c r="C641">
        <v>10105</v>
      </c>
      <c r="D641" t="s">
        <v>490</v>
      </c>
      <c r="E641" t="s">
        <v>1439</v>
      </c>
    </row>
    <row r="642" spans="1:5" x14ac:dyDescent="0.25">
      <c r="A642" t="str">
        <f t="shared" si="10"/>
        <v>4010199</v>
      </c>
      <c r="B642">
        <v>40</v>
      </c>
      <c r="C642">
        <v>10199</v>
      </c>
      <c r="D642" t="s">
        <v>1351</v>
      </c>
      <c r="E642" t="s">
        <v>1441</v>
      </c>
    </row>
    <row r="643" spans="1:5" x14ac:dyDescent="0.25">
      <c r="A643" t="str">
        <f t="shared" si="10"/>
        <v>4010200</v>
      </c>
      <c r="B643">
        <v>40</v>
      </c>
      <c r="C643">
        <v>10200</v>
      </c>
      <c r="D643" t="s">
        <v>1005</v>
      </c>
      <c r="E643" t="s">
        <v>1439</v>
      </c>
    </row>
    <row r="644" spans="1:5" x14ac:dyDescent="0.25">
      <c r="A644" t="str">
        <f t="shared" si="10"/>
        <v>4010201</v>
      </c>
      <c r="B644">
        <v>40</v>
      </c>
      <c r="C644">
        <v>10201</v>
      </c>
      <c r="D644" t="s">
        <v>1005</v>
      </c>
      <c r="E644" t="s">
        <v>1439</v>
      </c>
    </row>
    <row r="645" spans="1:5" x14ac:dyDescent="0.25">
      <c r="A645" t="str">
        <f t="shared" si="10"/>
        <v>4010299</v>
      </c>
      <c r="B645">
        <v>40</v>
      </c>
      <c r="C645">
        <v>10299</v>
      </c>
      <c r="D645" t="s">
        <v>1350</v>
      </c>
      <c r="E645" t="s">
        <v>1441</v>
      </c>
    </row>
    <row r="646" spans="1:5" x14ac:dyDescent="0.25">
      <c r="A646" t="str">
        <f t="shared" si="10"/>
        <v>4010400</v>
      </c>
      <c r="B646">
        <v>40</v>
      </c>
      <c r="C646">
        <v>10400</v>
      </c>
      <c r="D646" t="s">
        <v>411</v>
      </c>
      <c r="E646" t="s">
        <v>1439</v>
      </c>
    </row>
    <row r="647" spans="1:5" x14ac:dyDescent="0.25">
      <c r="A647" t="str">
        <f t="shared" si="10"/>
        <v>4010401</v>
      </c>
      <c r="B647">
        <v>40</v>
      </c>
      <c r="C647">
        <v>10401</v>
      </c>
      <c r="D647" t="s">
        <v>411</v>
      </c>
      <c r="E647" t="s">
        <v>1439</v>
      </c>
    </row>
    <row r="648" spans="1:5" x14ac:dyDescent="0.25">
      <c r="A648" t="str">
        <f t="shared" si="10"/>
        <v>4010402</v>
      </c>
      <c r="B648">
        <v>40</v>
      </c>
      <c r="C648">
        <v>10402</v>
      </c>
      <c r="D648" t="s">
        <v>411</v>
      </c>
      <c r="E648" t="s">
        <v>1439</v>
      </c>
    </row>
    <row r="649" spans="1:5" x14ac:dyDescent="0.25">
      <c r="A649" t="str">
        <f t="shared" si="10"/>
        <v>4010403</v>
      </c>
      <c r="B649">
        <v>40</v>
      </c>
      <c r="C649">
        <v>10403</v>
      </c>
      <c r="D649" t="s">
        <v>411</v>
      </c>
      <c r="E649" t="s">
        <v>1439</v>
      </c>
    </row>
    <row r="650" spans="1:5" x14ac:dyDescent="0.25">
      <c r="A650" t="str">
        <f t="shared" si="10"/>
        <v>4010404</v>
      </c>
      <c r="B650">
        <v>40</v>
      </c>
      <c r="C650">
        <v>10404</v>
      </c>
      <c r="D650" t="s">
        <v>411</v>
      </c>
      <c r="E650" t="s">
        <v>1439</v>
      </c>
    </row>
    <row r="651" spans="1:5" x14ac:dyDescent="0.25">
      <c r="A651" t="str">
        <f t="shared" si="10"/>
        <v>4010499</v>
      </c>
      <c r="B651">
        <v>40</v>
      </c>
      <c r="C651">
        <v>10499</v>
      </c>
      <c r="D651" t="s">
        <v>395</v>
      </c>
      <c r="E651" t="s">
        <v>1441</v>
      </c>
    </row>
    <row r="652" spans="1:5" x14ac:dyDescent="0.25">
      <c r="A652" t="str">
        <f t="shared" si="10"/>
        <v>4010500</v>
      </c>
      <c r="B652">
        <v>40</v>
      </c>
      <c r="C652">
        <v>10500</v>
      </c>
      <c r="D652" t="s">
        <v>1004</v>
      </c>
      <c r="E652" t="s">
        <v>1226</v>
      </c>
    </row>
    <row r="653" spans="1:5" x14ac:dyDescent="0.25">
      <c r="A653" t="str">
        <f t="shared" si="10"/>
        <v>4010501</v>
      </c>
      <c r="B653">
        <v>40</v>
      </c>
      <c r="C653">
        <v>10501</v>
      </c>
      <c r="D653" t="s">
        <v>1004</v>
      </c>
      <c r="E653" t="s">
        <v>1226</v>
      </c>
    </row>
    <row r="654" spans="1:5" x14ac:dyDescent="0.25">
      <c r="A654" t="str">
        <f t="shared" si="10"/>
        <v>4010502</v>
      </c>
      <c r="B654">
        <v>40</v>
      </c>
      <c r="C654">
        <v>10502</v>
      </c>
      <c r="D654" t="s">
        <v>114</v>
      </c>
      <c r="E654" t="s">
        <v>1226</v>
      </c>
    </row>
    <row r="655" spans="1:5" x14ac:dyDescent="0.25">
      <c r="A655" t="str">
        <f t="shared" si="10"/>
        <v>4010550</v>
      </c>
      <c r="B655">
        <v>40</v>
      </c>
      <c r="C655">
        <v>10550</v>
      </c>
      <c r="D655" t="s">
        <v>1003</v>
      </c>
      <c r="E655" t="s">
        <v>6</v>
      </c>
    </row>
    <row r="656" spans="1:5" x14ac:dyDescent="0.25">
      <c r="A656" t="str">
        <f t="shared" si="10"/>
        <v>4010800</v>
      </c>
      <c r="B656">
        <v>40</v>
      </c>
      <c r="C656">
        <v>10800</v>
      </c>
      <c r="D656" t="s">
        <v>150</v>
      </c>
      <c r="E656" t="s">
        <v>1439</v>
      </c>
    </row>
    <row r="657" spans="1:5" x14ac:dyDescent="0.25">
      <c r="A657" t="str">
        <f t="shared" si="10"/>
        <v>4010801</v>
      </c>
      <c r="B657">
        <v>40</v>
      </c>
      <c r="C657">
        <v>10801</v>
      </c>
      <c r="D657" t="s">
        <v>634</v>
      </c>
      <c r="E657" t="s">
        <v>1441</v>
      </c>
    </row>
    <row r="658" spans="1:5" x14ac:dyDescent="0.25">
      <c r="A658" t="str">
        <f t="shared" si="10"/>
        <v>4062011</v>
      </c>
      <c r="B658">
        <v>40</v>
      </c>
      <c r="C658">
        <v>62011</v>
      </c>
      <c r="D658" t="s">
        <v>661</v>
      </c>
      <c r="E658" t="s">
        <v>1441</v>
      </c>
    </row>
    <row r="659" spans="1:5" x14ac:dyDescent="0.25">
      <c r="A659" t="str">
        <f t="shared" si="10"/>
        <v>4062012</v>
      </c>
      <c r="B659">
        <v>40</v>
      </c>
      <c r="C659">
        <v>62012</v>
      </c>
      <c r="D659" t="s">
        <v>660</v>
      </c>
      <c r="E659" t="s">
        <v>1441</v>
      </c>
    </row>
    <row r="660" spans="1:5" x14ac:dyDescent="0.25">
      <c r="A660" t="str">
        <f t="shared" si="10"/>
        <v>46200</v>
      </c>
      <c r="B660">
        <v>46</v>
      </c>
      <c r="C660">
        <v>200</v>
      </c>
      <c r="D660" t="s">
        <v>1002</v>
      </c>
      <c r="E660" t="s">
        <v>1441</v>
      </c>
    </row>
    <row r="661" spans="1:5" x14ac:dyDescent="0.25">
      <c r="A661" t="str">
        <f t="shared" si="10"/>
        <v>46300</v>
      </c>
      <c r="B661">
        <v>46</v>
      </c>
      <c r="C661">
        <v>300</v>
      </c>
      <c r="D661" t="s">
        <v>1001</v>
      </c>
      <c r="E661" t="s">
        <v>1441</v>
      </c>
    </row>
    <row r="662" spans="1:5" x14ac:dyDescent="0.25">
      <c r="A662" t="str">
        <f t="shared" si="10"/>
        <v>46301</v>
      </c>
      <c r="B662">
        <v>46</v>
      </c>
      <c r="C662">
        <v>301</v>
      </c>
      <c r="D662" t="s">
        <v>1000</v>
      </c>
      <c r="E662" t="s">
        <v>1441</v>
      </c>
    </row>
    <row r="663" spans="1:5" x14ac:dyDescent="0.25">
      <c r="A663" t="str">
        <f t="shared" si="10"/>
        <v>46452</v>
      </c>
      <c r="B663">
        <v>46</v>
      </c>
      <c r="C663">
        <v>452</v>
      </c>
      <c r="D663" t="s">
        <v>999</v>
      </c>
      <c r="E663" t="s">
        <v>1441</v>
      </c>
    </row>
    <row r="664" spans="1:5" x14ac:dyDescent="0.25">
      <c r="A664" t="str">
        <f t="shared" si="10"/>
        <v>46455</v>
      </c>
      <c r="B664">
        <v>46</v>
      </c>
      <c r="C664">
        <v>455</v>
      </c>
      <c r="D664" t="s">
        <v>998</v>
      </c>
      <c r="E664" t="s">
        <v>1441</v>
      </c>
    </row>
    <row r="665" spans="1:5" x14ac:dyDescent="0.25">
      <c r="A665" t="str">
        <f t="shared" si="10"/>
        <v>46461</v>
      </c>
      <c r="B665">
        <v>46</v>
      </c>
      <c r="C665">
        <v>461</v>
      </c>
      <c r="D665" t="s">
        <v>997</v>
      </c>
      <c r="E665" t="s">
        <v>1441</v>
      </c>
    </row>
    <row r="666" spans="1:5" x14ac:dyDescent="0.25">
      <c r="A666" t="str">
        <f t="shared" si="10"/>
        <v>46462</v>
      </c>
      <c r="B666">
        <v>46</v>
      </c>
      <c r="C666">
        <v>462</v>
      </c>
      <c r="D666" t="s">
        <v>996</v>
      </c>
      <c r="E666" t="s">
        <v>1441</v>
      </c>
    </row>
    <row r="667" spans="1:5" x14ac:dyDescent="0.25">
      <c r="A667" t="str">
        <f t="shared" si="10"/>
        <v>46463</v>
      </c>
      <c r="B667">
        <v>46</v>
      </c>
      <c r="C667">
        <v>463</v>
      </c>
      <c r="D667" t="s">
        <v>995</v>
      </c>
      <c r="E667" t="s">
        <v>1441</v>
      </c>
    </row>
    <row r="668" spans="1:5" x14ac:dyDescent="0.25">
      <c r="A668" t="str">
        <f t="shared" si="10"/>
        <v>46464</v>
      </c>
      <c r="B668">
        <v>46</v>
      </c>
      <c r="C668">
        <v>464</v>
      </c>
      <c r="D668" t="s">
        <v>994</v>
      </c>
      <c r="E668" t="s">
        <v>1441</v>
      </c>
    </row>
    <row r="669" spans="1:5" x14ac:dyDescent="0.25">
      <c r="A669" t="str">
        <f t="shared" si="10"/>
        <v>46470</v>
      </c>
      <c r="B669">
        <v>46</v>
      </c>
      <c r="C669">
        <v>470</v>
      </c>
      <c r="D669" t="s">
        <v>993</v>
      </c>
      <c r="E669" t="s">
        <v>1441</v>
      </c>
    </row>
    <row r="670" spans="1:5" x14ac:dyDescent="0.25">
      <c r="A670" t="str">
        <f t="shared" si="10"/>
        <v>46490</v>
      </c>
      <c r="B670">
        <v>46</v>
      </c>
      <c r="C670">
        <v>490</v>
      </c>
      <c r="D670" t="s">
        <v>1349</v>
      </c>
      <c r="E670" t="s">
        <v>1441</v>
      </c>
    </row>
    <row r="671" spans="1:5" x14ac:dyDescent="0.25">
      <c r="A671" t="str">
        <f t="shared" si="10"/>
        <v>46499</v>
      </c>
      <c r="B671">
        <v>46</v>
      </c>
      <c r="C671">
        <v>499</v>
      </c>
      <c r="D671" t="s">
        <v>1348</v>
      </c>
      <c r="E671" t="s">
        <v>1441</v>
      </c>
    </row>
    <row r="672" spans="1:5" x14ac:dyDescent="0.25">
      <c r="A672" t="str">
        <f t="shared" si="10"/>
        <v>46500</v>
      </c>
      <c r="B672">
        <v>46</v>
      </c>
      <c r="C672">
        <v>500</v>
      </c>
      <c r="D672" t="s">
        <v>992</v>
      </c>
      <c r="E672" t="s">
        <v>1441</v>
      </c>
    </row>
    <row r="673" spans="1:5" x14ac:dyDescent="0.25">
      <c r="A673" t="str">
        <f t="shared" si="10"/>
        <v>46501</v>
      </c>
      <c r="B673">
        <v>46</v>
      </c>
      <c r="C673">
        <v>501</v>
      </c>
      <c r="D673" t="s">
        <v>682</v>
      </c>
      <c r="E673" t="s">
        <v>1441</v>
      </c>
    </row>
    <row r="674" spans="1:5" x14ac:dyDescent="0.25">
      <c r="A674" t="str">
        <f t="shared" si="10"/>
        <v>46502</v>
      </c>
      <c r="B674">
        <v>46</v>
      </c>
      <c r="C674">
        <v>502</v>
      </c>
      <c r="D674" t="s">
        <v>991</v>
      </c>
      <c r="E674" t="s">
        <v>1441</v>
      </c>
    </row>
    <row r="675" spans="1:5" x14ac:dyDescent="0.25">
      <c r="A675" t="str">
        <f t="shared" si="10"/>
        <v>46503</v>
      </c>
      <c r="B675">
        <v>46</v>
      </c>
      <c r="C675">
        <v>503</v>
      </c>
      <c r="D675" t="s">
        <v>840</v>
      </c>
      <c r="E675" t="s">
        <v>1441</v>
      </c>
    </row>
    <row r="676" spans="1:5" x14ac:dyDescent="0.25">
      <c r="A676" t="str">
        <f t="shared" si="10"/>
        <v>46504</v>
      </c>
      <c r="B676">
        <v>46</v>
      </c>
      <c r="C676">
        <v>504</v>
      </c>
      <c r="D676" t="s">
        <v>1347</v>
      </c>
      <c r="E676" t="s">
        <v>1441</v>
      </c>
    </row>
    <row r="677" spans="1:5" x14ac:dyDescent="0.25">
      <c r="A677" t="str">
        <f t="shared" si="10"/>
        <v>46505</v>
      </c>
      <c r="B677">
        <v>46</v>
      </c>
      <c r="C677">
        <v>505</v>
      </c>
      <c r="D677" t="s">
        <v>1346</v>
      </c>
      <c r="E677" t="s">
        <v>1441</v>
      </c>
    </row>
    <row r="678" spans="1:5" x14ac:dyDescent="0.25">
      <c r="A678" t="str">
        <f t="shared" si="10"/>
        <v>46506</v>
      </c>
      <c r="B678">
        <v>46</v>
      </c>
      <c r="C678">
        <v>506</v>
      </c>
      <c r="D678" t="s">
        <v>1345</v>
      </c>
      <c r="E678" t="s">
        <v>1441</v>
      </c>
    </row>
    <row r="679" spans="1:5" x14ac:dyDescent="0.25">
      <c r="A679" t="str">
        <f t="shared" si="10"/>
        <v>46507</v>
      </c>
      <c r="B679">
        <v>46</v>
      </c>
      <c r="C679">
        <v>507</v>
      </c>
      <c r="D679" t="s">
        <v>951</v>
      </c>
      <c r="E679" t="s">
        <v>1441</v>
      </c>
    </row>
    <row r="680" spans="1:5" x14ac:dyDescent="0.25">
      <c r="A680" t="str">
        <f t="shared" si="10"/>
        <v>46508</v>
      </c>
      <c r="B680">
        <v>46</v>
      </c>
      <c r="C680">
        <v>508</v>
      </c>
      <c r="D680" t="s">
        <v>946</v>
      </c>
      <c r="E680" t="s">
        <v>1441</v>
      </c>
    </row>
    <row r="681" spans="1:5" x14ac:dyDescent="0.25">
      <c r="A681" t="str">
        <f t="shared" si="10"/>
        <v>46509</v>
      </c>
      <c r="B681">
        <v>46</v>
      </c>
      <c r="C681">
        <v>509</v>
      </c>
      <c r="D681" t="s">
        <v>1344</v>
      </c>
      <c r="E681" t="s">
        <v>1441</v>
      </c>
    </row>
    <row r="682" spans="1:5" x14ac:dyDescent="0.25">
      <c r="A682" t="str">
        <f t="shared" si="10"/>
        <v>46510</v>
      </c>
      <c r="B682">
        <v>46</v>
      </c>
      <c r="C682">
        <v>510</v>
      </c>
      <c r="D682" t="s">
        <v>312</v>
      </c>
      <c r="E682" t="s">
        <v>1441</v>
      </c>
    </row>
    <row r="683" spans="1:5" x14ac:dyDescent="0.25">
      <c r="A683" t="str">
        <f t="shared" si="10"/>
        <v>46550</v>
      </c>
      <c r="B683">
        <v>46</v>
      </c>
      <c r="C683">
        <v>550</v>
      </c>
      <c r="D683" t="s">
        <v>700</v>
      </c>
      <c r="E683" t="s">
        <v>1226</v>
      </c>
    </row>
    <row r="684" spans="1:5" x14ac:dyDescent="0.25">
      <c r="A684" t="str">
        <f t="shared" si="10"/>
        <v>46551</v>
      </c>
      <c r="B684">
        <v>46</v>
      </c>
      <c r="C684">
        <v>551</v>
      </c>
      <c r="D684" t="s">
        <v>887</v>
      </c>
      <c r="E684" t="s">
        <v>1226</v>
      </c>
    </row>
    <row r="685" spans="1:5" x14ac:dyDescent="0.25">
      <c r="A685" t="str">
        <f t="shared" si="10"/>
        <v>46600</v>
      </c>
      <c r="B685">
        <v>46</v>
      </c>
      <c r="C685">
        <v>600</v>
      </c>
      <c r="D685" t="s">
        <v>199</v>
      </c>
      <c r="E685" t="s">
        <v>1441</v>
      </c>
    </row>
    <row r="686" spans="1:5" x14ac:dyDescent="0.25">
      <c r="A686" t="str">
        <f t="shared" si="10"/>
        <v>46601</v>
      </c>
      <c r="B686">
        <v>46</v>
      </c>
      <c r="C686">
        <v>601</v>
      </c>
      <c r="D686" t="s">
        <v>493</v>
      </c>
      <c r="E686" t="s">
        <v>1441</v>
      </c>
    </row>
    <row r="687" spans="1:5" x14ac:dyDescent="0.25">
      <c r="A687" t="str">
        <f t="shared" si="10"/>
        <v>46605</v>
      </c>
      <c r="B687">
        <v>46</v>
      </c>
      <c r="C687">
        <v>605</v>
      </c>
      <c r="D687" t="s">
        <v>1343</v>
      </c>
      <c r="E687" t="s">
        <v>1226</v>
      </c>
    </row>
    <row r="688" spans="1:5" x14ac:dyDescent="0.25">
      <c r="A688" t="str">
        <f t="shared" si="10"/>
        <v>46650</v>
      </c>
      <c r="B688">
        <v>46</v>
      </c>
      <c r="C688">
        <v>650</v>
      </c>
      <c r="D688" t="s">
        <v>1342</v>
      </c>
      <c r="E688" t="s">
        <v>1441</v>
      </c>
    </row>
    <row r="689" spans="1:5" x14ac:dyDescent="0.25">
      <c r="A689" t="str">
        <f t="shared" si="10"/>
        <v>46700</v>
      </c>
      <c r="B689">
        <v>46</v>
      </c>
      <c r="C689">
        <v>700</v>
      </c>
      <c r="D689" t="s">
        <v>990</v>
      </c>
      <c r="E689" t="s">
        <v>1441</v>
      </c>
    </row>
    <row r="690" spans="1:5" x14ac:dyDescent="0.25">
      <c r="A690" t="str">
        <f t="shared" si="10"/>
        <v>46701</v>
      </c>
      <c r="B690">
        <v>46</v>
      </c>
      <c r="C690">
        <v>701</v>
      </c>
      <c r="D690" t="s">
        <v>989</v>
      </c>
      <c r="E690" t="s">
        <v>1441</v>
      </c>
    </row>
    <row r="691" spans="1:5" x14ac:dyDescent="0.25">
      <c r="A691" t="str">
        <f t="shared" si="10"/>
        <v>46702</v>
      </c>
      <c r="B691">
        <v>46</v>
      </c>
      <c r="C691">
        <v>702</v>
      </c>
      <c r="D691" t="s">
        <v>960</v>
      </c>
      <c r="E691" t="s">
        <v>1441</v>
      </c>
    </row>
    <row r="692" spans="1:5" x14ac:dyDescent="0.25">
      <c r="A692" t="str">
        <f t="shared" si="10"/>
        <v>46703</v>
      </c>
      <c r="B692">
        <v>46</v>
      </c>
      <c r="C692">
        <v>703</v>
      </c>
      <c r="D692" t="s">
        <v>989</v>
      </c>
      <c r="E692" t="s">
        <v>1441</v>
      </c>
    </row>
    <row r="693" spans="1:5" x14ac:dyDescent="0.25">
      <c r="A693" t="str">
        <f t="shared" si="10"/>
        <v>46705</v>
      </c>
      <c r="B693">
        <v>46</v>
      </c>
      <c r="C693">
        <v>705</v>
      </c>
      <c r="D693" t="s">
        <v>988</v>
      </c>
      <c r="E693" t="s">
        <v>1441</v>
      </c>
    </row>
    <row r="694" spans="1:5" x14ac:dyDescent="0.25">
      <c r="A694" t="str">
        <f t="shared" si="10"/>
        <v>466280</v>
      </c>
      <c r="B694">
        <v>46</v>
      </c>
      <c r="C694">
        <v>6280</v>
      </c>
      <c r="D694" t="s">
        <v>650</v>
      </c>
      <c r="E694" t="s">
        <v>1226</v>
      </c>
    </row>
    <row r="695" spans="1:5" x14ac:dyDescent="0.25">
      <c r="A695" t="str">
        <f t="shared" si="10"/>
        <v>466281</v>
      </c>
      <c r="B695">
        <v>46</v>
      </c>
      <c r="C695">
        <v>6281</v>
      </c>
      <c r="D695" t="s">
        <v>649</v>
      </c>
      <c r="E695" t="s">
        <v>1226</v>
      </c>
    </row>
    <row r="696" spans="1:5" x14ac:dyDescent="0.25">
      <c r="A696" t="str">
        <f t="shared" si="10"/>
        <v>466297</v>
      </c>
      <c r="B696">
        <v>46</v>
      </c>
      <c r="C696">
        <v>6297</v>
      </c>
      <c r="D696" t="s">
        <v>648</v>
      </c>
      <c r="E696" t="s">
        <v>1226</v>
      </c>
    </row>
    <row r="697" spans="1:5" x14ac:dyDescent="0.25">
      <c r="A697" t="str">
        <f t="shared" si="10"/>
        <v>466365</v>
      </c>
      <c r="B697">
        <v>46</v>
      </c>
      <c r="C697">
        <v>6365</v>
      </c>
      <c r="D697" t="s">
        <v>595</v>
      </c>
      <c r="E697" t="s">
        <v>1441</v>
      </c>
    </row>
    <row r="698" spans="1:5" x14ac:dyDescent="0.25">
      <c r="A698" t="str">
        <f t="shared" si="10"/>
        <v>4662011</v>
      </c>
      <c r="B698">
        <v>46</v>
      </c>
      <c r="C698">
        <v>62011</v>
      </c>
      <c r="D698" t="s">
        <v>661</v>
      </c>
      <c r="E698" t="s">
        <v>1441</v>
      </c>
    </row>
    <row r="699" spans="1:5" x14ac:dyDescent="0.25">
      <c r="A699" t="str">
        <f t="shared" si="10"/>
        <v>4662012</v>
      </c>
      <c r="B699">
        <v>46</v>
      </c>
      <c r="C699">
        <v>62012</v>
      </c>
      <c r="D699" t="s">
        <v>660</v>
      </c>
      <c r="E699" t="s">
        <v>1441</v>
      </c>
    </row>
    <row r="700" spans="1:5" x14ac:dyDescent="0.25">
      <c r="A700" t="str">
        <f t="shared" si="10"/>
        <v>50100</v>
      </c>
      <c r="B700">
        <v>50</v>
      </c>
      <c r="C700">
        <v>100</v>
      </c>
      <c r="D700" t="s">
        <v>774</v>
      </c>
      <c r="E700" t="s">
        <v>1226</v>
      </c>
    </row>
    <row r="701" spans="1:5" x14ac:dyDescent="0.25">
      <c r="A701" t="str">
        <f t="shared" si="10"/>
        <v>50200</v>
      </c>
      <c r="B701">
        <v>50</v>
      </c>
      <c r="C701">
        <v>200</v>
      </c>
      <c r="D701" t="s">
        <v>773</v>
      </c>
      <c r="E701" t="s">
        <v>6</v>
      </c>
    </row>
    <row r="702" spans="1:5" x14ac:dyDescent="0.25">
      <c r="A702" t="str">
        <f t="shared" si="10"/>
        <v>50201</v>
      </c>
      <c r="B702">
        <v>50</v>
      </c>
      <c r="C702">
        <v>201</v>
      </c>
      <c r="D702" t="s">
        <v>773</v>
      </c>
      <c r="E702" t="s">
        <v>6</v>
      </c>
    </row>
    <row r="703" spans="1:5" x14ac:dyDescent="0.25">
      <c r="A703" t="str">
        <f t="shared" si="10"/>
        <v>50202</v>
      </c>
      <c r="B703">
        <v>50</v>
      </c>
      <c r="C703">
        <v>202</v>
      </c>
      <c r="D703" t="s">
        <v>773</v>
      </c>
      <c r="E703" t="s">
        <v>6</v>
      </c>
    </row>
    <row r="704" spans="1:5" x14ac:dyDescent="0.25">
      <c r="A704" t="str">
        <f t="shared" si="10"/>
        <v>50203</v>
      </c>
      <c r="B704">
        <v>50</v>
      </c>
      <c r="C704">
        <v>203</v>
      </c>
      <c r="D704" t="s">
        <v>773</v>
      </c>
      <c r="E704" t="s">
        <v>6</v>
      </c>
    </row>
    <row r="705" spans="1:5" x14ac:dyDescent="0.25">
      <c r="A705" t="str">
        <f t="shared" ref="A705:A768" si="11">B705&amp;""&amp;C705</f>
        <v>506280</v>
      </c>
      <c r="B705">
        <v>50</v>
      </c>
      <c r="C705">
        <v>6280</v>
      </c>
      <c r="D705" t="s">
        <v>650</v>
      </c>
      <c r="E705" t="s">
        <v>1226</v>
      </c>
    </row>
    <row r="706" spans="1:5" x14ac:dyDescent="0.25">
      <c r="A706" t="str">
        <f t="shared" si="11"/>
        <v>506281</v>
      </c>
      <c r="B706">
        <v>50</v>
      </c>
      <c r="C706">
        <v>6281</v>
      </c>
      <c r="D706" t="s">
        <v>649</v>
      </c>
      <c r="E706" t="s">
        <v>1226</v>
      </c>
    </row>
    <row r="707" spans="1:5" x14ac:dyDescent="0.25">
      <c r="A707" t="str">
        <f t="shared" si="11"/>
        <v>506284</v>
      </c>
      <c r="B707">
        <v>50</v>
      </c>
      <c r="C707">
        <v>6284</v>
      </c>
      <c r="D707" t="s">
        <v>706</v>
      </c>
      <c r="E707" t="s">
        <v>1226</v>
      </c>
    </row>
    <row r="708" spans="1:5" x14ac:dyDescent="0.25">
      <c r="A708" t="str">
        <f t="shared" si="11"/>
        <v>506365</v>
      </c>
      <c r="B708">
        <v>50</v>
      </c>
      <c r="C708">
        <v>6365</v>
      </c>
      <c r="D708" t="s">
        <v>595</v>
      </c>
      <c r="E708" t="s">
        <v>1441</v>
      </c>
    </row>
    <row r="709" spans="1:5" x14ac:dyDescent="0.25">
      <c r="A709" t="str">
        <f t="shared" si="11"/>
        <v>511</v>
      </c>
      <c r="B709">
        <v>51</v>
      </c>
      <c r="C709">
        <v>1</v>
      </c>
      <c r="D709" t="s">
        <v>159</v>
      </c>
      <c r="E709" t="s">
        <v>1438</v>
      </c>
    </row>
    <row r="710" spans="1:5" x14ac:dyDescent="0.25">
      <c r="A710" t="str">
        <f t="shared" si="11"/>
        <v>512</v>
      </c>
      <c r="B710">
        <v>51</v>
      </c>
      <c r="C710">
        <v>2</v>
      </c>
      <c r="D710" t="s">
        <v>159</v>
      </c>
      <c r="E710" t="s">
        <v>1438</v>
      </c>
    </row>
    <row r="711" spans="1:5" x14ac:dyDescent="0.25">
      <c r="A711" t="str">
        <f t="shared" si="11"/>
        <v>513</v>
      </c>
      <c r="B711">
        <v>51</v>
      </c>
      <c r="C711">
        <v>3</v>
      </c>
      <c r="D711" t="s">
        <v>159</v>
      </c>
      <c r="E711" t="s">
        <v>1438</v>
      </c>
    </row>
    <row r="712" spans="1:5" x14ac:dyDescent="0.25">
      <c r="A712" t="str">
        <f t="shared" si="11"/>
        <v>514</v>
      </c>
      <c r="B712">
        <v>51</v>
      </c>
      <c r="C712">
        <v>4</v>
      </c>
      <c r="D712" t="s">
        <v>159</v>
      </c>
      <c r="E712" t="s">
        <v>1438</v>
      </c>
    </row>
    <row r="713" spans="1:5" x14ac:dyDescent="0.25">
      <c r="A713" t="str">
        <f t="shared" si="11"/>
        <v>515</v>
      </c>
      <c r="B713">
        <v>51</v>
      </c>
      <c r="C713">
        <v>5</v>
      </c>
      <c r="D713" t="s">
        <v>159</v>
      </c>
      <c r="E713" t="s">
        <v>1438</v>
      </c>
    </row>
    <row r="714" spans="1:5" x14ac:dyDescent="0.25">
      <c r="A714" t="str">
        <f t="shared" si="11"/>
        <v>516</v>
      </c>
      <c r="B714">
        <v>51</v>
      </c>
      <c r="C714">
        <v>6</v>
      </c>
      <c r="D714" t="s">
        <v>159</v>
      </c>
      <c r="E714" t="s">
        <v>1438</v>
      </c>
    </row>
    <row r="715" spans="1:5" x14ac:dyDescent="0.25">
      <c r="A715" t="str">
        <f t="shared" si="11"/>
        <v>517</v>
      </c>
      <c r="B715">
        <v>51</v>
      </c>
      <c r="C715">
        <v>7</v>
      </c>
      <c r="D715" t="s">
        <v>159</v>
      </c>
      <c r="E715" t="s">
        <v>1438</v>
      </c>
    </row>
    <row r="716" spans="1:5" x14ac:dyDescent="0.25">
      <c r="A716" t="str">
        <f t="shared" si="11"/>
        <v>518</v>
      </c>
      <c r="B716">
        <v>51</v>
      </c>
      <c r="C716">
        <v>8</v>
      </c>
      <c r="D716" t="s">
        <v>159</v>
      </c>
      <c r="E716" t="s">
        <v>1438</v>
      </c>
    </row>
    <row r="717" spans="1:5" x14ac:dyDescent="0.25">
      <c r="A717" t="str">
        <f t="shared" si="11"/>
        <v>519</v>
      </c>
      <c r="B717">
        <v>51</v>
      </c>
      <c r="C717">
        <v>9</v>
      </c>
      <c r="D717" t="s">
        <v>159</v>
      </c>
      <c r="E717" t="s">
        <v>1438</v>
      </c>
    </row>
    <row r="718" spans="1:5" x14ac:dyDescent="0.25">
      <c r="A718" t="str">
        <f t="shared" si="11"/>
        <v>5110</v>
      </c>
      <c r="B718">
        <v>51</v>
      </c>
      <c r="C718">
        <v>10</v>
      </c>
      <c r="D718" t="s">
        <v>159</v>
      </c>
      <c r="E718" t="s">
        <v>1438</v>
      </c>
    </row>
    <row r="719" spans="1:5" x14ac:dyDescent="0.25">
      <c r="A719" t="str">
        <f t="shared" si="11"/>
        <v>5111</v>
      </c>
      <c r="B719">
        <v>51</v>
      </c>
      <c r="C719">
        <v>11</v>
      </c>
      <c r="D719" t="s">
        <v>159</v>
      </c>
      <c r="E719" t="s">
        <v>1438</v>
      </c>
    </row>
    <row r="720" spans="1:5" x14ac:dyDescent="0.25">
      <c r="A720" t="str">
        <f t="shared" si="11"/>
        <v>5112</v>
      </c>
      <c r="B720">
        <v>51</v>
      </c>
      <c r="C720">
        <v>12</v>
      </c>
      <c r="D720" t="s">
        <v>159</v>
      </c>
      <c r="E720" t="s">
        <v>1438</v>
      </c>
    </row>
    <row r="721" spans="1:5" x14ac:dyDescent="0.25">
      <c r="A721" t="str">
        <f t="shared" si="11"/>
        <v>5113</v>
      </c>
      <c r="B721">
        <v>51</v>
      </c>
      <c r="C721">
        <v>13</v>
      </c>
      <c r="D721" t="s">
        <v>159</v>
      </c>
      <c r="E721" t="s">
        <v>1438</v>
      </c>
    </row>
    <row r="722" spans="1:5" x14ac:dyDescent="0.25">
      <c r="A722" t="str">
        <f t="shared" si="11"/>
        <v>5114</v>
      </c>
      <c r="B722">
        <v>51</v>
      </c>
      <c r="C722">
        <v>14</v>
      </c>
      <c r="D722" t="s">
        <v>159</v>
      </c>
      <c r="E722" t="s">
        <v>1438</v>
      </c>
    </row>
    <row r="723" spans="1:5" x14ac:dyDescent="0.25">
      <c r="A723" t="str">
        <f t="shared" si="11"/>
        <v>5115</v>
      </c>
      <c r="B723">
        <v>51</v>
      </c>
      <c r="C723">
        <v>15</v>
      </c>
      <c r="D723" t="s">
        <v>159</v>
      </c>
      <c r="E723" t="s">
        <v>1438</v>
      </c>
    </row>
    <row r="724" spans="1:5" x14ac:dyDescent="0.25">
      <c r="A724" t="str">
        <f t="shared" si="11"/>
        <v>5116</v>
      </c>
      <c r="B724">
        <v>51</v>
      </c>
      <c r="C724">
        <v>16</v>
      </c>
      <c r="D724" t="s">
        <v>159</v>
      </c>
      <c r="E724" t="s">
        <v>1438</v>
      </c>
    </row>
    <row r="725" spans="1:5" x14ac:dyDescent="0.25">
      <c r="A725" t="str">
        <f t="shared" si="11"/>
        <v>5117</v>
      </c>
      <c r="B725">
        <v>51</v>
      </c>
      <c r="C725">
        <v>17</v>
      </c>
      <c r="D725" t="s">
        <v>159</v>
      </c>
      <c r="E725" t="s">
        <v>1438</v>
      </c>
    </row>
    <row r="726" spans="1:5" x14ac:dyDescent="0.25">
      <c r="A726" t="str">
        <f t="shared" si="11"/>
        <v>5118</v>
      </c>
      <c r="B726">
        <v>51</v>
      </c>
      <c r="C726">
        <v>18</v>
      </c>
      <c r="D726" t="s">
        <v>159</v>
      </c>
      <c r="E726" t="s">
        <v>1438</v>
      </c>
    </row>
    <row r="727" spans="1:5" x14ac:dyDescent="0.25">
      <c r="A727" t="str">
        <f t="shared" si="11"/>
        <v>5119</v>
      </c>
      <c r="B727">
        <v>51</v>
      </c>
      <c r="C727">
        <v>19</v>
      </c>
      <c r="D727" t="s">
        <v>159</v>
      </c>
      <c r="E727" t="s">
        <v>1438</v>
      </c>
    </row>
    <row r="728" spans="1:5" x14ac:dyDescent="0.25">
      <c r="A728" t="str">
        <f t="shared" si="11"/>
        <v>5120</v>
      </c>
      <c r="B728">
        <v>51</v>
      </c>
      <c r="C728">
        <v>20</v>
      </c>
      <c r="D728" t="s">
        <v>159</v>
      </c>
      <c r="E728" t="s">
        <v>1438</v>
      </c>
    </row>
    <row r="729" spans="1:5" x14ac:dyDescent="0.25">
      <c r="A729" t="str">
        <f t="shared" si="11"/>
        <v>51108</v>
      </c>
      <c r="B729">
        <v>51</v>
      </c>
      <c r="C729">
        <v>108</v>
      </c>
      <c r="D729" t="s">
        <v>987</v>
      </c>
      <c r="E729" t="s">
        <v>1441</v>
      </c>
    </row>
    <row r="730" spans="1:5" x14ac:dyDescent="0.25">
      <c r="A730" t="str">
        <f t="shared" si="11"/>
        <v>51109</v>
      </c>
      <c r="B730">
        <v>51</v>
      </c>
      <c r="C730">
        <v>109</v>
      </c>
      <c r="D730" t="s">
        <v>587</v>
      </c>
      <c r="E730" t="s">
        <v>1441</v>
      </c>
    </row>
    <row r="731" spans="1:5" x14ac:dyDescent="0.25">
      <c r="A731" t="str">
        <f t="shared" si="11"/>
        <v>51110</v>
      </c>
      <c r="B731">
        <v>51</v>
      </c>
      <c r="C731">
        <v>110</v>
      </c>
      <c r="D731" t="s">
        <v>986</v>
      </c>
      <c r="E731" t="s">
        <v>1441</v>
      </c>
    </row>
    <row r="732" spans="1:5" x14ac:dyDescent="0.25">
      <c r="A732" t="str">
        <f t="shared" si="11"/>
        <v>51112</v>
      </c>
      <c r="B732">
        <v>51</v>
      </c>
      <c r="C732">
        <v>112</v>
      </c>
      <c r="D732" t="s">
        <v>985</v>
      </c>
      <c r="E732" t="s">
        <v>1441</v>
      </c>
    </row>
    <row r="733" spans="1:5" x14ac:dyDescent="0.25">
      <c r="A733" t="str">
        <f t="shared" si="11"/>
        <v>51113</v>
      </c>
      <c r="B733">
        <v>51</v>
      </c>
      <c r="C733">
        <v>113</v>
      </c>
      <c r="D733" t="s">
        <v>953</v>
      </c>
      <c r="E733" t="s">
        <v>1441</v>
      </c>
    </row>
    <row r="734" spans="1:5" x14ac:dyDescent="0.25">
      <c r="A734" t="str">
        <f t="shared" si="11"/>
        <v>51114</v>
      </c>
      <c r="B734">
        <v>51</v>
      </c>
      <c r="C734">
        <v>114</v>
      </c>
      <c r="D734" t="s">
        <v>984</v>
      </c>
      <c r="E734" t="s">
        <v>1441</v>
      </c>
    </row>
    <row r="735" spans="1:5" x14ac:dyDescent="0.25">
      <c r="A735" t="str">
        <f t="shared" si="11"/>
        <v>51115</v>
      </c>
      <c r="B735">
        <v>51</v>
      </c>
      <c r="C735">
        <v>115</v>
      </c>
      <c r="D735" t="s">
        <v>983</v>
      </c>
      <c r="E735" t="s">
        <v>1441</v>
      </c>
    </row>
    <row r="736" spans="1:5" x14ac:dyDescent="0.25">
      <c r="A736" t="str">
        <f t="shared" si="11"/>
        <v>51116</v>
      </c>
      <c r="B736">
        <v>51</v>
      </c>
      <c r="C736">
        <v>116</v>
      </c>
      <c r="D736" t="s">
        <v>982</v>
      </c>
      <c r="E736" t="s">
        <v>1441</v>
      </c>
    </row>
    <row r="737" spans="1:5" x14ac:dyDescent="0.25">
      <c r="A737" t="str">
        <f t="shared" si="11"/>
        <v>51117</v>
      </c>
      <c r="B737">
        <v>51</v>
      </c>
      <c r="C737">
        <v>117</v>
      </c>
      <c r="D737" t="s">
        <v>981</v>
      </c>
      <c r="E737" t="s">
        <v>1441</v>
      </c>
    </row>
    <row r="738" spans="1:5" x14ac:dyDescent="0.25">
      <c r="A738" t="str">
        <f t="shared" si="11"/>
        <v>51118</v>
      </c>
      <c r="B738">
        <v>51</v>
      </c>
      <c r="C738">
        <v>118</v>
      </c>
      <c r="D738" t="s">
        <v>980</v>
      </c>
      <c r="E738" t="s">
        <v>1441</v>
      </c>
    </row>
    <row r="739" spans="1:5" x14ac:dyDescent="0.25">
      <c r="A739" t="str">
        <f t="shared" si="11"/>
        <v>51119</v>
      </c>
      <c r="B739">
        <v>51</v>
      </c>
      <c r="C739">
        <v>119</v>
      </c>
      <c r="D739" t="s">
        <v>979</v>
      </c>
      <c r="E739" t="s">
        <v>1441</v>
      </c>
    </row>
    <row r="740" spans="1:5" x14ac:dyDescent="0.25">
      <c r="A740" t="str">
        <f t="shared" si="11"/>
        <v>51120</v>
      </c>
      <c r="B740">
        <v>51</v>
      </c>
      <c r="C740">
        <v>120</v>
      </c>
      <c r="D740" t="s">
        <v>978</v>
      </c>
      <c r="E740" t="s">
        <v>1441</v>
      </c>
    </row>
    <row r="741" spans="1:5" x14ac:dyDescent="0.25">
      <c r="A741" t="str">
        <f t="shared" si="11"/>
        <v>51121</v>
      </c>
      <c r="B741">
        <v>51</v>
      </c>
      <c r="C741">
        <v>121</v>
      </c>
      <c r="D741" t="s">
        <v>977</v>
      </c>
      <c r="E741" t="s">
        <v>1441</v>
      </c>
    </row>
    <row r="742" spans="1:5" x14ac:dyDescent="0.25">
      <c r="A742" t="str">
        <f t="shared" si="11"/>
        <v>51123</v>
      </c>
      <c r="B742">
        <v>51</v>
      </c>
      <c r="C742">
        <v>123</v>
      </c>
      <c r="D742" t="s">
        <v>976</v>
      </c>
      <c r="E742" t="s">
        <v>1226</v>
      </c>
    </row>
    <row r="743" spans="1:5" x14ac:dyDescent="0.25">
      <c r="A743" t="str">
        <f t="shared" si="11"/>
        <v>51124</v>
      </c>
      <c r="B743">
        <v>51</v>
      </c>
      <c r="C743">
        <v>124</v>
      </c>
      <c r="D743" t="s">
        <v>975</v>
      </c>
      <c r="E743" t="s">
        <v>1441</v>
      </c>
    </row>
    <row r="744" spans="1:5" x14ac:dyDescent="0.25">
      <c r="A744" t="str">
        <f t="shared" si="11"/>
        <v>51125</v>
      </c>
      <c r="B744">
        <v>51</v>
      </c>
      <c r="C744">
        <v>125</v>
      </c>
      <c r="D744" t="s">
        <v>974</v>
      </c>
      <c r="E744" t="s">
        <v>1441</v>
      </c>
    </row>
    <row r="745" spans="1:5" x14ac:dyDescent="0.25">
      <c r="A745" t="str">
        <f t="shared" si="11"/>
        <v>51126</v>
      </c>
      <c r="B745">
        <v>51</v>
      </c>
      <c r="C745">
        <v>126</v>
      </c>
      <c r="D745" t="s">
        <v>973</v>
      </c>
      <c r="E745" t="s">
        <v>1441</v>
      </c>
    </row>
    <row r="746" spans="1:5" x14ac:dyDescent="0.25">
      <c r="A746" t="str">
        <f t="shared" si="11"/>
        <v>51127</v>
      </c>
      <c r="B746">
        <v>51</v>
      </c>
      <c r="C746">
        <v>127</v>
      </c>
      <c r="D746" t="s">
        <v>972</v>
      </c>
      <c r="E746" t="s">
        <v>1441</v>
      </c>
    </row>
    <row r="747" spans="1:5" x14ac:dyDescent="0.25">
      <c r="A747" t="str">
        <f t="shared" si="11"/>
        <v>51500</v>
      </c>
      <c r="B747">
        <v>51</v>
      </c>
      <c r="C747">
        <v>500</v>
      </c>
      <c r="D747" t="s">
        <v>1341</v>
      </c>
      <c r="E747" t="s">
        <v>1441</v>
      </c>
    </row>
    <row r="748" spans="1:5" x14ac:dyDescent="0.25">
      <c r="A748" t="str">
        <f t="shared" si="11"/>
        <v>51600</v>
      </c>
      <c r="B748">
        <v>51</v>
      </c>
      <c r="C748">
        <v>600</v>
      </c>
      <c r="D748" t="s">
        <v>971</v>
      </c>
      <c r="E748" t="s">
        <v>1441</v>
      </c>
    </row>
    <row r="749" spans="1:5" x14ac:dyDescent="0.25">
      <c r="A749" t="str">
        <f t="shared" si="11"/>
        <v>51646</v>
      </c>
      <c r="B749">
        <v>51</v>
      </c>
      <c r="C749">
        <v>646</v>
      </c>
      <c r="D749" t="s">
        <v>1337</v>
      </c>
      <c r="E749" t="s">
        <v>1441</v>
      </c>
    </row>
    <row r="750" spans="1:5" x14ac:dyDescent="0.25">
      <c r="A750" t="str">
        <f t="shared" si="11"/>
        <v>51647</v>
      </c>
      <c r="B750">
        <v>51</v>
      </c>
      <c r="C750">
        <v>647</v>
      </c>
      <c r="D750" t="s">
        <v>100</v>
      </c>
      <c r="E750" t="s">
        <v>1441</v>
      </c>
    </row>
    <row r="751" spans="1:5" x14ac:dyDescent="0.25">
      <c r="A751" t="str">
        <f t="shared" si="11"/>
        <v>51648</v>
      </c>
      <c r="B751">
        <v>51</v>
      </c>
      <c r="C751">
        <v>648</v>
      </c>
      <c r="D751" t="s">
        <v>970</v>
      </c>
      <c r="E751" t="s">
        <v>1441</v>
      </c>
    </row>
    <row r="752" spans="1:5" x14ac:dyDescent="0.25">
      <c r="A752" t="str">
        <f t="shared" si="11"/>
        <v>51649</v>
      </c>
      <c r="B752">
        <v>51</v>
      </c>
      <c r="C752">
        <v>649</v>
      </c>
      <c r="D752" t="s">
        <v>969</v>
      </c>
      <c r="E752" t="s">
        <v>1441</v>
      </c>
    </row>
    <row r="753" spans="1:5" x14ac:dyDescent="0.25">
      <c r="A753" t="str">
        <f t="shared" si="11"/>
        <v>51650</v>
      </c>
      <c r="B753">
        <v>51</v>
      </c>
      <c r="C753">
        <v>650</v>
      </c>
      <c r="D753" t="s">
        <v>968</v>
      </c>
      <c r="E753" t="s">
        <v>1441</v>
      </c>
    </row>
    <row r="754" spans="1:5" x14ac:dyDescent="0.25">
      <c r="A754" t="str">
        <f t="shared" si="11"/>
        <v>51651</v>
      </c>
      <c r="B754">
        <v>51</v>
      </c>
      <c r="C754">
        <v>651</v>
      </c>
      <c r="D754" t="s">
        <v>1340</v>
      </c>
      <c r="E754" t="s">
        <v>1441</v>
      </c>
    </row>
    <row r="755" spans="1:5" x14ac:dyDescent="0.25">
      <c r="A755" t="str">
        <f t="shared" si="11"/>
        <v>51652</v>
      </c>
      <c r="B755">
        <v>51</v>
      </c>
      <c r="C755">
        <v>652</v>
      </c>
      <c r="D755" t="s">
        <v>967</v>
      </c>
      <c r="E755" t="s">
        <v>1441</v>
      </c>
    </row>
    <row r="756" spans="1:5" x14ac:dyDescent="0.25">
      <c r="A756" t="str">
        <f t="shared" si="11"/>
        <v>51653</v>
      </c>
      <c r="B756">
        <v>51</v>
      </c>
      <c r="C756">
        <v>653</v>
      </c>
      <c r="D756" t="s">
        <v>966</v>
      </c>
      <c r="E756" t="s">
        <v>1441</v>
      </c>
    </row>
    <row r="757" spans="1:5" x14ac:dyDescent="0.25">
      <c r="A757" t="str">
        <f t="shared" si="11"/>
        <v>51654</v>
      </c>
      <c r="B757">
        <v>51</v>
      </c>
      <c r="C757">
        <v>654</v>
      </c>
      <c r="D757" t="s">
        <v>965</v>
      </c>
      <c r="E757" t="s">
        <v>1441</v>
      </c>
    </row>
    <row r="758" spans="1:5" x14ac:dyDescent="0.25">
      <c r="A758" t="str">
        <f t="shared" si="11"/>
        <v>51655</v>
      </c>
      <c r="B758">
        <v>51</v>
      </c>
      <c r="C758">
        <v>655</v>
      </c>
      <c r="D758" t="s">
        <v>964</v>
      </c>
      <c r="E758" t="s">
        <v>1441</v>
      </c>
    </row>
    <row r="759" spans="1:5" x14ac:dyDescent="0.25">
      <c r="A759" t="str">
        <f t="shared" si="11"/>
        <v>51656</v>
      </c>
      <c r="B759">
        <v>51</v>
      </c>
      <c r="C759">
        <v>656</v>
      </c>
      <c r="D759" t="s">
        <v>963</v>
      </c>
      <c r="E759" t="s">
        <v>1441</v>
      </c>
    </row>
    <row r="760" spans="1:5" x14ac:dyDescent="0.25">
      <c r="A760" t="str">
        <f t="shared" si="11"/>
        <v>51958</v>
      </c>
      <c r="B760">
        <v>51</v>
      </c>
      <c r="C760">
        <v>958</v>
      </c>
      <c r="D760" t="s">
        <v>962</v>
      </c>
      <c r="E760" t="s">
        <v>1441</v>
      </c>
    </row>
    <row r="761" spans="1:5" x14ac:dyDescent="0.25">
      <c r="A761" t="str">
        <f t="shared" si="11"/>
        <v>51959</v>
      </c>
      <c r="B761">
        <v>51</v>
      </c>
      <c r="C761">
        <v>959</v>
      </c>
      <c r="D761" t="s">
        <v>961</v>
      </c>
      <c r="E761" t="s">
        <v>1441</v>
      </c>
    </row>
    <row r="762" spans="1:5" x14ac:dyDescent="0.25">
      <c r="A762" t="str">
        <f t="shared" si="11"/>
        <v>51960</v>
      </c>
      <c r="B762">
        <v>51</v>
      </c>
      <c r="C762">
        <v>960</v>
      </c>
      <c r="D762" t="s">
        <v>657</v>
      </c>
      <c r="E762" t="s">
        <v>1441</v>
      </c>
    </row>
    <row r="763" spans="1:5" x14ac:dyDescent="0.25">
      <c r="A763" t="str">
        <f t="shared" si="11"/>
        <v>51961</v>
      </c>
      <c r="B763">
        <v>51</v>
      </c>
      <c r="C763">
        <v>961</v>
      </c>
      <c r="D763" t="s">
        <v>25</v>
      </c>
      <c r="E763" t="s">
        <v>1441</v>
      </c>
    </row>
    <row r="764" spans="1:5" x14ac:dyDescent="0.25">
      <c r="A764" t="str">
        <f t="shared" si="11"/>
        <v>51962</v>
      </c>
      <c r="B764">
        <v>51</v>
      </c>
      <c r="C764">
        <v>962</v>
      </c>
      <c r="D764" t="s">
        <v>960</v>
      </c>
      <c r="E764" t="s">
        <v>1441</v>
      </c>
    </row>
    <row r="765" spans="1:5" x14ac:dyDescent="0.25">
      <c r="A765" t="str">
        <f t="shared" si="11"/>
        <v>51963</v>
      </c>
      <c r="B765">
        <v>51</v>
      </c>
      <c r="C765">
        <v>963</v>
      </c>
      <c r="D765" t="s">
        <v>1339</v>
      </c>
      <c r="E765" t="s">
        <v>1441</v>
      </c>
    </row>
    <row r="766" spans="1:5" x14ac:dyDescent="0.25">
      <c r="A766" t="str">
        <f t="shared" si="11"/>
        <v>51965</v>
      </c>
      <c r="B766">
        <v>51</v>
      </c>
      <c r="C766">
        <v>965</v>
      </c>
      <c r="D766" t="s">
        <v>959</v>
      </c>
      <c r="E766" t="s">
        <v>1441</v>
      </c>
    </row>
    <row r="767" spans="1:5" x14ac:dyDescent="0.25">
      <c r="A767" t="str">
        <f t="shared" si="11"/>
        <v>51966</v>
      </c>
      <c r="B767">
        <v>51</v>
      </c>
      <c r="C767">
        <v>966</v>
      </c>
      <c r="D767" t="s">
        <v>958</v>
      </c>
      <c r="E767" t="s">
        <v>1441</v>
      </c>
    </row>
    <row r="768" spans="1:5" x14ac:dyDescent="0.25">
      <c r="A768" t="str">
        <f t="shared" si="11"/>
        <v>51971</v>
      </c>
      <c r="B768">
        <v>51</v>
      </c>
      <c r="C768">
        <v>971</v>
      </c>
      <c r="D768" t="s">
        <v>957</v>
      </c>
      <c r="E768" t="s">
        <v>1438</v>
      </c>
    </row>
    <row r="769" spans="1:5" x14ac:dyDescent="0.25">
      <c r="A769" t="str">
        <f t="shared" ref="A769:A832" si="12">B769&amp;""&amp;C769</f>
        <v>51976</v>
      </c>
      <c r="B769">
        <v>51</v>
      </c>
      <c r="C769">
        <v>976</v>
      </c>
      <c r="D769" t="s">
        <v>956</v>
      </c>
      <c r="E769" t="s">
        <v>6</v>
      </c>
    </row>
    <row r="770" spans="1:5" x14ac:dyDescent="0.25">
      <c r="A770" t="str">
        <f t="shared" si="12"/>
        <v>51977</v>
      </c>
      <c r="B770">
        <v>51</v>
      </c>
      <c r="C770">
        <v>977</v>
      </c>
      <c r="D770" t="s">
        <v>955</v>
      </c>
      <c r="E770" t="s">
        <v>1441</v>
      </c>
    </row>
    <row r="771" spans="1:5" x14ac:dyDescent="0.25">
      <c r="A771" t="str">
        <f t="shared" si="12"/>
        <v>51978</v>
      </c>
      <c r="B771">
        <v>51</v>
      </c>
      <c r="C771">
        <v>978</v>
      </c>
      <c r="D771" t="s">
        <v>954</v>
      </c>
      <c r="E771" t="s">
        <v>1441</v>
      </c>
    </row>
    <row r="772" spans="1:5" x14ac:dyDescent="0.25">
      <c r="A772" t="str">
        <f t="shared" si="12"/>
        <v>51979</v>
      </c>
      <c r="B772">
        <v>51</v>
      </c>
      <c r="C772">
        <v>979</v>
      </c>
      <c r="D772" t="s">
        <v>953</v>
      </c>
      <c r="E772" t="s">
        <v>1441</v>
      </c>
    </row>
    <row r="773" spans="1:5" x14ac:dyDescent="0.25">
      <c r="A773" t="str">
        <f t="shared" si="12"/>
        <v>51987</v>
      </c>
      <c r="B773">
        <v>51</v>
      </c>
      <c r="C773">
        <v>987</v>
      </c>
      <c r="D773" t="s">
        <v>952</v>
      </c>
      <c r="E773" t="s">
        <v>1441</v>
      </c>
    </row>
    <row r="774" spans="1:5" x14ac:dyDescent="0.25">
      <c r="A774" t="str">
        <f t="shared" si="12"/>
        <v>51988</v>
      </c>
      <c r="B774">
        <v>51</v>
      </c>
      <c r="C774">
        <v>988</v>
      </c>
      <c r="D774" t="s">
        <v>1338</v>
      </c>
      <c r="E774" t="s">
        <v>1441</v>
      </c>
    </row>
    <row r="775" spans="1:5" x14ac:dyDescent="0.25">
      <c r="A775" t="str">
        <f t="shared" si="12"/>
        <v>51989</v>
      </c>
      <c r="B775">
        <v>51</v>
      </c>
      <c r="C775">
        <v>989</v>
      </c>
      <c r="D775" t="s">
        <v>842</v>
      </c>
      <c r="E775" t="s">
        <v>1441</v>
      </c>
    </row>
    <row r="776" spans="1:5" x14ac:dyDescent="0.25">
      <c r="A776" t="str">
        <f t="shared" si="12"/>
        <v>51990</v>
      </c>
      <c r="B776">
        <v>51</v>
      </c>
      <c r="C776">
        <v>990</v>
      </c>
      <c r="D776" t="s">
        <v>951</v>
      </c>
      <c r="E776" t="s">
        <v>1441</v>
      </c>
    </row>
    <row r="777" spans="1:5" x14ac:dyDescent="0.25">
      <c r="A777" t="str">
        <f t="shared" si="12"/>
        <v>51991</v>
      </c>
      <c r="B777">
        <v>51</v>
      </c>
      <c r="C777">
        <v>991</v>
      </c>
      <c r="D777" t="s">
        <v>950</v>
      </c>
      <c r="E777" t="s">
        <v>1441</v>
      </c>
    </row>
    <row r="778" spans="1:5" x14ac:dyDescent="0.25">
      <c r="A778" t="str">
        <f t="shared" si="12"/>
        <v>51992</v>
      </c>
      <c r="B778">
        <v>51</v>
      </c>
      <c r="C778">
        <v>992</v>
      </c>
      <c r="D778" t="s">
        <v>949</v>
      </c>
      <c r="E778" t="s">
        <v>1441</v>
      </c>
    </row>
    <row r="779" spans="1:5" x14ac:dyDescent="0.25">
      <c r="A779" t="str">
        <f t="shared" si="12"/>
        <v>51993</v>
      </c>
      <c r="B779">
        <v>51</v>
      </c>
      <c r="C779">
        <v>993</v>
      </c>
      <c r="D779" t="s">
        <v>948</v>
      </c>
      <c r="E779" t="s">
        <v>1441</v>
      </c>
    </row>
    <row r="780" spans="1:5" x14ac:dyDescent="0.25">
      <c r="A780" t="str">
        <f t="shared" si="12"/>
        <v>51994</v>
      </c>
      <c r="B780">
        <v>51</v>
      </c>
      <c r="C780">
        <v>994</v>
      </c>
      <c r="D780" t="s">
        <v>947</v>
      </c>
      <c r="E780" t="s">
        <v>1441</v>
      </c>
    </row>
    <row r="781" spans="1:5" x14ac:dyDescent="0.25">
      <c r="A781" t="str">
        <f t="shared" si="12"/>
        <v>51995</v>
      </c>
      <c r="B781">
        <v>51</v>
      </c>
      <c r="C781">
        <v>995</v>
      </c>
      <c r="D781" t="s">
        <v>946</v>
      </c>
      <c r="E781" t="s">
        <v>1441</v>
      </c>
    </row>
    <row r="782" spans="1:5" x14ac:dyDescent="0.25">
      <c r="A782" t="str">
        <f t="shared" si="12"/>
        <v>51996</v>
      </c>
      <c r="B782">
        <v>51</v>
      </c>
      <c r="C782">
        <v>996</v>
      </c>
      <c r="D782" t="s">
        <v>945</v>
      </c>
      <c r="E782" t="s">
        <v>1441</v>
      </c>
    </row>
    <row r="783" spans="1:5" x14ac:dyDescent="0.25">
      <c r="A783" t="str">
        <f t="shared" si="12"/>
        <v>515001</v>
      </c>
      <c r="B783">
        <v>51</v>
      </c>
      <c r="C783">
        <v>5001</v>
      </c>
      <c r="D783" t="s">
        <v>944</v>
      </c>
      <c r="E783" t="s">
        <v>1226</v>
      </c>
    </row>
    <row r="784" spans="1:5" x14ac:dyDescent="0.25">
      <c r="A784" t="str">
        <f t="shared" si="12"/>
        <v>515002</v>
      </c>
      <c r="B784">
        <v>51</v>
      </c>
      <c r="C784">
        <v>5002</v>
      </c>
      <c r="D784" t="s">
        <v>943</v>
      </c>
      <c r="E784" t="s">
        <v>1226</v>
      </c>
    </row>
    <row r="785" spans="1:5" x14ac:dyDescent="0.25">
      <c r="A785" t="str">
        <f t="shared" si="12"/>
        <v>516005</v>
      </c>
      <c r="B785">
        <v>51</v>
      </c>
      <c r="C785">
        <v>6005</v>
      </c>
      <c r="D785" t="s">
        <v>1337</v>
      </c>
      <c r="E785" t="s">
        <v>1441</v>
      </c>
    </row>
    <row r="786" spans="1:5" x14ac:dyDescent="0.25">
      <c r="A786" t="str">
        <f t="shared" si="12"/>
        <v>516006</v>
      </c>
      <c r="B786">
        <v>51</v>
      </c>
      <c r="C786">
        <v>6006</v>
      </c>
      <c r="D786" t="s">
        <v>1336</v>
      </c>
      <c r="E786" t="s">
        <v>1441</v>
      </c>
    </row>
    <row r="787" spans="1:5" x14ac:dyDescent="0.25">
      <c r="A787" t="str">
        <f t="shared" si="12"/>
        <v>516007</v>
      </c>
      <c r="B787">
        <v>51</v>
      </c>
      <c r="C787">
        <v>6007</v>
      </c>
      <c r="D787" t="s">
        <v>942</v>
      </c>
      <c r="E787" t="s">
        <v>1441</v>
      </c>
    </row>
    <row r="788" spans="1:5" x14ac:dyDescent="0.25">
      <c r="A788" t="str">
        <f t="shared" si="12"/>
        <v>516172</v>
      </c>
      <c r="B788">
        <v>51</v>
      </c>
      <c r="C788">
        <v>6172</v>
      </c>
      <c r="D788" t="s">
        <v>941</v>
      </c>
      <c r="E788" t="s">
        <v>1441</v>
      </c>
    </row>
    <row r="789" spans="1:5" x14ac:dyDescent="0.25">
      <c r="A789" t="str">
        <f t="shared" si="12"/>
        <v>516173</v>
      </c>
      <c r="B789">
        <v>51</v>
      </c>
      <c r="C789">
        <v>6173</v>
      </c>
      <c r="D789" t="s">
        <v>940</v>
      </c>
      <c r="E789" t="s">
        <v>1441</v>
      </c>
    </row>
    <row r="790" spans="1:5" x14ac:dyDescent="0.25">
      <c r="A790" t="str">
        <f t="shared" si="12"/>
        <v>516174</v>
      </c>
      <c r="B790">
        <v>51</v>
      </c>
      <c r="C790">
        <v>6174</v>
      </c>
      <c r="D790" t="s">
        <v>939</v>
      </c>
      <c r="E790" t="s">
        <v>1441</v>
      </c>
    </row>
    <row r="791" spans="1:5" x14ac:dyDescent="0.25">
      <c r="A791" t="str">
        <f t="shared" si="12"/>
        <v>516175</v>
      </c>
      <c r="B791">
        <v>51</v>
      </c>
      <c r="C791">
        <v>6175</v>
      </c>
      <c r="D791" t="s">
        <v>938</v>
      </c>
      <c r="E791" t="s">
        <v>1441</v>
      </c>
    </row>
    <row r="792" spans="1:5" x14ac:dyDescent="0.25">
      <c r="A792" t="str">
        <f t="shared" si="12"/>
        <v>516177</v>
      </c>
      <c r="B792">
        <v>51</v>
      </c>
      <c r="C792">
        <v>6177</v>
      </c>
      <c r="D792" t="s">
        <v>937</v>
      </c>
      <c r="E792" t="s">
        <v>1441</v>
      </c>
    </row>
    <row r="793" spans="1:5" x14ac:dyDescent="0.25">
      <c r="A793" t="str">
        <f t="shared" si="12"/>
        <v>516178</v>
      </c>
      <c r="B793">
        <v>51</v>
      </c>
      <c r="C793">
        <v>6178</v>
      </c>
      <c r="D793" t="s">
        <v>936</v>
      </c>
      <c r="E793" t="s">
        <v>1441</v>
      </c>
    </row>
    <row r="794" spans="1:5" x14ac:dyDescent="0.25">
      <c r="A794" t="str">
        <f t="shared" si="12"/>
        <v>516179</v>
      </c>
      <c r="B794">
        <v>51</v>
      </c>
      <c r="C794">
        <v>6179</v>
      </c>
      <c r="D794" t="s">
        <v>934</v>
      </c>
      <c r="E794" t="s">
        <v>1441</v>
      </c>
    </row>
    <row r="795" spans="1:5" x14ac:dyDescent="0.25">
      <c r="A795" t="str">
        <f t="shared" si="12"/>
        <v>516180</v>
      </c>
      <c r="B795">
        <v>51</v>
      </c>
      <c r="C795">
        <v>6180</v>
      </c>
      <c r="D795" t="s">
        <v>933</v>
      </c>
      <c r="E795" t="s">
        <v>1441</v>
      </c>
    </row>
    <row r="796" spans="1:5" x14ac:dyDescent="0.25">
      <c r="A796" t="str">
        <f t="shared" si="12"/>
        <v>516181</v>
      </c>
      <c r="B796">
        <v>51</v>
      </c>
      <c r="C796">
        <v>6181</v>
      </c>
      <c r="D796" t="s">
        <v>935</v>
      </c>
      <c r="E796" t="s">
        <v>1441</v>
      </c>
    </row>
    <row r="797" spans="1:5" x14ac:dyDescent="0.25">
      <c r="A797" t="str">
        <f t="shared" si="12"/>
        <v>516201</v>
      </c>
      <c r="B797">
        <v>51</v>
      </c>
      <c r="C797">
        <v>6201</v>
      </c>
      <c r="D797" t="s">
        <v>934</v>
      </c>
      <c r="E797" t="s">
        <v>1441</v>
      </c>
    </row>
    <row r="798" spans="1:5" x14ac:dyDescent="0.25">
      <c r="A798" t="str">
        <f t="shared" si="12"/>
        <v>516202</v>
      </c>
      <c r="B798">
        <v>51</v>
      </c>
      <c r="C798">
        <v>6202</v>
      </c>
      <c r="D798" t="s">
        <v>933</v>
      </c>
      <c r="E798" t="s">
        <v>1441</v>
      </c>
    </row>
    <row r="799" spans="1:5" x14ac:dyDescent="0.25">
      <c r="A799" t="str">
        <f t="shared" si="12"/>
        <v>516203</v>
      </c>
      <c r="B799">
        <v>51</v>
      </c>
      <c r="C799">
        <v>6203</v>
      </c>
      <c r="D799" t="s">
        <v>932</v>
      </c>
      <c r="E799" t="s">
        <v>1441</v>
      </c>
    </row>
    <row r="800" spans="1:5" x14ac:dyDescent="0.25">
      <c r="A800" t="str">
        <f t="shared" si="12"/>
        <v>516280</v>
      </c>
      <c r="B800">
        <v>51</v>
      </c>
      <c r="C800">
        <v>6280</v>
      </c>
      <c r="D800" t="s">
        <v>650</v>
      </c>
      <c r="E800" t="s">
        <v>1226</v>
      </c>
    </row>
    <row r="801" spans="1:5" x14ac:dyDescent="0.25">
      <c r="A801" t="str">
        <f t="shared" si="12"/>
        <v>516281</v>
      </c>
      <c r="B801">
        <v>51</v>
      </c>
      <c r="C801">
        <v>6281</v>
      </c>
      <c r="D801" t="s">
        <v>649</v>
      </c>
      <c r="E801" t="s">
        <v>1226</v>
      </c>
    </row>
    <row r="802" spans="1:5" x14ac:dyDescent="0.25">
      <c r="A802" t="str">
        <f t="shared" si="12"/>
        <v>516282</v>
      </c>
      <c r="B802">
        <v>51</v>
      </c>
      <c r="C802">
        <v>6282</v>
      </c>
      <c r="D802" t="s">
        <v>708</v>
      </c>
      <c r="E802" t="s">
        <v>1226</v>
      </c>
    </row>
    <row r="803" spans="1:5" x14ac:dyDescent="0.25">
      <c r="A803" t="str">
        <f t="shared" si="12"/>
        <v>516283</v>
      </c>
      <c r="B803">
        <v>51</v>
      </c>
      <c r="C803">
        <v>6283</v>
      </c>
      <c r="D803" t="s">
        <v>707</v>
      </c>
      <c r="E803" t="s">
        <v>1226</v>
      </c>
    </row>
    <row r="804" spans="1:5" x14ac:dyDescent="0.25">
      <c r="A804" t="str">
        <f t="shared" si="12"/>
        <v>516284</v>
      </c>
      <c r="B804">
        <v>51</v>
      </c>
      <c r="C804">
        <v>6284</v>
      </c>
      <c r="D804" t="s">
        <v>706</v>
      </c>
      <c r="E804" t="s">
        <v>1226</v>
      </c>
    </row>
    <row r="805" spans="1:5" x14ac:dyDescent="0.25">
      <c r="A805" t="str">
        <f t="shared" si="12"/>
        <v>516290</v>
      </c>
      <c r="B805">
        <v>51</v>
      </c>
      <c r="C805">
        <v>6290</v>
      </c>
      <c r="D805" t="s">
        <v>931</v>
      </c>
      <c r="E805" t="s">
        <v>1226</v>
      </c>
    </row>
    <row r="806" spans="1:5" x14ac:dyDescent="0.25">
      <c r="A806" t="str">
        <f t="shared" si="12"/>
        <v>516297</v>
      </c>
      <c r="B806">
        <v>51</v>
      </c>
      <c r="C806">
        <v>6297</v>
      </c>
      <c r="D806" t="s">
        <v>648</v>
      </c>
      <c r="E806" t="s">
        <v>1226</v>
      </c>
    </row>
    <row r="807" spans="1:5" x14ac:dyDescent="0.25">
      <c r="A807" t="str">
        <f t="shared" si="12"/>
        <v>516298</v>
      </c>
      <c r="B807">
        <v>51</v>
      </c>
      <c r="C807">
        <v>6298</v>
      </c>
      <c r="D807" t="s">
        <v>1335</v>
      </c>
      <c r="E807" t="s">
        <v>1441</v>
      </c>
    </row>
    <row r="808" spans="1:5" x14ac:dyDescent="0.25">
      <c r="A808" t="str">
        <f t="shared" si="12"/>
        <v>516305</v>
      </c>
      <c r="B808">
        <v>51</v>
      </c>
      <c r="C808">
        <v>6305</v>
      </c>
      <c r="D808" t="s">
        <v>676</v>
      </c>
      <c r="E808" t="s">
        <v>1441</v>
      </c>
    </row>
    <row r="809" spans="1:5" x14ac:dyDescent="0.25">
      <c r="A809" t="str">
        <f t="shared" si="12"/>
        <v>516312</v>
      </c>
      <c r="B809">
        <v>51</v>
      </c>
      <c r="C809">
        <v>6312</v>
      </c>
      <c r="D809" t="s">
        <v>930</v>
      </c>
      <c r="E809" t="s">
        <v>1441</v>
      </c>
    </row>
    <row r="810" spans="1:5" x14ac:dyDescent="0.25">
      <c r="A810" t="str">
        <f t="shared" si="12"/>
        <v>516346</v>
      </c>
      <c r="B810">
        <v>51</v>
      </c>
      <c r="C810">
        <v>6346</v>
      </c>
      <c r="D810" t="s">
        <v>675</v>
      </c>
      <c r="E810" t="s">
        <v>1441</v>
      </c>
    </row>
    <row r="811" spans="1:5" x14ac:dyDescent="0.25">
      <c r="A811" t="str">
        <f t="shared" si="12"/>
        <v>516365</v>
      </c>
      <c r="B811">
        <v>51</v>
      </c>
      <c r="C811">
        <v>6365</v>
      </c>
      <c r="D811" t="s">
        <v>595</v>
      </c>
      <c r="E811" t="s">
        <v>1441</v>
      </c>
    </row>
    <row r="812" spans="1:5" x14ac:dyDescent="0.25">
      <c r="A812" t="str">
        <f t="shared" si="12"/>
        <v>516371</v>
      </c>
      <c r="B812">
        <v>51</v>
      </c>
      <c r="C812">
        <v>6371</v>
      </c>
      <c r="D812" t="s">
        <v>929</v>
      </c>
      <c r="E812" t="s">
        <v>1441</v>
      </c>
    </row>
    <row r="813" spans="1:5" x14ac:dyDescent="0.25">
      <c r="A813" t="str">
        <f t="shared" si="12"/>
        <v>516600</v>
      </c>
      <c r="B813">
        <v>51</v>
      </c>
      <c r="C813">
        <v>6600</v>
      </c>
      <c r="D813" t="s">
        <v>153</v>
      </c>
      <c r="E813" t="s">
        <v>1441</v>
      </c>
    </row>
    <row r="814" spans="1:5" x14ac:dyDescent="0.25">
      <c r="A814" t="str">
        <f t="shared" si="12"/>
        <v>516600</v>
      </c>
      <c r="B814">
        <v>51</v>
      </c>
      <c r="C814">
        <v>6600</v>
      </c>
      <c r="D814" t="s">
        <v>1334</v>
      </c>
      <c r="E814" t="s">
        <v>1441</v>
      </c>
    </row>
    <row r="815" spans="1:5" x14ac:dyDescent="0.25">
      <c r="A815" t="str">
        <f t="shared" si="12"/>
        <v>5162007</v>
      </c>
      <c r="B815">
        <v>51</v>
      </c>
      <c r="C815">
        <v>62007</v>
      </c>
      <c r="D815" t="s">
        <v>928</v>
      </c>
      <c r="E815" t="s">
        <v>1441</v>
      </c>
    </row>
    <row r="816" spans="1:5" x14ac:dyDescent="0.25">
      <c r="A816" t="str">
        <f t="shared" si="12"/>
        <v>5162008</v>
      </c>
      <c r="B816">
        <v>51</v>
      </c>
      <c r="C816">
        <v>62008</v>
      </c>
      <c r="D816" t="s">
        <v>927</v>
      </c>
      <c r="E816" t="s">
        <v>1441</v>
      </c>
    </row>
    <row r="817" spans="1:5" x14ac:dyDescent="0.25">
      <c r="A817" t="str">
        <f t="shared" si="12"/>
        <v>5162009</v>
      </c>
      <c r="B817">
        <v>51</v>
      </c>
      <c r="C817">
        <v>62009</v>
      </c>
      <c r="D817" t="s">
        <v>836</v>
      </c>
      <c r="E817" t="s">
        <v>1441</v>
      </c>
    </row>
    <row r="818" spans="1:5" x14ac:dyDescent="0.25">
      <c r="A818" t="str">
        <f t="shared" si="12"/>
        <v>5162010</v>
      </c>
      <c r="B818">
        <v>51</v>
      </c>
      <c r="C818">
        <v>62010</v>
      </c>
      <c r="D818" t="s">
        <v>665</v>
      </c>
      <c r="E818" t="s">
        <v>1441</v>
      </c>
    </row>
    <row r="819" spans="1:5" x14ac:dyDescent="0.25">
      <c r="A819" t="str">
        <f t="shared" si="12"/>
        <v>5162011</v>
      </c>
      <c r="B819">
        <v>51</v>
      </c>
      <c r="C819">
        <v>62011</v>
      </c>
      <c r="D819" t="s">
        <v>661</v>
      </c>
      <c r="E819" t="s">
        <v>1441</v>
      </c>
    </row>
    <row r="820" spans="1:5" x14ac:dyDescent="0.25">
      <c r="A820" t="str">
        <f t="shared" si="12"/>
        <v>5162012</v>
      </c>
      <c r="B820">
        <v>51</v>
      </c>
      <c r="C820">
        <v>62012</v>
      </c>
      <c r="D820" t="s">
        <v>660</v>
      </c>
      <c r="E820" t="s">
        <v>1441</v>
      </c>
    </row>
    <row r="821" spans="1:5" x14ac:dyDescent="0.25">
      <c r="A821" t="str">
        <f t="shared" si="12"/>
        <v>52600</v>
      </c>
      <c r="B821">
        <v>52</v>
      </c>
      <c r="C821">
        <v>600</v>
      </c>
      <c r="D821" t="s">
        <v>926</v>
      </c>
      <c r="E821" t="s">
        <v>1226</v>
      </c>
    </row>
    <row r="822" spans="1:5" x14ac:dyDescent="0.25">
      <c r="A822" t="str">
        <f t="shared" si="12"/>
        <v>52601</v>
      </c>
      <c r="B822">
        <v>52</v>
      </c>
      <c r="C822">
        <v>601</v>
      </c>
      <c r="D822" t="s">
        <v>926</v>
      </c>
      <c r="E822" t="s">
        <v>1226</v>
      </c>
    </row>
    <row r="823" spans="1:5" x14ac:dyDescent="0.25">
      <c r="A823" t="str">
        <f t="shared" si="12"/>
        <v>52602</v>
      </c>
      <c r="B823">
        <v>52</v>
      </c>
      <c r="C823">
        <v>602</v>
      </c>
      <c r="D823" t="s">
        <v>926</v>
      </c>
      <c r="E823" t="s">
        <v>1226</v>
      </c>
    </row>
    <row r="824" spans="1:5" x14ac:dyDescent="0.25">
      <c r="A824" t="str">
        <f t="shared" si="12"/>
        <v>52603</v>
      </c>
      <c r="B824">
        <v>52</v>
      </c>
      <c r="C824">
        <v>603</v>
      </c>
      <c r="D824" t="s">
        <v>926</v>
      </c>
      <c r="E824" t="s">
        <v>1226</v>
      </c>
    </row>
    <row r="825" spans="1:5" x14ac:dyDescent="0.25">
      <c r="A825" t="str">
        <f t="shared" si="12"/>
        <v>52700</v>
      </c>
      <c r="B825">
        <v>52</v>
      </c>
      <c r="C825">
        <v>700</v>
      </c>
      <c r="D825" t="s">
        <v>900</v>
      </c>
      <c r="E825" t="s">
        <v>1441</v>
      </c>
    </row>
    <row r="826" spans="1:5" x14ac:dyDescent="0.25">
      <c r="A826" t="str">
        <f t="shared" si="12"/>
        <v>52800</v>
      </c>
      <c r="B826">
        <v>52</v>
      </c>
      <c r="C826">
        <v>800</v>
      </c>
      <c r="D826" t="s">
        <v>925</v>
      </c>
      <c r="E826" t="s">
        <v>1441</v>
      </c>
    </row>
    <row r="827" spans="1:5" x14ac:dyDescent="0.25">
      <c r="A827" t="str">
        <f t="shared" si="12"/>
        <v>52900</v>
      </c>
      <c r="B827">
        <v>52</v>
      </c>
      <c r="C827">
        <v>900</v>
      </c>
      <c r="D827" t="s">
        <v>925</v>
      </c>
      <c r="E827" t="s">
        <v>1441</v>
      </c>
    </row>
    <row r="828" spans="1:5" x14ac:dyDescent="0.25">
      <c r="A828" t="str">
        <f t="shared" si="12"/>
        <v>523200</v>
      </c>
      <c r="B828">
        <v>52</v>
      </c>
      <c r="C828">
        <v>3200</v>
      </c>
      <c r="D828" t="s">
        <v>924</v>
      </c>
      <c r="E828" t="s">
        <v>1441</v>
      </c>
    </row>
    <row r="829" spans="1:5" x14ac:dyDescent="0.25">
      <c r="A829" t="str">
        <f t="shared" si="12"/>
        <v>523500</v>
      </c>
      <c r="B829">
        <v>52</v>
      </c>
      <c r="C829">
        <v>3500</v>
      </c>
      <c r="D829" t="s">
        <v>923</v>
      </c>
      <c r="E829" t="s">
        <v>1226</v>
      </c>
    </row>
    <row r="830" spans="1:5" x14ac:dyDescent="0.25">
      <c r="A830" t="str">
        <f t="shared" si="12"/>
        <v>523501</v>
      </c>
      <c r="B830">
        <v>52</v>
      </c>
      <c r="C830">
        <v>3501</v>
      </c>
      <c r="D830" t="s">
        <v>898</v>
      </c>
      <c r="E830" t="s">
        <v>1226</v>
      </c>
    </row>
    <row r="831" spans="1:5" x14ac:dyDescent="0.25">
      <c r="A831" t="str">
        <f t="shared" si="12"/>
        <v>523502</v>
      </c>
      <c r="B831">
        <v>52</v>
      </c>
      <c r="C831">
        <v>3502</v>
      </c>
      <c r="D831" t="s">
        <v>897</v>
      </c>
      <c r="E831" t="s">
        <v>1226</v>
      </c>
    </row>
    <row r="832" spans="1:5" x14ac:dyDescent="0.25">
      <c r="A832" t="str">
        <f t="shared" si="12"/>
        <v>523503</v>
      </c>
      <c r="B832">
        <v>52</v>
      </c>
      <c r="C832">
        <v>3503</v>
      </c>
      <c r="D832" t="s">
        <v>896</v>
      </c>
      <c r="E832" t="s">
        <v>1226</v>
      </c>
    </row>
    <row r="833" spans="1:5" x14ac:dyDescent="0.25">
      <c r="A833" t="str">
        <f t="shared" ref="A833:A896" si="13">B833&amp;""&amp;C833</f>
        <v>523504</v>
      </c>
      <c r="B833">
        <v>52</v>
      </c>
      <c r="C833">
        <v>3504</v>
      </c>
      <c r="D833" t="s">
        <v>887</v>
      </c>
      <c r="E833" t="s">
        <v>1226</v>
      </c>
    </row>
    <row r="834" spans="1:5" x14ac:dyDescent="0.25">
      <c r="A834" t="str">
        <f t="shared" si="13"/>
        <v>523506</v>
      </c>
      <c r="B834">
        <v>52</v>
      </c>
      <c r="C834">
        <v>3506</v>
      </c>
      <c r="D834" t="s">
        <v>922</v>
      </c>
      <c r="E834" t="s">
        <v>1441</v>
      </c>
    </row>
    <row r="835" spans="1:5" x14ac:dyDescent="0.25">
      <c r="A835" t="str">
        <f t="shared" si="13"/>
        <v>523507</v>
      </c>
      <c r="B835">
        <v>52</v>
      </c>
      <c r="C835">
        <v>3507</v>
      </c>
      <c r="D835" t="s">
        <v>893</v>
      </c>
      <c r="E835" t="s">
        <v>1226</v>
      </c>
    </row>
    <row r="836" spans="1:5" x14ac:dyDescent="0.25">
      <c r="A836" t="str">
        <f t="shared" si="13"/>
        <v>523508</v>
      </c>
      <c r="B836">
        <v>52</v>
      </c>
      <c r="C836">
        <v>3508</v>
      </c>
      <c r="D836" t="s">
        <v>892</v>
      </c>
      <c r="E836" t="s">
        <v>1226</v>
      </c>
    </row>
    <row r="837" spans="1:5" x14ac:dyDescent="0.25">
      <c r="A837" t="str">
        <f t="shared" si="13"/>
        <v>523509</v>
      </c>
      <c r="B837">
        <v>52</v>
      </c>
      <c r="C837">
        <v>3509</v>
      </c>
      <c r="D837" t="s">
        <v>891</v>
      </c>
      <c r="E837" t="s">
        <v>1226</v>
      </c>
    </row>
    <row r="838" spans="1:5" x14ac:dyDescent="0.25">
      <c r="A838" t="str">
        <f t="shared" si="13"/>
        <v>523510</v>
      </c>
      <c r="B838">
        <v>52</v>
      </c>
      <c r="C838">
        <v>3510</v>
      </c>
      <c r="D838" t="s">
        <v>921</v>
      </c>
      <c r="E838" t="s">
        <v>1226</v>
      </c>
    </row>
    <row r="839" spans="1:5" x14ac:dyDescent="0.25">
      <c r="A839" t="str">
        <f t="shared" si="13"/>
        <v>523520</v>
      </c>
      <c r="B839">
        <v>52</v>
      </c>
      <c r="C839">
        <v>3520</v>
      </c>
      <c r="D839" t="s">
        <v>611</v>
      </c>
      <c r="E839" t="s">
        <v>1226</v>
      </c>
    </row>
    <row r="840" spans="1:5" x14ac:dyDescent="0.25">
      <c r="A840" t="str">
        <f t="shared" si="13"/>
        <v>523521</v>
      </c>
      <c r="B840">
        <v>52</v>
      </c>
      <c r="C840">
        <v>3521</v>
      </c>
      <c r="D840" t="s">
        <v>890</v>
      </c>
      <c r="E840" t="s">
        <v>1226</v>
      </c>
    </row>
    <row r="841" spans="1:5" x14ac:dyDescent="0.25">
      <c r="A841" t="str">
        <f t="shared" si="13"/>
        <v>523522</v>
      </c>
      <c r="B841">
        <v>52</v>
      </c>
      <c r="C841">
        <v>3522</v>
      </c>
      <c r="D841" t="s">
        <v>610</v>
      </c>
      <c r="E841" t="s">
        <v>1226</v>
      </c>
    </row>
    <row r="842" spans="1:5" x14ac:dyDescent="0.25">
      <c r="A842" t="str">
        <f t="shared" si="13"/>
        <v>523523</v>
      </c>
      <c r="B842">
        <v>52</v>
      </c>
      <c r="C842">
        <v>3523</v>
      </c>
      <c r="D842" t="s">
        <v>889</v>
      </c>
      <c r="E842" t="s">
        <v>1226</v>
      </c>
    </row>
    <row r="843" spans="1:5" x14ac:dyDescent="0.25">
      <c r="A843" t="str">
        <f t="shared" si="13"/>
        <v>523524</v>
      </c>
      <c r="B843">
        <v>52</v>
      </c>
      <c r="C843">
        <v>3524</v>
      </c>
      <c r="D843" t="s">
        <v>888</v>
      </c>
      <c r="E843" t="s">
        <v>1226</v>
      </c>
    </row>
    <row r="844" spans="1:5" x14ac:dyDescent="0.25">
      <c r="A844" t="str">
        <f t="shared" si="13"/>
        <v>523530</v>
      </c>
      <c r="B844">
        <v>52</v>
      </c>
      <c r="C844">
        <v>3530</v>
      </c>
      <c r="D844" t="s">
        <v>887</v>
      </c>
      <c r="E844" t="s">
        <v>1226</v>
      </c>
    </row>
    <row r="845" spans="1:5" x14ac:dyDescent="0.25">
      <c r="A845" t="str">
        <f t="shared" si="13"/>
        <v>523531</v>
      </c>
      <c r="B845">
        <v>52</v>
      </c>
      <c r="C845">
        <v>3531</v>
      </c>
      <c r="D845" t="s">
        <v>886</v>
      </c>
      <c r="E845" t="s">
        <v>1226</v>
      </c>
    </row>
    <row r="846" spans="1:5" x14ac:dyDescent="0.25">
      <c r="A846" t="str">
        <f t="shared" si="13"/>
        <v>523532</v>
      </c>
      <c r="B846">
        <v>52</v>
      </c>
      <c r="C846">
        <v>3532</v>
      </c>
      <c r="D846" t="s">
        <v>885</v>
      </c>
      <c r="E846" t="s">
        <v>1226</v>
      </c>
    </row>
    <row r="847" spans="1:5" x14ac:dyDescent="0.25">
      <c r="A847" t="str">
        <f t="shared" si="13"/>
        <v>523533</v>
      </c>
      <c r="B847">
        <v>52</v>
      </c>
      <c r="C847">
        <v>3533</v>
      </c>
      <c r="D847" t="s">
        <v>884</v>
      </c>
      <c r="E847" t="s">
        <v>1226</v>
      </c>
    </row>
    <row r="848" spans="1:5" x14ac:dyDescent="0.25">
      <c r="A848" t="str">
        <f t="shared" si="13"/>
        <v>523534</v>
      </c>
      <c r="B848">
        <v>52</v>
      </c>
      <c r="C848">
        <v>3534</v>
      </c>
      <c r="D848" t="s">
        <v>883</v>
      </c>
      <c r="E848" t="s">
        <v>1226</v>
      </c>
    </row>
    <row r="849" spans="1:5" x14ac:dyDescent="0.25">
      <c r="A849" t="str">
        <f t="shared" si="13"/>
        <v>524000</v>
      </c>
      <c r="B849">
        <v>52</v>
      </c>
      <c r="C849">
        <v>4000</v>
      </c>
      <c r="D849" t="s">
        <v>920</v>
      </c>
      <c r="E849" t="s">
        <v>1441</v>
      </c>
    </row>
    <row r="850" spans="1:5" x14ac:dyDescent="0.25">
      <c r="A850" t="str">
        <f t="shared" si="13"/>
        <v>524600</v>
      </c>
      <c r="B850">
        <v>52</v>
      </c>
      <c r="C850">
        <v>4600</v>
      </c>
      <c r="D850" t="s">
        <v>919</v>
      </c>
      <c r="E850" t="s">
        <v>1441</v>
      </c>
    </row>
    <row r="851" spans="1:5" x14ac:dyDescent="0.25">
      <c r="A851" t="str">
        <f t="shared" si="13"/>
        <v>524700</v>
      </c>
      <c r="B851">
        <v>52</v>
      </c>
      <c r="C851">
        <v>4700</v>
      </c>
      <c r="D851" t="s">
        <v>761</v>
      </c>
      <c r="E851" t="s">
        <v>1441</v>
      </c>
    </row>
    <row r="852" spans="1:5" x14ac:dyDescent="0.25">
      <c r="A852" t="str">
        <f t="shared" si="13"/>
        <v>524701</v>
      </c>
      <c r="B852">
        <v>52</v>
      </c>
      <c r="C852">
        <v>4701</v>
      </c>
      <c r="D852" t="s">
        <v>918</v>
      </c>
      <c r="E852" t="s">
        <v>1441</v>
      </c>
    </row>
    <row r="853" spans="1:5" x14ac:dyDescent="0.25">
      <c r="A853" t="str">
        <f t="shared" si="13"/>
        <v>524800</v>
      </c>
      <c r="B853">
        <v>52</v>
      </c>
      <c r="C853">
        <v>4800</v>
      </c>
      <c r="D853" t="s">
        <v>917</v>
      </c>
      <c r="E853" t="s">
        <v>1441</v>
      </c>
    </row>
    <row r="854" spans="1:5" x14ac:dyDescent="0.25">
      <c r="A854" t="str">
        <f t="shared" si="13"/>
        <v>525000</v>
      </c>
      <c r="B854">
        <v>52</v>
      </c>
      <c r="C854">
        <v>5000</v>
      </c>
      <c r="D854" t="s">
        <v>586</v>
      </c>
      <c r="E854" t="s">
        <v>1441</v>
      </c>
    </row>
    <row r="855" spans="1:5" x14ac:dyDescent="0.25">
      <c r="A855" t="str">
        <f t="shared" si="13"/>
        <v>525100</v>
      </c>
      <c r="B855">
        <v>52</v>
      </c>
      <c r="C855">
        <v>5100</v>
      </c>
      <c r="D855" t="s">
        <v>916</v>
      </c>
      <c r="E855" t="s">
        <v>1441</v>
      </c>
    </row>
    <row r="856" spans="1:5" x14ac:dyDescent="0.25">
      <c r="A856" t="str">
        <f t="shared" si="13"/>
        <v>525200</v>
      </c>
      <c r="B856">
        <v>52</v>
      </c>
      <c r="C856">
        <v>5200</v>
      </c>
      <c r="D856" t="s">
        <v>915</v>
      </c>
      <c r="E856" t="s">
        <v>1441</v>
      </c>
    </row>
    <row r="857" spans="1:5" x14ac:dyDescent="0.25">
      <c r="A857" t="str">
        <f t="shared" si="13"/>
        <v>525300</v>
      </c>
      <c r="B857">
        <v>52</v>
      </c>
      <c r="C857">
        <v>5300</v>
      </c>
      <c r="D857" t="s">
        <v>914</v>
      </c>
      <c r="E857" t="s">
        <v>1441</v>
      </c>
    </row>
    <row r="858" spans="1:5" x14ac:dyDescent="0.25">
      <c r="A858" t="str">
        <f t="shared" si="13"/>
        <v>525500</v>
      </c>
      <c r="B858">
        <v>52</v>
      </c>
      <c r="C858">
        <v>5500</v>
      </c>
      <c r="D858" t="s">
        <v>873</v>
      </c>
      <c r="E858" t="s">
        <v>1441</v>
      </c>
    </row>
    <row r="859" spans="1:5" x14ac:dyDescent="0.25">
      <c r="A859" t="str">
        <f t="shared" si="13"/>
        <v>526280</v>
      </c>
      <c r="B859">
        <v>52</v>
      </c>
      <c r="C859">
        <v>6280</v>
      </c>
      <c r="D859" t="s">
        <v>650</v>
      </c>
      <c r="E859" t="s">
        <v>1226</v>
      </c>
    </row>
    <row r="860" spans="1:5" x14ac:dyDescent="0.25">
      <c r="A860" t="str">
        <f t="shared" si="13"/>
        <v>526281</v>
      </c>
      <c r="B860">
        <v>52</v>
      </c>
      <c r="C860">
        <v>6281</v>
      </c>
      <c r="D860" t="s">
        <v>649</v>
      </c>
      <c r="E860" t="s">
        <v>1226</v>
      </c>
    </row>
    <row r="861" spans="1:5" x14ac:dyDescent="0.25">
      <c r="A861" t="str">
        <f t="shared" si="13"/>
        <v>526282</v>
      </c>
      <c r="B861">
        <v>52</v>
      </c>
      <c r="C861">
        <v>6282</v>
      </c>
      <c r="D861" t="s">
        <v>708</v>
      </c>
      <c r="E861" t="s">
        <v>1226</v>
      </c>
    </row>
    <row r="862" spans="1:5" x14ac:dyDescent="0.25">
      <c r="A862" t="str">
        <f t="shared" si="13"/>
        <v>526283</v>
      </c>
      <c r="B862">
        <v>52</v>
      </c>
      <c r="C862">
        <v>6283</v>
      </c>
      <c r="D862" t="s">
        <v>707</v>
      </c>
      <c r="E862" t="s">
        <v>1226</v>
      </c>
    </row>
    <row r="863" spans="1:5" x14ac:dyDescent="0.25">
      <c r="A863" t="str">
        <f t="shared" si="13"/>
        <v>526284</v>
      </c>
      <c r="B863">
        <v>52</v>
      </c>
      <c r="C863">
        <v>6284</v>
      </c>
      <c r="D863" t="s">
        <v>706</v>
      </c>
      <c r="E863" t="s">
        <v>1226</v>
      </c>
    </row>
    <row r="864" spans="1:5" x14ac:dyDescent="0.25">
      <c r="A864" t="str">
        <f t="shared" si="13"/>
        <v>526297</v>
      </c>
      <c r="B864">
        <v>52</v>
      </c>
      <c r="C864">
        <v>6297</v>
      </c>
      <c r="D864" t="s">
        <v>648</v>
      </c>
      <c r="E864" t="s">
        <v>1226</v>
      </c>
    </row>
    <row r="865" spans="1:5" x14ac:dyDescent="0.25">
      <c r="A865" t="str">
        <f t="shared" si="13"/>
        <v>526305</v>
      </c>
      <c r="B865">
        <v>52</v>
      </c>
      <c r="C865">
        <v>6305</v>
      </c>
      <c r="D865" t="s">
        <v>913</v>
      </c>
      <c r="E865" t="s">
        <v>1441</v>
      </c>
    </row>
    <row r="866" spans="1:5" x14ac:dyDescent="0.25">
      <c r="A866" t="str">
        <f t="shared" si="13"/>
        <v>526346</v>
      </c>
      <c r="B866">
        <v>52</v>
      </c>
      <c r="C866">
        <v>6346</v>
      </c>
      <c r="D866" t="s">
        <v>622</v>
      </c>
      <c r="E866" t="s">
        <v>1441</v>
      </c>
    </row>
    <row r="867" spans="1:5" x14ac:dyDescent="0.25">
      <c r="A867" t="str">
        <f t="shared" si="13"/>
        <v>526365</v>
      </c>
      <c r="B867">
        <v>52</v>
      </c>
      <c r="C867">
        <v>6365</v>
      </c>
      <c r="D867" t="s">
        <v>595</v>
      </c>
      <c r="E867" t="s">
        <v>1441</v>
      </c>
    </row>
    <row r="868" spans="1:5" x14ac:dyDescent="0.25">
      <c r="A868" t="str">
        <f t="shared" si="13"/>
        <v>526800</v>
      </c>
      <c r="B868">
        <v>52</v>
      </c>
      <c r="C868">
        <v>6800</v>
      </c>
      <c r="D868" t="s">
        <v>871</v>
      </c>
      <c r="E868" t="s">
        <v>1441</v>
      </c>
    </row>
    <row r="869" spans="1:5" x14ac:dyDescent="0.25">
      <c r="A869" t="str">
        <f t="shared" si="13"/>
        <v>5254000</v>
      </c>
      <c r="B869">
        <v>52</v>
      </c>
      <c r="C869">
        <v>54000</v>
      </c>
      <c r="D869" t="s">
        <v>868</v>
      </c>
      <c r="E869" t="s">
        <v>1441</v>
      </c>
    </row>
    <row r="870" spans="1:5" x14ac:dyDescent="0.25">
      <c r="A870" t="str">
        <f t="shared" si="13"/>
        <v>5254100</v>
      </c>
      <c r="B870">
        <v>52</v>
      </c>
      <c r="C870">
        <v>54100</v>
      </c>
      <c r="D870" t="s">
        <v>868</v>
      </c>
      <c r="E870" t="s">
        <v>1441</v>
      </c>
    </row>
    <row r="871" spans="1:5" x14ac:dyDescent="0.25">
      <c r="A871" t="str">
        <f t="shared" si="13"/>
        <v>5254300</v>
      </c>
      <c r="B871">
        <v>52</v>
      </c>
      <c r="C871">
        <v>54300</v>
      </c>
      <c r="D871" t="s">
        <v>736</v>
      </c>
      <c r="E871" t="s">
        <v>1441</v>
      </c>
    </row>
    <row r="872" spans="1:5" x14ac:dyDescent="0.25">
      <c r="A872" t="str">
        <f t="shared" si="13"/>
        <v>5254400</v>
      </c>
      <c r="B872">
        <v>52</v>
      </c>
      <c r="C872">
        <v>54400</v>
      </c>
      <c r="D872" t="s">
        <v>912</v>
      </c>
      <c r="E872" t="s">
        <v>1441</v>
      </c>
    </row>
    <row r="873" spans="1:5" x14ac:dyDescent="0.25">
      <c r="A873" t="str">
        <f t="shared" si="13"/>
        <v>5254600</v>
      </c>
      <c r="B873">
        <v>52</v>
      </c>
      <c r="C873">
        <v>54600</v>
      </c>
      <c r="D873" t="s">
        <v>868</v>
      </c>
      <c r="E873" t="s">
        <v>1441</v>
      </c>
    </row>
    <row r="874" spans="1:5" x14ac:dyDescent="0.25">
      <c r="A874" t="str">
        <f t="shared" si="13"/>
        <v>5254700</v>
      </c>
      <c r="B874">
        <v>52</v>
      </c>
      <c r="C874">
        <v>54700</v>
      </c>
      <c r="D874" t="s">
        <v>736</v>
      </c>
      <c r="E874" t="s">
        <v>1441</v>
      </c>
    </row>
    <row r="875" spans="1:5" x14ac:dyDescent="0.25">
      <c r="A875" t="str">
        <f t="shared" si="13"/>
        <v>5254800</v>
      </c>
      <c r="B875">
        <v>52</v>
      </c>
      <c r="C875">
        <v>54800</v>
      </c>
      <c r="D875" t="s">
        <v>736</v>
      </c>
      <c r="E875" t="s">
        <v>1441</v>
      </c>
    </row>
    <row r="876" spans="1:5" x14ac:dyDescent="0.25">
      <c r="A876" t="str">
        <f t="shared" si="13"/>
        <v>5255400</v>
      </c>
      <c r="B876">
        <v>52</v>
      </c>
      <c r="C876">
        <v>55400</v>
      </c>
      <c r="D876" t="s">
        <v>911</v>
      </c>
      <c r="E876" t="s">
        <v>1441</v>
      </c>
    </row>
    <row r="877" spans="1:5" x14ac:dyDescent="0.25">
      <c r="A877" t="str">
        <f t="shared" si="13"/>
        <v>5255700</v>
      </c>
      <c r="B877">
        <v>52</v>
      </c>
      <c r="C877">
        <v>55700</v>
      </c>
      <c r="D877" t="s">
        <v>910</v>
      </c>
      <c r="E877" t="s">
        <v>1441</v>
      </c>
    </row>
    <row r="878" spans="1:5" x14ac:dyDescent="0.25">
      <c r="A878" t="str">
        <f t="shared" si="13"/>
        <v>5255705</v>
      </c>
      <c r="B878">
        <v>52</v>
      </c>
      <c r="C878">
        <v>55705</v>
      </c>
      <c r="D878" t="s">
        <v>909</v>
      </c>
      <c r="E878" t="s">
        <v>6</v>
      </c>
    </row>
    <row r="879" spans="1:5" x14ac:dyDescent="0.25">
      <c r="A879" t="str">
        <f t="shared" si="13"/>
        <v>5255706</v>
      </c>
      <c r="B879">
        <v>52</v>
      </c>
      <c r="C879">
        <v>55706</v>
      </c>
      <c r="D879" t="s">
        <v>910</v>
      </c>
      <c r="E879" t="s">
        <v>6</v>
      </c>
    </row>
    <row r="880" spans="1:5" x14ac:dyDescent="0.25">
      <c r="A880" t="str">
        <f t="shared" si="13"/>
        <v>5255707</v>
      </c>
      <c r="B880">
        <v>52</v>
      </c>
      <c r="C880">
        <v>55707</v>
      </c>
      <c r="D880" t="s">
        <v>909</v>
      </c>
      <c r="E880" t="s">
        <v>6</v>
      </c>
    </row>
    <row r="881" spans="1:5" x14ac:dyDescent="0.25">
      <c r="A881" t="str">
        <f t="shared" si="13"/>
        <v>5255800</v>
      </c>
      <c r="B881">
        <v>52</v>
      </c>
      <c r="C881">
        <v>55800</v>
      </c>
      <c r="D881" t="s">
        <v>867</v>
      </c>
      <c r="E881" t="s">
        <v>1441</v>
      </c>
    </row>
    <row r="882" spans="1:5" x14ac:dyDescent="0.25">
      <c r="A882" t="str">
        <f t="shared" si="13"/>
        <v>5255900</v>
      </c>
      <c r="B882">
        <v>52</v>
      </c>
      <c r="C882">
        <v>55900</v>
      </c>
      <c r="D882" t="s">
        <v>908</v>
      </c>
      <c r="E882" t="s">
        <v>1441</v>
      </c>
    </row>
    <row r="883" spans="1:5" x14ac:dyDescent="0.25">
      <c r="A883" t="str">
        <f t="shared" si="13"/>
        <v>5256000</v>
      </c>
      <c r="B883">
        <v>52</v>
      </c>
      <c r="C883">
        <v>56000</v>
      </c>
      <c r="D883" t="s">
        <v>866</v>
      </c>
      <c r="E883" t="s">
        <v>1226</v>
      </c>
    </row>
    <row r="884" spans="1:5" x14ac:dyDescent="0.25">
      <c r="A884" t="str">
        <f t="shared" si="13"/>
        <v>5258300</v>
      </c>
      <c r="B884">
        <v>52</v>
      </c>
      <c r="C884">
        <v>58300</v>
      </c>
      <c r="D884" t="s">
        <v>596</v>
      </c>
      <c r="E884" t="s">
        <v>1441</v>
      </c>
    </row>
    <row r="885" spans="1:5" x14ac:dyDescent="0.25">
      <c r="A885" t="str">
        <f t="shared" si="13"/>
        <v>5258301</v>
      </c>
      <c r="B885">
        <v>52</v>
      </c>
      <c r="C885">
        <v>58301</v>
      </c>
      <c r="D885" t="s">
        <v>865</v>
      </c>
      <c r="E885" t="s">
        <v>1441</v>
      </c>
    </row>
    <row r="886" spans="1:5" x14ac:dyDescent="0.25">
      <c r="A886" t="str">
        <f t="shared" si="13"/>
        <v>5258310</v>
      </c>
      <c r="B886">
        <v>52</v>
      </c>
      <c r="C886">
        <v>58310</v>
      </c>
      <c r="D886" t="s">
        <v>907</v>
      </c>
      <c r="E886" t="s">
        <v>1441</v>
      </c>
    </row>
    <row r="887" spans="1:5" x14ac:dyDescent="0.25">
      <c r="A887" t="str">
        <f t="shared" si="13"/>
        <v>5258320</v>
      </c>
      <c r="B887">
        <v>52</v>
      </c>
      <c r="C887">
        <v>58320</v>
      </c>
      <c r="D887" t="s">
        <v>906</v>
      </c>
      <c r="E887" t="s">
        <v>1441</v>
      </c>
    </row>
    <row r="888" spans="1:5" x14ac:dyDescent="0.25">
      <c r="A888" t="str">
        <f t="shared" si="13"/>
        <v>5262011</v>
      </c>
      <c r="B888">
        <v>52</v>
      </c>
      <c r="C888">
        <v>62011</v>
      </c>
      <c r="D888" t="s">
        <v>661</v>
      </c>
      <c r="E888" t="s">
        <v>1441</v>
      </c>
    </row>
    <row r="889" spans="1:5" x14ac:dyDescent="0.25">
      <c r="A889" t="str">
        <f t="shared" si="13"/>
        <v>5262012</v>
      </c>
      <c r="B889">
        <v>52</v>
      </c>
      <c r="C889">
        <v>62012</v>
      </c>
      <c r="D889" t="s">
        <v>660</v>
      </c>
      <c r="E889" t="s">
        <v>1441</v>
      </c>
    </row>
    <row r="890" spans="1:5" x14ac:dyDescent="0.25">
      <c r="A890" t="str">
        <f t="shared" si="13"/>
        <v>5262014</v>
      </c>
      <c r="B890">
        <v>52</v>
      </c>
      <c r="C890">
        <v>62014</v>
      </c>
      <c r="D890" t="s">
        <v>1328</v>
      </c>
      <c r="E890" t="s">
        <v>1441</v>
      </c>
    </row>
    <row r="891" spans="1:5" x14ac:dyDescent="0.25">
      <c r="A891" t="str">
        <f t="shared" si="13"/>
        <v>5291022</v>
      </c>
      <c r="B891">
        <v>52</v>
      </c>
      <c r="C891">
        <v>91022</v>
      </c>
      <c r="D891" t="s">
        <v>905</v>
      </c>
      <c r="E891" t="s">
        <v>1441</v>
      </c>
    </row>
    <row r="892" spans="1:5" x14ac:dyDescent="0.25">
      <c r="A892" t="str">
        <f t="shared" si="13"/>
        <v>5291023</v>
      </c>
      <c r="B892">
        <v>52</v>
      </c>
      <c r="C892">
        <v>91023</v>
      </c>
      <c r="D892" t="s">
        <v>904</v>
      </c>
      <c r="E892" t="s">
        <v>1441</v>
      </c>
    </row>
    <row r="893" spans="1:5" x14ac:dyDescent="0.25">
      <c r="A893" t="str">
        <f t="shared" si="13"/>
        <v>5291024</v>
      </c>
      <c r="B893">
        <v>52</v>
      </c>
      <c r="C893">
        <v>91024</v>
      </c>
      <c r="D893" t="s">
        <v>903</v>
      </c>
      <c r="E893" t="s">
        <v>1441</v>
      </c>
    </row>
    <row r="894" spans="1:5" x14ac:dyDescent="0.25">
      <c r="A894" t="str">
        <f t="shared" si="13"/>
        <v>5291025</v>
      </c>
      <c r="B894">
        <v>52</v>
      </c>
      <c r="C894">
        <v>91025</v>
      </c>
      <c r="D894" t="s">
        <v>902</v>
      </c>
      <c r="E894" t="s">
        <v>1441</v>
      </c>
    </row>
    <row r="895" spans="1:5" x14ac:dyDescent="0.25">
      <c r="A895" t="str">
        <f t="shared" si="13"/>
        <v>5291026</v>
      </c>
      <c r="B895">
        <v>52</v>
      </c>
      <c r="C895">
        <v>91026</v>
      </c>
      <c r="D895" t="s">
        <v>901</v>
      </c>
      <c r="E895" t="s">
        <v>1441</v>
      </c>
    </row>
    <row r="896" spans="1:5" x14ac:dyDescent="0.25">
      <c r="A896" t="str">
        <f t="shared" si="13"/>
        <v>5292001</v>
      </c>
      <c r="B896">
        <v>52</v>
      </c>
      <c r="C896">
        <v>92001</v>
      </c>
      <c r="D896" s="2" t="s">
        <v>1442</v>
      </c>
      <c r="E896" t="s">
        <v>1438</v>
      </c>
    </row>
    <row r="897" spans="1:5" x14ac:dyDescent="0.25">
      <c r="A897" t="str">
        <f t="shared" ref="A897:A960" si="14">B897&amp;""&amp;C897</f>
        <v>5292002</v>
      </c>
      <c r="B897">
        <v>52</v>
      </c>
      <c r="C897">
        <v>92002</v>
      </c>
      <c r="D897" s="2" t="s">
        <v>1442</v>
      </c>
      <c r="E897" t="s">
        <v>1438</v>
      </c>
    </row>
    <row r="898" spans="1:5" x14ac:dyDescent="0.25">
      <c r="A898" t="str">
        <f t="shared" si="14"/>
        <v>54700</v>
      </c>
      <c r="B898">
        <v>54</v>
      </c>
      <c r="C898">
        <v>700</v>
      </c>
      <c r="D898" t="s">
        <v>900</v>
      </c>
      <c r="E898" t="s">
        <v>1441</v>
      </c>
    </row>
    <row r="899" spans="1:5" x14ac:dyDescent="0.25">
      <c r="A899" t="str">
        <f t="shared" si="14"/>
        <v>543500</v>
      </c>
      <c r="B899">
        <v>54</v>
      </c>
      <c r="C899">
        <v>3500</v>
      </c>
      <c r="D899" t="s">
        <v>899</v>
      </c>
      <c r="E899" t="s">
        <v>1226</v>
      </c>
    </row>
    <row r="900" spans="1:5" x14ac:dyDescent="0.25">
      <c r="A900" t="str">
        <f t="shared" si="14"/>
        <v>543501</v>
      </c>
      <c r="B900">
        <v>54</v>
      </c>
      <c r="C900">
        <v>3501</v>
      </c>
      <c r="D900" t="s">
        <v>898</v>
      </c>
      <c r="E900" t="s">
        <v>1226</v>
      </c>
    </row>
    <row r="901" spans="1:5" x14ac:dyDescent="0.25">
      <c r="A901" t="str">
        <f t="shared" si="14"/>
        <v>543502</v>
      </c>
      <c r="B901">
        <v>54</v>
      </c>
      <c r="C901">
        <v>3502</v>
      </c>
      <c r="D901" t="s">
        <v>897</v>
      </c>
      <c r="E901" t="s">
        <v>1226</v>
      </c>
    </row>
    <row r="902" spans="1:5" x14ac:dyDescent="0.25">
      <c r="A902" t="str">
        <f t="shared" si="14"/>
        <v>543503</v>
      </c>
      <c r="B902">
        <v>54</v>
      </c>
      <c r="C902">
        <v>3503</v>
      </c>
      <c r="D902" t="s">
        <v>896</v>
      </c>
      <c r="E902" t="s">
        <v>1226</v>
      </c>
    </row>
    <row r="903" spans="1:5" x14ac:dyDescent="0.25">
      <c r="A903" t="str">
        <f t="shared" si="14"/>
        <v>543504</v>
      </c>
      <c r="B903">
        <v>54</v>
      </c>
      <c r="C903">
        <v>3504</v>
      </c>
      <c r="D903" t="s">
        <v>895</v>
      </c>
      <c r="E903" t="s">
        <v>1226</v>
      </c>
    </row>
    <row r="904" spans="1:5" x14ac:dyDescent="0.25">
      <c r="A904" t="str">
        <f t="shared" si="14"/>
        <v>543506</v>
      </c>
      <c r="B904">
        <v>54</v>
      </c>
      <c r="C904">
        <v>3506</v>
      </c>
      <c r="D904" t="s">
        <v>894</v>
      </c>
      <c r="E904" t="s">
        <v>1226</v>
      </c>
    </row>
    <row r="905" spans="1:5" x14ac:dyDescent="0.25">
      <c r="A905" t="str">
        <f t="shared" si="14"/>
        <v>543507</v>
      </c>
      <c r="B905">
        <v>54</v>
      </c>
      <c r="C905">
        <v>3507</v>
      </c>
      <c r="D905" t="s">
        <v>893</v>
      </c>
      <c r="E905" t="s">
        <v>1226</v>
      </c>
    </row>
    <row r="906" spans="1:5" x14ac:dyDescent="0.25">
      <c r="A906" t="str">
        <f t="shared" si="14"/>
        <v>543508</v>
      </c>
      <c r="B906">
        <v>54</v>
      </c>
      <c r="C906">
        <v>3508</v>
      </c>
      <c r="D906" t="s">
        <v>892</v>
      </c>
      <c r="E906" t="s">
        <v>1226</v>
      </c>
    </row>
    <row r="907" spans="1:5" x14ac:dyDescent="0.25">
      <c r="A907" t="str">
        <f t="shared" si="14"/>
        <v>543509</v>
      </c>
      <c r="B907">
        <v>54</v>
      </c>
      <c r="C907">
        <v>3509</v>
      </c>
      <c r="D907" t="s">
        <v>891</v>
      </c>
      <c r="E907" t="s">
        <v>1226</v>
      </c>
    </row>
    <row r="908" spans="1:5" x14ac:dyDescent="0.25">
      <c r="A908" t="str">
        <f t="shared" si="14"/>
        <v>543520</v>
      </c>
      <c r="B908">
        <v>54</v>
      </c>
      <c r="C908">
        <v>3520</v>
      </c>
      <c r="D908" t="s">
        <v>611</v>
      </c>
      <c r="E908" t="s">
        <v>1226</v>
      </c>
    </row>
    <row r="909" spans="1:5" x14ac:dyDescent="0.25">
      <c r="A909" t="str">
        <f t="shared" si="14"/>
        <v>543521</v>
      </c>
      <c r="B909">
        <v>54</v>
      </c>
      <c r="C909">
        <v>3521</v>
      </c>
      <c r="D909" t="s">
        <v>890</v>
      </c>
      <c r="E909" t="s">
        <v>1226</v>
      </c>
    </row>
    <row r="910" spans="1:5" x14ac:dyDescent="0.25">
      <c r="A910" t="str">
        <f t="shared" si="14"/>
        <v>543522</v>
      </c>
      <c r="B910">
        <v>54</v>
      </c>
      <c r="C910">
        <v>3522</v>
      </c>
      <c r="D910" t="s">
        <v>610</v>
      </c>
      <c r="E910" t="s">
        <v>1226</v>
      </c>
    </row>
    <row r="911" spans="1:5" x14ac:dyDescent="0.25">
      <c r="A911" t="str">
        <f t="shared" si="14"/>
        <v>543523</v>
      </c>
      <c r="B911">
        <v>54</v>
      </c>
      <c r="C911">
        <v>3523</v>
      </c>
      <c r="D911" t="s">
        <v>889</v>
      </c>
      <c r="E911" t="s">
        <v>1226</v>
      </c>
    </row>
    <row r="912" spans="1:5" x14ac:dyDescent="0.25">
      <c r="A912" t="str">
        <f t="shared" si="14"/>
        <v>543524</v>
      </c>
      <c r="B912">
        <v>54</v>
      </c>
      <c r="C912">
        <v>3524</v>
      </c>
      <c r="D912" t="s">
        <v>888</v>
      </c>
      <c r="E912" t="s">
        <v>1226</v>
      </c>
    </row>
    <row r="913" spans="1:5" x14ac:dyDescent="0.25">
      <c r="A913" t="str">
        <f t="shared" si="14"/>
        <v>543530</v>
      </c>
      <c r="B913">
        <v>54</v>
      </c>
      <c r="C913">
        <v>3530</v>
      </c>
      <c r="D913" t="s">
        <v>887</v>
      </c>
      <c r="E913" t="s">
        <v>1226</v>
      </c>
    </row>
    <row r="914" spans="1:5" x14ac:dyDescent="0.25">
      <c r="A914" t="str">
        <f t="shared" si="14"/>
        <v>543531</v>
      </c>
      <c r="B914">
        <v>54</v>
      </c>
      <c r="C914">
        <v>3531</v>
      </c>
      <c r="D914" t="s">
        <v>886</v>
      </c>
      <c r="E914" t="s">
        <v>1226</v>
      </c>
    </row>
    <row r="915" spans="1:5" x14ac:dyDescent="0.25">
      <c r="A915" t="str">
        <f t="shared" si="14"/>
        <v>543532</v>
      </c>
      <c r="B915">
        <v>54</v>
      </c>
      <c r="C915">
        <v>3532</v>
      </c>
      <c r="D915" t="s">
        <v>885</v>
      </c>
      <c r="E915" t="s">
        <v>1226</v>
      </c>
    </row>
    <row r="916" spans="1:5" x14ac:dyDescent="0.25">
      <c r="A916" t="str">
        <f t="shared" si="14"/>
        <v>543533</v>
      </c>
      <c r="B916">
        <v>54</v>
      </c>
      <c r="C916">
        <v>3533</v>
      </c>
      <c r="D916" t="s">
        <v>884</v>
      </c>
      <c r="E916" t="s">
        <v>1226</v>
      </c>
    </row>
    <row r="917" spans="1:5" x14ac:dyDescent="0.25">
      <c r="A917" t="str">
        <f t="shared" si="14"/>
        <v>543534</v>
      </c>
      <c r="B917">
        <v>54</v>
      </c>
      <c r="C917">
        <v>3534</v>
      </c>
      <c r="D917" t="s">
        <v>883</v>
      </c>
      <c r="E917" t="s">
        <v>1226</v>
      </c>
    </row>
    <row r="918" spans="1:5" x14ac:dyDescent="0.25">
      <c r="A918" t="str">
        <f t="shared" si="14"/>
        <v>544000</v>
      </c>
      <c r="B918">
        <v>54</v>
      </c>
      <c r="C918">
        <v>4000</v>
      </c>
      <c r="D918" t="s">
        <v>882</v>
      </c>
      <c r="E918" t="s">
        <v>1441</v>
      </c>
    </row>
    <row r="919" spans="1:5" x14ac:dyDescent="0.25">
      <c r="A919" t="str">
        <f t="shared" si="14"/>
        <v>544100</v>
      </c>
      <c r="B919">
        <v>54</v>
      </c>
      <c r="C919">
        <v>4100</v>
      </c>
      <c r="D919" t="s">
        <v>881</v>
      </c>
      <c r="E919" t="s">
        <v>1441</v>
      </c>
    </row>
    <row r="920" spans="1:5" x14ac:dyDescent="0.25">
      <c r="A920" t="str">
        <f t="shared" si="14"/>
        <v>544200</v>
      </c>
      <c r="B920">
        <v>54</v>
      </c>
      <c r="C920">
        <v>4200</v>
      </c>
      <c r="D920" t="s">
        <v>880</v>
      </c>
      <c r="E920" t="s">
        <v>1441</v>
      </c>
    </row>
    <row r="921" spans="1:5" x14ac:dyDescent="0.25">
      <c r="A921" t="str">
        <f t="shared" si="14"/>
        <v>544300</v>
      </c>
      <c r="B921">
        <v>54</v>
      </c>
      <c r="C921">
        <v>4300</v>
      </c>
      <c r="D921" t="s">
        <v>879</v>
      </c>
      <c r="E921" t="s">
        <v>1441</v>
      </c>
    </row>
    <row r="922" spans="1:5" x14ac:dyDescent="0.25">
      <c r="A922" t="str">
        <f t="shared" si="14"/>
        <v>544400</v>
      </c>
      <c r="B922">
        <v>54</v>
      </c>
      <c r="C922">
        <v>4400</v>
      </c>
      <c r="D922" t="s">
        <v>878</v>
      </c>
      <c r="E922" t="s">
        <v>1441</v>
      </c>
    </row>
    <row r="923" spans="1:5" x14ac:dyDescent="0.25">
      <c r="A923" t="str">
        <f t="shared" si="14"/>
        <v>544500</v>
      </c>
      <c r="B923">
        <v>54</v>
      </c>
      <c r="C923">
        <v>4500</v>
      </c>
      <c r="D923" t="s">
        <v>877</v>
      </c>
      <c r="E923" t="s">
        <v>1226</v>
      </c>
    </row>
    <row r="924" spans="1:5" x14ac:dyDescent="0.25">
      <c r="A924" t="str">
        <f t="shared" si="14"/>
        <v>544900</v>
      </c>
      <c r="B924">
        <v>54</v>
      </c>
      <c r="C924">
        <v>4900</v>
      </c>
      <c r="D924" t="s">
        <v>876</v>
      </c>
      <c r="E924" t="s">
        <v>1441</v>
      </c>
    </row>
    <row r="925" spans="1:5" x14ac:dyDescent="0.25">
      <c r="A925" t="str">
        <f t="shared" si="14"/>
        <v>545000</v>
      </c>
      <c r="B925">
        <v>54</v>
      </c>
      <c r="C925">
        <v>5000</v>
      </c>
      <c r="D925" t="s">
        <v>586</v>
      </c>
      <c r="E925" t="s">
        <v>1441</v>
      </c>
    </row>
    <row r="926" spans="1:5" x14ac:dyDescent="0.25">
      <c r="A926" t="str">
        <f t="shared" si="14"/>
        <v>545300</v>
      </c>
      <c r="B926">
        <v>54</v>
      </c>
      <c r="C926">
        <v>5300</v>
      </c>
      <c r="D926" t="s">
        <v>875</v>
      </c>
      <c r="E926" t="s">
        <v>1441</v>
      </c>
    </row>
    <row r="927" spans="1:5" x14ac:dyDescent="0.25">
      <c r="A927" t="str">
        <f t="shared" si="14"/>
        <v>545400</v>
      </c>
      <c r="B927">
        <v>54</v>
      </c>
      <c r="C927">
        <v>5400</v>
      </c>
      <c r="D927" t="s">
        <v>874</v>
      </c>
      <c r="E927" t="s">
        <v>1441</v>
      </c>
    </row>
    <row r="928" spans="1:5" x14ac:dyDescent="0.25">
      <c r="A928" t="str">
        <f t="shared" si="14"/>
        <v>545500</v>
      </c>
      <c r="B928">
        <v>54</v>
      </c>
      <c r="C928">
        <v>5500</v>
      </c>
      <c r="D928" t="s">
        <v>873</v>
      </c>
      <c r="E928" t="s">
        <v>1441</v>
      </c>
    </row>
    <row r="929" spans="1:5" x14ac:dyDescent="0.25">
      <c r="A929" t="str">
        <f t="shared" si="14"/>
        <v>545600</v>
      </c>
      <c r="B929">
        <v>54</v>
      </c>
      <c r="C929">
        <v>5600</v>
      </c>
      <c r="D929" t="s">
        <v>872</v>
      </c>
      <c r="E929" t="s">
        <v>1441</v>
      </c>
    </row>
    <row r="930" spans="1:5" x14ac:dyDescent="0.25">
      <c r="A930" t="str">
        <f t="shared" si="14"/>
        <v>546280</v>
      </c>
      <c r="B930">
        <v>54</v>
      </c>
      <c r="C930">
        <v>6280</v>
      </c>
      <c r="D930" t="s">
        <v>650</v>
      </c>
      <c r="E930" t="s">
        <v>1226</v>
      </c>
    </row>
    <row r="931" spans="1:5" x14ac:dyDescent="0.25">
      <c r="A931" t="str">
        <f t="shared" si="14"/>
        <v>546281</v>
      </c>
      <c r="B931">
        <v>54</v>
      </c>
      <c r="C931">
        <v>6281</v>
      </c>
      <c r="D931" t="s">
        <v>649</v>
      </c>
      <c r="E931" t="s">
        <v>1226</v>
      </c>
    </row>
    <row r="932" spans="1:5" x14ac:dyDescent="0.25">
      <c r="A932" t="str">
        <f t="shared" si="14"/>
        <v>546284</v>
      </c>
      <c r="B932">
        <v>54</v>
      </c>
      <c r="C932">
        <v>6284</v>
      </c>
      <c r="D932" t="s">
        <v>706</v>
      </c>
      <c r="E932" t="s">
        <v>1226</v>
      </c>
    </row>
    <row r="933" spans="1:5" x14ac:dyDescent="0.25">
      <c r="A933" t="str">
        <f t="shared" si="14"/>
        <v>546297</v>
      </c>
      <c r="B933">
        <v>54</v>
      </c>
      <c r="C933">
        <v>6297</v>
      </c>
      <c r="D933" t="s">
        <v>648</v>
      </c>
      <c r="E933" t="s">
        <v>1226</v>
      </c>
    </row>
    <row r="934" spans="1:5" x14ac:dyDescent="0.25">
      <c r="A934" t="str">
        <f t="shared" si="14"/>
        <v>546346</v>
      </c>
      <c r="B934">
        <v>54</v>
      </c>
      <c r="C934">
        <v>6346</v>
      </c>
      <c r="D934" t="s">
        <v>622</v>
      </c>
      <c r="E934" t="s">
        <v>1441</v>
      </c>
    </row>
    <row r="935" spans="1:5" x14ac:dyDescent="0.25">
      <c r="A935" t="str">
        <f t="shared" si="14"/>
        <v>546365</v>
      </c>
      <c r="B935">
        <v>54</v>
      </c>
      <c r="C935">
        <v>6365</v>
      </c>
      <c r="D935" t="s">
        <v>595</v>
      </c>
      <c r="E935" t="s">
        <v>1441</v>
      </c>
    </row>
    <row r="936" spans="1:5" x14ac:dyDescent="0.25">
      <c r="A936" t="str">
        <f t="shared" si="14"/>
        <v>546500</v>
      </c>
      <c r="B936">
        <v>54</v>
      </c>
      <c r="C936">
        <v>6500</v>
      </c>
      <c r="D936" t="s">
        <v>866</v>
      </c>
      <c r="E936" t="s">
        <v>1439</v>
      </c>
    </row>
    <row r="937" spans="1:5" x14ac:dyDescent="0.25">
      <c r="A937" t="str">
        <f t="shared" si="14"/>
        <v>546800</v>
      </c>
      <c r="B937">
        <v>54</v>
      </c>
      <c r="C937">
        <v>6800</v>
      </c>
      <c r="D937" t="s">
        <v>871</v>
      </c>
      <c r="E937" t="s">
        <v>1438</v>
      </c>
    </row>
    <row r="938" spans="1:5" x14ac:dyDescent="0.25">
      <c r="A938" t="str">
        <f t="shared" si="14"/>
        <v>546900</v>
      </c>
      <c r="B938">
        <v>54</v>
      </c>
      <c r="C938">
        <v>6900</v>
      </c>
      <c r="D938" t="s">
        <v>870</v>
      </c>
      <c r="E938" t="s">
        <v>1441</v>
      </c>
    </row>
    <row r="939" spans="1:5" x14ac:dyDescent="0.25">
      <c r="A939" t="str">
        <f t="shared" si="14"/>
        <v>549002</v>
      </c>
      <c r="B939">
        <v>54</v>
      </c>
      <c r="C939">
        <v>9002</v>
      </c>
      <c r="D939" t="s">
        <v>869</v>
      </c>
      <c r="E939" t="s">
        <v>1226</v>
      </c>
    </row>
    <row r="940" spans="1:5" x14ac:dyDescent="0.25">
      <c r="A940" t="str">
        <f t="shared" si="14"/>
        <v>5454000</v>
      </c>
      <c r="B940">
        <v>54</v>
      </c>
      <c r="C940">
        <v>54000</v>
      </c>
      <c r="D940" t="s">
        <v>868</v>
      </c>
      <c r="E940" t="s">
        <v>1441</v>
      </c>
    </row>
    <row r="941" spans="1:5" x14ac:dyDescent="0.25">
      <c r="A941" t="str">
        <f t="shared" si="14"/>
        <v>5454100</v>
      </c>
      <c r="B941">
        <v>54</v>
      </c>
      <c r="C941">
        <v>54100</v>
      </c>
      <c r="D941" t="s">
        <v>736</v>
      </c>
      <c r="E941" t="s">
        <v>1441</v>
      </c>
    </row>
    <row r="942" spans="1:5" x14ac:dyDescent="0.25">
      <c r="A942" t="str">
        <f t="shared" si="14"/>
        <v>5454300</v>
      </c>
      <c r="B942">
        <v>54</v>
      </c>
      <c r="C942">
        <v>54300</v>
      </c>
      <c r="D942" t="s">
        <v>736</v>
      </c>
      <c r="E942" t="s">
        <v>1441</v>
      </c>
    </row>
    <row r="943" spans="1:5" x14ac:dyDescent="0.25">
      <c r="A943" t="str">
        <f t="shared" si="14"/>
        <v>5455800</v>
      </c>
      <c r="B943">
        <v>54</v>
      </c>
      <c r="C943">
        <v>55800</v>
      </c>
      <c r="D943" t="s">
        <v>867</v>
      </c>
      <c r="E943" t="s">
        <v>1441</v>
      </c>
    </row>
    <row r="944" spans="1:5" x14ac:dyDescent="0.25">
      <c r="A944" t="str">
        <f t="shared" si="14"/>
        <v>5456000</v>
      </c>
      <c r="B944">
        <v>54</v>
      </c>
      <c r="C944">
        <v>56000</v>
      </c>
      <c r="D944" t="s">
        <v>866</v>
      </c>
      <c r="E944" t="s">
        <v>1226</v>
      </c>
    </row>
    <row r="945" spans="1:5" x14ac:dyDescent="0.25">
      <c r="A945" t="str">
        <f t="shared" si="14"/>
        <v>5458301</v>
      </c>
      <c r="B945">
        <v>54</v>
      </c>
      <c r="C945">
        <v>58301</v>
      </c>
      <c r="D945" t="s">
        <v>865</v>
      </c>
      <c r="E945" t="s">
        <v>1441</v>
      </c>
    </row>
    <row r="946" spans="1:5" x14ac:dyDescent="0.25">
      <c r="A946" t="str">
        <f t="shared" si="14"/>
        <v>5458310</v>
      </c>
      <c r="B946">
        <v>54</v>
      </c>
      <c r="C946">
        <v>58310</v>
      </c>
      <c r="D946" t="s">
        <v>907</v>
      </c>
      <c r="E946" t="s">
        <v>1441</v>
      </c>
    </row>
    <row r="947" spans="1:5" x14ac:dyDescent="0.25">
      <c r="A947" t="str">
        <f t="shared" si="14"/>
        <v>58102</v>
      </c>
      <c r="B947">
        <v>58</v>
      </c>
      <c r="C947">
        <v>102</v>
      </c>
      <c r="D947" t="s">
        <v>864</v>
      </c>
      <c r="E947" t="s">
        <v>1226</v>
      </c>
    </row>
    <row r="948" spans="1:5" x14ac:dyDescent="0.25">
      <c r="A948" t="str">
        <f t="shared" si="14"/>
        <v>58103</v>
      </c>
      <c r="B948">
        <v>58</v>
      </c>
      <c r="C948">
        <v>103</v>
      </c>
      <c r="D948" t="s">
        <v>863</v>
      </c>
      <c r="E948" t="s">
        <v>1441</v>
      </c>
    </row>
    <row r="949" spans="1:5" x14ac:dyDescent="0.25">
      <c r="A949" t="str">
        <f t="shared" si="14"/>
        <v>58104</v>
      </c>
      <c r="B949">
        <v>58</v>
      </c>
      <c r="C949">
        <v>104</v>
      </c>
      <c r="D949" t="s">
        <v>862</v>
      </c>
      <c r="E949" t="s">
        <v>1441</v>
      </c>
    </row>
    <row r="950" spans="1:5" x14ac:dyDescent="0.25">
      <c r="A950" t="str">
        <f t="shared" si="14"/>
        <v>58200</v>
      </c>
      <c r="B950">
        <v>58</v>
      </c>
      <c r="C950">
        <v>200</v>
      </c>
      <c r="D950" t="s">
        <v>700</v>
      </c>
      <c r="E950" t="s">
        <v>1226</v>
      </c>
    </row>
    <row r="951" spans="1:5" x14ac:dyDescent="0.25">
      <c r="A951" t="str">
        <f t="shared" si="14"/>
        <v>58201</v>
      </c>
      <c r="B951">
        <v>58</v>
      </c>
      <c r="C951">
        <v>201</v>
      </c>
      <c r="D951" t="s">
        <v>700</v>
      </c>
      <c r="E951" t="s">
        <v>1226</v>
      </c>
    </row>
    <row r="952" spans="1:5" x14ac:dyDescent="0.25">
      <c r="A952" t="str">
        <f t="shared" si="14"/>
        <v>58202</v>
      </c>
      <c r="B952">
        <v>58</v>
      </c>
      <c r="C952">
        <v>202</v>
      </c>
      <c r="D952" t="s">
        <v>700</v>
      </c>
      <c r="E952" t="s">
        <v>1441</v>
      </c>
    </row>
    <row r="953" spans="1:5" x14ac:dyDescent="0.25">
      <c r="A953" t="str">
        <f t="shared" si="14"/>
        <v>58203</v>
      </c>
      <c r="B953">
        <v>58</v>
      </c>
      <c r="C953">
        <v>203</v>
      </c>
      <c r="D953" t="s">
        <v>861</v>
      </c>
      <c r="E953" t="s">
        <v>1226</v>
      </c>
    </row>
    <row r="954" spans="1:5" x14ac:dyDescent="0.25">
      <c r="A954" t="str">
        <f t="shared" si="14"/>
        <v>58601</v>
      </c>
      <c r="B954">
        <v>58</v>
      </c>
      <c r="C954">
        <v>601</v>
      </c>
      <c r="D954" t="s">
        <v>860</v>
      </c>
      <c r="E954" t="s">
        <v>1441</v>
      </c>
    </row>
    <row r="955" spans="1:5" x14ac:dyDescent="0.25">
      <c r="A955" t="str">
        <f t="shared" si="14"/>
        <v>582200</v>
      </c>
      <c r="B955">
        <v>58</v>
      </c>
      <c r="C955">
        <v>2200</v>
      </c>
      <c r="D955" t="s">
        <v>859</v>
      </c>
      <c r="E955" t="s">
        <v>1441</v>
      </c>
    </row>
    <row r="956" spans="1:5" x14ac:dyDescent="0.25">
      <c r="A956" t="str">
        <f t="shared" si="14"/>
        <v>582360</v>
      </c>
      <c r="B956">
        <v>58</v>
      </c>
      <c r="C956">
        <v>2360</v>
      </c>
      <c r="D956" t="s">
        <v>858</v>
      </c>
      <c r="E956" t="s">
        <v>1226</v>
      </c>
    </row>
    <row r="957" spans="1:5" x14ac:dyDescent="0.25">
      <c r="A957" t="str">
        <f t="shared" si="14"/>
        <v>582365</v>
      </c>
      <c r="B957">
        <v>58</v>
      </c>
      <c r="C957">
        <v>2365</v>
      </c>
      <c r="D957" t="s">
        <v>857</v>
      </c>
      <c r="E957" t="s">
        <v>1226</v>
      </c>
    </row>
    <row r="958" spans="1:5" x14ac:dyDescent="0.25">
      <c r="A958" t="str">
        <f t="shared" si="14"/>
        <v>582370</v>
      </c>
      <c r="B958">
        <v>58</v>
      </c>
      <c r="C958">
        <v>2370</v>
      </c>
      <c r="D958" t="s">
        <v>856</v>
      </c>
      <c r="E958" t="s">
        <v>1226</v>
      </c>
    </row>
    <row r="959" spans="1:5" x14ac:dyDescent="0.25">
      <c r="A959" t="str">
        <f t="shared" si="14"/>
        <v>582371</v>
      </c>
      <c r="B959">
        <v>58</v>
      </c>
      <c r="C959">
        <v>2371</v>
      </c>
      <c r="D959" t="s">
        <v>855</v>
      </c>
      <c r="E959" t="s">
        <v>1226</v>
      </c>
    </row>
    <row r="960" spans="1:5" x14ac:dyDescent="0.25">
      <c r="A960" t="str">
        <f t="shared" si="14"/>
        <v>582400</v>
      </c>
      <c r="B960">
        <v>58</v>
      </c>
      <c r="C960">
        <v>2400</v>
      </c>
      <c r="D960" t="s">
        <v>854</v>
      </c>
      <c r="E960" t="s">
        <v>1441</v>
      </c>
    </row>
    <row r="961" spans="1:5" x14ac:dyDescent="0.25">
      <c r="A961" t="str">
        <f t="shared" ref="A961:A1024" si="15">B961&amp;""&amp;C961</f>
        <v>585294</v>
      </c>
      <c r="B961">
        <v>58</v>
      </c>
      <c r="C961">
        <v>5294</v>
      </c>
      <c r="D961" t="s">
        <v>853</v>
      </c>
      <c r="E961" t="s">
        <v>1226</v>
      </c>
    </row>
    <row r="962" spans="1:5" x14ac:dyDescent="0.25">
      <c r="A962" t="str">
        <f t="shared" si="15"/>
        <v>585295</v>
      </c>
      <c r="B962">
        <v>58</v>
      </c>
      <c r="C962">
        <v>5295</v>
      </c>
      <c r="D962" t="s">
        <v>853</v>
      </c>
      <c r="E962" t="s">
        <v>1226</v>
      </c>
    </row>
    <row r="963" spans="1:5" x14ac:dyDescent="0.25">
      <c r="A963" t="str">
        <f t="shared" si="15"/>
        <v>585296</v>
      </c>
      <c r="B963">
        <v>58</v>
      </c>
      <c r="C963">
        <v>5296</v>
      </c>
      <c r="D963" t="s">
        <v>853</v>
      </c>
      <c r="E963" t="s">
        <v>1226</v>
      </c>
    </row>
    <row r="964" spans="1:5" x14ac:dyDescent="0.25">
      <c r="A964" t="str">
        <f t="shared" si="15"/>
        <v>585297</v>
      </c>
      <c r="B964">
        <v>58</v>
      </c>
      <c r="C964">
        <v>5297</v>
      </c>
      <c r="D964" t="s">
        <v>853</v>
      </c>
      <c r="E964" t="s">
        <v>1226</v>
      </c>
    </row>
    <row r="965" spans="1:5" x14ac:dyDescent="0.25">
      <c r="A965" t="str">
        <f t="shared" si="15"/>
        <v>585298</v>
      </c>
      <c r="B965">
        <v>58</v>
      </c>
      <c r="C965">
        <v>5298</v>
      </c>
      <c r="D965" t="s">
        <v>853</v>
      </c>
      <c r="E965" t="s">
        <v>1226</v>
      </c>
    </row>
    <row r="966" spans="1:5" x14ac:dyDescent="0.25">
      <c r="A966" t="str">
        <f t="shared" si="15"/>
        <v>585299</v>
      </c>
      <c r="B966">
        <v>58</v>
      </c>
      <c r="C966">
        <v>5299</v>
      </c>
      <c r="D966" t="s">
        <v>853</v>
      </c>
      <c r="E966" t="s">
        <v>1226</v>
      </c>
    </row>
    <row r="967" spans="1:5" x14ac:dyDescent="0.25">
      <c r="A967" t="str">
        <f t="shared" si="15"/>
        <v>585300</v>
      </c>
      <c r="B967">
        <v>58</v>
      </c>
      <c r="C967">
        <v>5300</v>
      </c>
      <c r="D967" t="s">
        <v>853</v>
      </c>
      <c r="E967" t="s">
        <v>1226</v>
      </c>
    </row>
    <row r="968" spans="1:5" x14ac:dyDescent="0.25">
      <c r="A968" t="str">
        <f t="shared" si="15"/>
        <v>585301</v>
      </c>
      <c r="B968">
        <v>58</v>
      </c>
      <c r="C968">
        <v>5301</v>
      </c>
      <c r="D968" t="s">
        <v>853</v>
      </c>
      <c r="E968" t="s">
        <v>1226</v>
      </c>
    </row>
    <row r="969" spans="1:5" x14ac:dyDescent="0.25">
      <c r="A969" t="str">
        <f t="shared" si="15"/>
        <v>585302</v>
      </c>
      <c r="B969">
        <v>58</v>
      </c>
      <c r="C969">
        <v>5302</v>
      </c>
      <c r="D969" t="s">
        <v>852</v>
      </c>
      <c r="E969" t="s">
        <v>1441</v>
      </c>
    </row>
    <row r="970" spans="1:5" x14ac:dyDescent="0.25">
      <c r="A970" t="str">
        <f t="shared" si="15"/>
        <v>585303</v>
      </c>
      <c r="B970">
        <v>58</v>
      </c>
      <c r="C970">
        <v>5303</v>
      </c>
      <c r="D970" t="s">
        <v>851</v>
      </c>
      <c r="E970" t="s">
        <v>1441</v>
      </c>
    </row>
    <row r="971" spans="1:5" x14ac:dyDescent="0.25">
      <c r="A971" t="str">
        <f t="shared" si="15"/>
        <v>585304</v>
      </c>
      <c r="B971">
        <v>58</v>
      </c>
      <c r="C971">
        <v>5304</v>
      </c>
      <c r="D971" t="s">
        <v>850</v>
      </c>
      <c r="E971" t="s">
        <v>1441</v>
      </c>
    </row>
    <row r="972" spans="1:5" x14ac:dyDescent="0.25">
      <c r="A972" t="str">
        <f t="shared" si="15"/>
        <v>585305</v>
      </c>
      <c r="B972">
        <v>58</v>
      </c>
      <c r="C972">
        <v>5305</v>
      </c>
      <c r="D972" t="s">
        <v>849</v>
      </c>
      <c r="E972" t="s">
        <v>1441</v>
      </c>
    </row>
    <row r="973" spans="1:5" x14ac:dyDescent="0.25">
      <c r="A973" t="str">
        <f t="shared" si="15"/>
        <v>585401</v>
      </c>
      <c r="B973">
        <v>58</v>
      </c>
      <c r="C973">
        <v>5401</v>
      </c>
      <c r="D973" t="s">
        <v>848</v>
      </c>
      <c r="E973" t="s">
        <v>1441</v>
      </c>
    </row>
    <row r="974" spans="1:5" x14ac:dyDescent="0.25">
      <c r="A974" t="str">
        <f t="shared" si="15"/>
        <v>585500</v>
      </c>
      <c r="B974">
        <v>58</v>
      </c>
      <c r="C974">
        <v>5500</v>
      </c>
      <c r="D974" t="s">
        <v>127</v>
      </c>
      <c r="E974" t="s">
        <v>1441</v>
      </c>
    </row>
    <row r="975" spans="1:5" x14ac:dyDescent="0.25">
      <c r="A975" t="str">
        <f t="shared" si="15"/>
        <v>585501</v>
      </c>
      <c r="B975">
        <v>58</v>
      </c>
      <c r="C975">
        <v>5501</v>
      </c>
      <c r="D975" t="s">
        <v>847</v>
      </c>
      <c r="E975" t="s">
        <v>1441</v>
      </c>
    </row>
    <row r="976" spans="1:5" x14ac:dyDescent="0.25">
      <c r="A976" t="str">
        <f t="shared" si="15"/>
        <v>585504</v>
      </c>
      <c r="B976">
        <v>58</v>
      </c>
      <c r="C976">
        <v>5504</v>
      </c>
      <c r="D976" t="s">
        <v>846</v>
      </c>
      <c r="E976" t="s">
        <v>1441</v>
      </c>
    </row>
    <row r="977" spans="1:5" x14ac:dyDescent="0.25">
      <c r="A977" t="str">
        <f t="shared" si="15"/>
        <v>586281</v>
      </c>
      <c r="B977">
        <v>58</v>
      </c>
      <c r="C977">
        <v>6281</v>
      </c>
      <c r="D977" t="s">
        <v>649</v>
      </c>
      <c r="E977" t="s">
        <v>1226</v>
      </c>
    </row>
    <row r="978" spans="1:5" x14ac:dyDescent="0.25">
      <c r="A978" t="str">
        <f t="shared" si="15"/>
        <v>586282</v>
      </c>
      <c r="B978">
        <v>58</v>
      </c>
      <c r="C978">
        <v>6282</v>
      </c>
      <c r="D978" t="s">
        <v>708</v>
      </c>
      <c r="E978" t="s">
        <v>1226</v>
      </c>
    </row>
    <row r="979" spans="1:5" x14ac:dyDescent="0.25">
      <c r="A979" t="str">
        <f t="shared" si="15"/>
        <v>586283</v>
      </c>
      <c r="B979">
        <v>58</v>
      </c>
      <c r="C979">
        <v>6283</v>
      </c>
      <c r="D979" t="s">
        <v>707</v>
      </c>
      <c r="E979" t="s">
        <v>1226</v>
      </c>
    </row>
    <row r="980" spans="1:5" x14ac:dyDescent="0.25">
      <c r="A980" t="str">
        <f t="shared" si="15"/>
        <v>586284</v>
      </c>
      <c r="B980">
        <v>58</v>
      </c>
      <c r="C980">
        <v>6284</v>
      </c>
      <c r="D980" t="s">
        <v>706</v>
      </c>
      <c r="E980" t="s">
        <v>1226</v>
      </c>
    </row>
    <row r="981" spans="1:5" x14ac:dyDescent="0.25">
      <c r="A981" t="str">
        <f t="shared" si="15"/>
        <v>586297</v>
      </c>
      <c r="B981">
        <v>58</v>
      </c>
      <c r="C981">
        <v>6297</v>
      </c>
      <c r="D981" t="s">
        <v>1333</v>
      </c>
      <c r="E981" t="s">
        <v>1226</v>
      </c>
    </row>
    <row r="982" spans="1:5" x14ac:dyDescent="0.25">
      <c r="A982" t="str">
        <f t="shared" si="15"/>
        <v>586298</v>
      </c>
      <c r="B982">
        <v>58</v>
      </c>
      <c r="C982">
        <v>6298</v>
      </c>
      <c r="D982" t="s">
        <v>1239</v>
      </c>
      <c r="E982" t="s">
        <v>1226</v>
      </c>
    </row>
    <row r="983" spans="1:5" x14ac:dyDescent="0.25">
      <c r="A983" t="str">
        <f t="shared" si="15"/>
        <v>586346</v>
      </c>
      <c r="B983">
        <v>58</v>
      </c>
      <c r="C983">
        <v>6346</v>
      </c>
      <c r="D983" t="s">
        <v>742</v>
      </c>
      <c r="E983" t="s">
        <v>1441</v>
      </c>
    </row>
    <row r="984" spans="1:5" x14ac:dyDescent="0.25">
      <c r="A984" t="str">
        <f t="shared" si="15"/>
        <v>586360</v>
      </c>
      <c r="B984">
        <v>58</v>
      </c>
      <c r="C984">
        <v>6360</v>
      </c>
      <c r="D984" t="s">
        <v>845</v>
      </c>
      <c r="E984" t="s">
        <v>1441</v>
      </c>
    </row>
    <row r="985" spans="1:5" x14ac:dyDescent="0.25">
      <c r="A985" t="str">
        <f t="shared" si="15"/>
        <v>586365</v>
      </c>
      <c r="B985">
        <v>58</v>
      </c>
      <c r="C985">
        <v>6365</v>
      </c>
      <c r="D985" t="s">
        <v>595</v>
      </c>
      <c r="E985" t="s">
        <v>1441</v>
      </c>
    </row>
    <row r="986" spans="1:5" x14ac:dyDescent="0.25">
      <c r="A986" t="str">
        <f t="shared" si="15"/>
        <v>586366</v>
      </c>
      <c r="B986">
        <v>58</v>
      </c>
      <c r="C986">
        <v>6366</v>
      </c>
      <c r="D986" t="s">
        <v>844</v>
      </c>
      <c r="E986" t="s">
        <v>1441</v>
      </c>
    </row>
    <row r="987" spans="1:5" x14ac:dyDescent="0.25">
      <c r="A987" t="str">
        <f t="shared" si="15"/>
        <v>587000</v>
      </c>
      <c r="B987">
        <v>58</v>
      </c>
      <c r="C987">
        <v>7000</v>
      </c>
      <c r="D987" t="s">
        <v>1332</v>
      </c>
      <c r="E987" t="s">
        <v>1226</v>
      </c>
    </row>
    <row r="988" spans="1:5" x14ac:dyDescent="0.25">
      <c r="A988" t="str">
        <f t="shared" si="15"/>
        <v>588801</v>
      </c>
      <c r="B988">
        <v>58</v>
      </c>
      <c r="C988">
        <v>8801</v>
      </c>
      <c r="D988" t="s">
        <v>843</v>
      </c>
      <c r="E988" t="s">
        <v>1226</v>
      </c>
    </row>
    <row r="989" spans="1:5" x14ac:dyDescent="0.25">
      <c r="A989" t="str">
        <f t="shared" si="15"/>
        <v>588802</v>
      </c>
      <c r="B989">
        <v>58</v>
      </c>
      <c r="C989">
        <v>8802</v>
      </c>
      <c r="D989" t="s">
        <v>1331</v>
      </c>
      <c r="E989" t="s">
        <v>1226</v>
      </c>
    </row>
    <row r="990" spans="1:5" x14ac:dyDescent="0.25">
      <c r="A990" t="str">
        <f t="shared" si="15"/>
        <v>588803</v>
      </c>
      <c r="B990">
        <v>58</v>
      </c>
      <c r="C990">
        <v>8803</v>
      </c>
      <c r="D990" t="s">
        <v>1330</v>
      </c>
      <c r="E990" t="s">
        <v>1226</v>
      </c>
    </row>
    <row r="991" spans="1:5" x14ac:dyDescent="0.25">
      <c r="A991" t="str">
        <f t="shared" si="15"/>
        <v>588804</v>
      </c>
      <c r="B991">
        <v>58</v>
      </c>
      <c r="C991">
        <v>8804</v>
      </c>
      <c r="D991" t="s">
        <v>945</v>
      </c>
      <c r="E991" t="s">
        <v>1226</v>
      </c>
    </row>
    <row r="992" spans="1:5" x14ac:dyDescent="0.25">
      <c r="A992" t="str">
        <f t="shared" si="15"/>
        <v>588805</v>
      </c>
      <c r="B992">
        <v>58</v>
      </c>
      <c r="C992">
        <v>8805</v>
      </c>
      <c r="D992" t="s">
        <v>945</v>
      </c>
      <c r="E992" t="s">
        <v>1226</v>
      </c>
    </row>
    <row r="993" spans="1:5" x14ac:dyDescent="0.25">
      <c r="A993" t="str">
        <f t="shared" si="15"/>
        <v>588883</v>
      </c>
      <c r="B993">
        <v>58</v>
      </c>
      <c r="C993">
        <v>8883</v>
      </c>
      <c r="D993" t="s">
        <v>842</v>
      </c>
      <c r="E993" t="s">
        <v>1226</v>
      </c>
    </row>
    <row r="994" spans="1:5" x14ac:dyDescent="0.25">
      <c r="A994" t="str">
        <f t="shared" si="15"/>
        <v>588884</v>
      </c>
      <c r="B994">
        <v>58</v>
      </c>
      <c r="C994">
        <v>8884</v>
      </c>
      <c r="D994" t="s">
        <v>841</v>
      </c>
      <c r="E994" t="s">
        <v>1226</v>
      </c>
    </row>
    <row r="995" spans="1:5" x14ac:dyDescent="0.25">
      <c r="A995" t="str">
        <f t="shared" si="15"/>
        <v>588885</v>
      </c>
      <c r="B995">
        <v>58</v>
      </c>
      <c r="C995">
        <v>8885</v>
      </c>
      <c r="D995" t="s">
        <v>1329</v>
      </c>
      <c r="E995" t="s">
        <v>1226</v>
      </c>
    </row>
    <row r="996" spans="1:5" x14ac:dyDescent="0.25">
      <c r="A996" t="str">
        <f t="shared" si="15"/>
        <v>588886</v>
      </c>
      <c r="B996">
        <v>58</v>
      </c>
      <c r="C996">
        <v>8886</v>
      </c>
      <c r="D996" t="s">
        <v>840</v>
      </c>
      <c r="E996" t="s">
        <v>1226</v>
      </c>
    </row>
    <row r="997" spans="1:5" x14ac:dyDescent="0.25">
      <c r="A997" t="str">
        <f t="shared" si="15"/>
        <v>588887</v>
      </c>
      <c r="B997">
        <v>58</v>
      </c>
      <c r="C997">
        <v>8887</v>
      </c>
      <c r="D997" t="s">
        <v>839</v>
      </c>
      <c r="E997" t="s">
        <v>1226</v>
      </c>
    </row>
    <row r="998" spans="1:5" x14ac:dyDescent="0.25">
      <c r="A998" t="str">
        <f t="shared" si="15"/>
        <v>588888</v>
      </c>
      <c r="B998">
        <v>58</v>
      </c>
      <c r="C998">
        <v>8888</v>
      </c>
      <c r="D998" t="s">
        <v>838</v>
      </c>
      <c r="E998" t="s">
        <v>1226</v>
      </c>
    </row>
    <row r="999" spans="1:5" x14ac:dyDescent="0.25">
      <c r="A999" t="str">
        <f t="shared" si="15"/>
        <v>588889</v>
      </c>
      <c r="B999">
        <v>58</v>
      </c>
      <c r="C999">
        <v>8889</v>
      </c>
      <c r="D999" t="s">
        <v>696</v>
      </c>
      <c r="E999" t="s">
        <v>1226</v>
      </c>
    </row>
    <row r="1000" spans="1:5" x14ac:dyDescent="0.25">
      <c r="A1000" t="str">
        <f t="shared" si="15"/>
        <v>589001</v>
      </c>
      <c r="B1000">
        <v>58</v>
      </c>
      <c r="C1000">
        <v>9001</v>
      </c>
      <c r="D1000" t="s">
        <v>761</v>
      </c>
      <c r="E1000" t="s">
        <v>1441</v>
      </c>
    </row>
    <row r="1001" spans="1:5" x14ac:dyDescent="0.25">
      <c r="A1001" t="str">
        <f t="shared" si="15"/>
        <v>589003</v>
      </c>
      <c r="B1001">
        <v>58</v>
      </c>
      <c r="C1001">
        <v>9003</v>
      </c>
      <c r="D1001" t="s">
        <v>837</v>
      </c>
      <c r="E1001" t="s">
        <v>1441</v>
      </c>
    </row>
    <row r="1002" spans="1:5" x14ac:dyDescent="0.25">
      <c r="A1002" t="str">
        <f t="shared" si="15"/>
        <v>5850209</v>
      </c>
      <c r="B1002">
        <v>58</v>
      </c>
      <c r="C1002">
        <v>50209</v>
      </c>
      <c r="D1002" t="s">
        <v>836</v>
      </c>
      <c r="E1002" t="s">
        <v>1441</v>
      </c>
    </row>
    <row r="1003" spans="1:5" x14ac:dyDescent="0.25">
      <c r="A1003" t="str">
        <f t="shared" si="15"/>
        <v>5850214</v>
      </c>
      <c r="B1003">
        <v>58</v>
      </c>
      <c r="C1003">
        <v>50214</v>
      </c>
      <c r="D1003" t="s">
        <v>1328</v>
      </c>
      <c r="E1003" t="s">
        <v>1441</v>
      </c>
    </row>
    <row r="1004" spans="1:5" x14ac:dyDescent="0.25">
      <c r="A1004" t="str">
        <f t="shared" si="15"/>
        <v>5855000</v>
      </c>
      <c r="B1004">
        <v>58</v>
      </c>
      <c r="C1004">
        <v>55000</v>
      </c>
      <c r="D1004" t="s">
        <v>835</v>
      </c>
      <c r="E1004" t="s">
        <v>1441</v>
      </c>
    </row>
    <row r="1005" spans="1:5" x14ac:dyDescent="0.25">
      <c r="A1005" t="str">
        <f t="shared" si="15"/>
        <v>5859000</v>
      </c>
      <c r="B1005">
        <v>58</v>
      </c>
      <c r="C1005">
        <v>59000</v>
      </c>
      <c r="D1005" t="s">
        <v>834</v>
      </c>
      <c r="E1005" t="s">
        <v>1441</v>
      </c>
    </row>
    <row r="1006" spans="1:5" x14ac:dyDescent="0.25">
      <c r="A1006" t="str">
        <f t="shared" si="15"/>
        <v>5860214</v>
      </c>
      <c r="B1006">
        <v>58</v>
      </c>
      <c r="C1006">
        <v>60214</v>
      </c>
      <c r="D1006" t="s">
        <v>1328</v>
      </c>
      <c r="E1006" t="s">
        <v>1441</v>
      </c>
    </row>
    <row r="1007" spans="1:5" x14ac:dyDescent="0.25">
      <c r="A1007" t="str">
        <f t="shared" si="15"/>
        <v>5862011</v>
      </c>
      <c r="B1007">
        <v>58</v>
      </c>
      <c r="C1007">
        <v>62011</v>
      </c>
      <c r="D1007" t="s">
        <v>661</v>
      </c>
      <c r="E1007" t="s">
        <v>1441</v>
      </c>
    </row>
    <row r="1008" spans="1:5" x14ac:dyDescent="0.25">
      <c r="A1008" t="str">
        <f t="shared" si="15"/>
        <v>5862012</v>
      </c>
      <c r="B1008">
        <v>58</v>
      </c>
      <c r="C1008">
        <v>62012</v>
      </c>
      <c r="D1008" t="s">
        <v>660</v>
      </c>
      <c r="E1008" t="s">
        <v>1441</v>
      </c>
    </row>
    <row r="1009" spans="1:5" x14ac:dyDescent="0.25">
      <c r="A1009" t="str">
        <f t="shared" si="15"/>
        <v>5862014</v>
      </c>
      <c r="B1009">
        <v>58</v>
      </c>
      <c r="C1009">
        <v>62014</v>
      </c>
      <c r="D1009" t="s">
        <v>1328</v>
      </c>
      <c r="E1009" t="s">
        <v>1441</v>
      </c>
    </row>
    <row r="1010" spans="1:5" x14ac:dyDescent="0.25">
      <c r="A1010" t="str">
        <f t="shared" si="15"/>
        <v>5893200</v>
      </c>
      <c r="B1010">
        <v>58</v>
      </c>
      <c r="C1010">
        <v>93200</v>
      </c>
      <c r="D1010" t="s">
        <v>150</v>
      </c>
      <c r="E1010" t="s">
        <v>1441</v>
      </c>
    </row>
    <row r="1011" spans="1:5" x14ac:dyDescent="0.25">
      <c r="A1011" t="str">
        <f t="shared" si="15"/>
        <v>5896002</v>
      </c>
      <c r="B1011">
        <v>58</v>
      </c>
      <c r="C1011">
        <v>96002</v>
      </c>
      <c r="D1011" t="s">
        <v>736</v>
      </c>
      <c r="E1011" t="s">
        <v>1441</v>
      </c>
    </row>
    <row r="1012" spans="1:5" x14ac:dyDescent="0.25">
      <c r="A1012" t="str">
        <f t="shared" si="15"/>
        <v>5896003</v>
      </c>
      <c r="B1012">
        <v>58</v>
      </c>
      <c r="C1012">
        <v>96003</v>
      </c>
      <c r="D1012" t="s">
        <v>833</v>
      </c>
      <c r="E1012" t="s">
        <v>1441</v>
      </c>
    </row>
    <row r="1013" spans="1:5" x14ac:dyDescent="0.25">
      <c r="A1013" t="str">
        <f t="shared" si="15"/>
        <v>616280</v>
      </c>
      <c r="B1013">
        <v>61</v>
      </c>
      <c r="C1013">
        <v>6280</v>
      </c>
      <c r="D1013" t="s">
        <v>650</v>
      </c>
      <c r="E1013" t="s">
        <v>1226</v>
      </c>
    </row>
    <row r="1014" spans="1:5" x14ac:dyDescent="0.25">
      <c r="A1014" t="str">
        <f t="shared" si="15"/>
        <v>616281</v>
      </c>
      <c r="B1014">
        <v>61</v>
      </c>
      <c r="C1014">
        <v>6281</v>
      </c>
      <c r="D1014" t="s">
        <v>649</v>
      </c>
      <c r="E1014" t="s">
        <v>1226</v>
      </c>
    </row>
    <row r="1015" spans="1:5" x14ac:dyDescent="0.25">
      <c r="A1015" t="str">
        <f t="shared" si="15"/>
        <v>616282</v>
      </c>
      <c r="B1015">
        <v>61</v>
      </c>
      <c r="C1015">
        <v>6282</v>
      </c>
      <c r="D1015" t="s">
        <v>708</v>
      </c>
      <c r="E1015" t="s">
        <v>1226</v>
      </c>
    </row>
    <row r="1016" spans="1:5" x14ac:dyDescent="0.25">
      <c r="A1016" t="str">
        <f t="shared" si="15"/>
        <v>616283</v>
      </c>
      <c r="B1016">
        <v>61</v>
      </c>
      <c r="C1016">
        <v>6283</v>
      </c>
      <c r="D1016" t="s">
        <v>791</v>
      </c>
      <c r="E1016" t="s">
        <v>1226</v>
      </c>
    </row>
    <row r="1017" spans="1:5" x14ac:dyDescent="0.25">
      <c r="A1017" t="str">
        <f t="shared" si="15"/>
        <v>616297</v>
      </c>
      <c r="B1017">
        <v>61</v>
      </c>
      <c r="C1017">
        <v>6297</v>
      </c>
      <c r="D1017" t="s">
        <v>648</v>
      </c>
      <c r="E1017" t="s">
        <v>1226</v>
      </c>
    </row>
    <row r="1018" spans="1:5" x14ac:dyDescent="0.25">
      <c r="A1018" t="str">
        <f t="shared" si="15"/>
        <v>616346</v>
      </c>
      <c r="B1018">
        <v>61</v>
      </c>
      <c r="C1018">
        <v>6346</v>
      </c>
      <c r="D1018" t="s">
        <v>742</v>
      </c>
      <c r="E1018" t="s">
        <v>1441</v>
      </c>
    </row>
    <row r="1019" spans="1:5" x14ac:dyDescent="0.25">
      <c r="A1019" t="str">
        <f t="shared" si="15"/>
        <v>616365</v>
      </c>
      <c r="B1019">
        <v>61</v>
      </c>
      <c r="C1019">
        <v>6365</v>
      </c>
      <c r="D1019" t="s">
        <v>595</v>
      </c>
      <c r="E1019" t="s">
        <v>1441</v>
      </c>
    </row>
    <row r="1020" spans="1:5" x14ac:dyDescent="0.25">
      <c r="A1020" t="str">
        <f t="shared" si="15"/>
        <v>65100</v>
      </c>
      <c r="B1020">
        <v>65</v>
      </c>
      <c r="C1020">
        <v>100</v>
      </c>
      <c r="D1020" t="s">
        <v>774</v>
      </c>
      <c r="E1020" t="s">
        <v>1226</v>
      </c>
    </row>
    <row r="1021" spans="1:5" x14ac:dyDescent="0.25">
      <c r="A1021" t="str">
        <f t="shared" si="15"/>
        <v>65101</v>
      </c>
      <c r="B1021">
        <v>65</v>
      </c>
      <c r="C1021">
        <v>101</v>
      </c>
      <c r="D1021" t="s">
        <v>1327</v>
      </c>
      <c r="E1021" t="s">
        <v>1226</v>
      </c>
    </row>
    <row r="1022" spans="1:5" x14ac:dyDescent="0.25">
      <c r="A1022" t="str">
        <f t="shared" si="15"/>
        <v>65200</v>
      </c>
      <c r="B1022">
        <v>65</v>
      </c>
      <c r="C1022">
        <v>200</v>
      </c>
      <c r="D1022" t="s">
        <v>832</v>
      </c>
      <c r="E1022" t="s">
        <v>1441</v>
      </c>
    </row>
    <row r="1023" spans="1:5" x14ac:dyDescent="0.25">
      <c r="A1023" t="str">
        <f t="shared" si="15"/>
        <v>65300</v>
      </c>
      <c r="B1023">
        <v>65</v>
      </c>
      <c r="C1023">
        <v>300</v>
      </c>
      <c r="D1023" t="s">
        <v>831</v>
      </c>
      <c r="E1023" t="s">
        <v>1441</v>
      </c>
    </row>
    <row r="1024" spans="1:5" x14ac:dyDescent="0.25">
      <c r="A1024" t="str">
        <f t="shared" si="15"/>
        <v>656280</v>
      </c>
      <c r="B1024">
        <v>65</v>
      </c>
      <c r="C1024">
        <v>6280</v>
      </c>
      <c r="D1024" t="s">
        <v>650</v>
      </c>
      <c r="E1024" t="s">
        <v>1226</v>
      </c>
    </row>
    <row r="1025" spans="1:5" x14ac:dyDescent="0.25">
      <c r="A1025" t="str">
        <f t="shared" ref="A1025:A1088" si="16">B1025&amp;""&amp;C1025</f>
        <v>656281</v>
      </c>
      <c r="B1025">
        <v>65</v>
      </c>
      <c r="C1025">
        <v>6281</v>
      </c>
      <c r="D1025" t="s">
        <v>649</v>
      </c>
      <c r="E1025" t="s">
        <v>1226</v>
      </c>
    </row>
    <row r="1026" spans="1:5" x14ac:dyDescent="0.25">
      <c r="A1026" t="str">
        <f t="shared" si="16"/>
        <v>656284</v>
      </c>
      <c r="B1026">
        <v>65</v>
      </c>
      <c r="C1026">
        <v>6284</v>
      </c>
      <c r="D1026" t="s">
        <v>706</v>
      </c>
      <c r="E1026" t="s">
        <v>1226</v>
      </c>
    </row>
    <row r="1027" spans="1:5" x14ac:dyDescent="0.25">
      <c r="A1027" t="str">
        <f t="shared" si="16"/>
        <v>656297</v>
      </c>
      <c r="B1027">
        <v>65</v>
      </c>
      <c r="C1027">
        <v>6297</v>
      </c>
      <c r="D1027" t="s">
        <v>648</v>
      </c>
      <c r="E1027" t="s">
        <v>1226</v>
      </c>
    </row>
    <row r="1028" spans="1:5" x14ac:dyDescent="0.25">
      <c r="A1028" t="str">
        <f t="shared" si="16"/>
        <v>656346</v>
      </c>
      <c r="B1028">
        <v>65</v>
      </c>
      <c r="C1028">
        <v>6346</v>
      </c>
      <c r="D1028" t="s">
        <v>622</v>
      </c>
      <c r="E1028" t="s">
        <v>1441</v>
      </c>
    </row>
    <row r="1029" spans="1:5" x14ac:dyDescent="0.25">
      <c r="A1029" t="str">
        <f t="shared" si="16"/>
        <v>656365</v>
      </c>
      <c r="B1029">
        <v>65</v>
      </c>
      <c r="C1029">
        <v>6365</v>
      </c>
      <c r="D1029" t="s">
        <v>595</v>
      </c>
      <c r="E1029" t="s">
        <v>1441</v>
      </c>
    </row>
    <row r="1030" spans="1:5" x14ac:dyDescent="0.25">
      <c r="A1030" t="str">
        <f t="shared" si="16"/>
        <v>661000</v>
      </c>
      <c r="B1030">
        <v>66</v>
      </c>
      <c r="C1030">
        <v>1000</v>
      </c>
      <c r="D1030" t="s">
        <v>700</v>
      </c>
      <c r="E1030" t="s">
        <v>1226</v>
      </c>
    </row>
    <row r="1031" spans="1:5" x14ac:dyDescent="0.25">
      <c r="A1031" t="str">
        <f t="shared" si="16"/>
        <v>661001</v>
      </c>
      <c r="B1031">
        <v>66</v>
      </c>
      <c r="C1031">
        <v>1001</v>
      </c>
      <c r="D1031" t="s">
        <v>830</v>
      </c>
      <c r="E1031" t="s">
        <v>1226</v>
      </c>
    </row>
    <row r="1032" spans="1:5" x14ac:dyDescent="0.25">
      <c r="A1032" t="str">
        <f t="shared" si="16"/>
        <v>661002</v>
      </c>
      <c r="B1032">
        <v>66</v>
      </c>
      <c r="C1032">
        <v>1002</v>
      </c>
      <c r="D1032" t="s">
        <v>829</v>
      </c>
      <c r="E1032" t="s">
        <v>1226</v>
      </c>
    </row>
    <row r="1033" spans="1:5" x14ac:dyDescent="0.25">
      <c r="A1033" t="str">
        <f t="shared" si="16"/>
        <v>661010</v>
      </c>
      <c r="B1033">
        <v>66</v>
      </c>
      <c r="C1033">
        <v>1010</v>
      </c>
      <c r="D1033" t="s">
        <v>828</v>
      </c>
      <c r="E1033" t="s">
        <v>1226</v>
      </c>
    </row>
    <row r="1034" spans="1:5" x14ac:dyDescent="0.25">
      <c r="A1034" t="str">
        <f t="shared" si="16"/>
        <v>661011</v>
      </c>
      <c r="B1034">
        <v>66</v>
      </c>
      <c r="C1034">
        <v>1011</v>
      </c>
      <c r="D1034" t="s">
        <v>827</v>
      </c>
      <c r="E1034" t="s">
        <v>1226</v>
      </c>
    </row>
    <row r="1035" spans="1:5" x14ac:dyDescent="0.25">
      <c r="A1035" t="str">
        <f t="shared" si="16"/>
        <v>661012</v>
      </c>
      <c r="B1035">
        <v>66</v>
      </c>
      <c r="C1035">
        <v>1012</v>
      </c>
      <c r="D1035" t="s">
        <v>826</v>
      </c>
      <c r="E1035" t="s">
        <v>1226</v>
      </c>
    </row>
    <row r="1036" spans="1:5" x14ac:dyDescent="0.25">
      <c r="A1036" t="str">
        <f t="shared" si="16"/>
        <v>661013</v>
      </c>
      <c r="B1036">
        <v>66</v>
      </c>
      <c r="C1036">
        <v>1013</v>
      </c>
      <c r="D1036" t="s">
        <v>1326</v>
      </c>
      <c r="E1036" t="s">
        <v>1226</v>
      </c>
    </row>
    <row r="1037" spans="1:5" x14ac:dyDescent="0.25">
      <c r="A1037" t="str">
        <f t="shared" si="16"/>
        <v>661014</v>
      </c>
      <c r="B1037">
        <v>66</v>
      </c>
      <c r="C1037">
        <v>1014</v>
      </c>
      <c r="D1037" t="s">
        <v>825</v>
      </c>
      <c r="E1037" t="s">
        <v>1441</v>
      </c>
    </row>
    <row r="1038" spans="1:5" x14ac:dyDescent="0.25">
      <c r="A1038" t="str">
        <f t="shared" si="16"/>
        <v>661015</v>
      </c>
      <c r="B1038">
        <v>66</v>
      </c>
      <c r="C1038">
        <v>1015</v>
      </c>
      <c r="D1038" t="s">
        <v>1325</v>
      </c>
      <c r="E1038" t="s">
        <v>1226</v>
      </c>
    </row>
    <row r="1039" spans="1:5" x14ac:dyDescent="0.25">
      <c r="A1039" t="str">
        <f t="shared" si="16"/>
        <v>661100</v>
      </c>
      <c r="B1039">
        <v>66</v>
      </c>
      <c r="C1039">
        <v>1100</v>
      </c>
      <c r="D1039" t="s">
        <v>824</v>
      </c>
      <c r="E1039" t="s">
        <v>1441</v>
      </c>
    </row>
    <row r="1040" spans="1:5" x14ac:dyDescent="0.25">
      <c r="A1040" t="str">
        <f t="shared" si="16"/>
        <v>661500</v>
      </c>
      <c r="B1040">
        <v>66</v>
      </c>
      <c r="C1040">
        <v>1500</v>
      </c>
      <c r="D1040" t="s">
        <v>133</v>
      </c>
      <c r="E1040" t="s">
        <v>1226</v>
      </c>
    </row>
    <row r="1041" spans="1:5" x14ac:dyDescent="0.25">
      <c r="A1041" t="str">
        <f t="shared" si="16"/>
        <v>661501</v>
      </c>
      <c r="B1041">
        <v>66</v>
      </c>
      <c r="C1041">
        <v>1501</v>
      </c>
      <c r="D1041" t="s">
        <v>1096</v>
      </c>
      <c r="E1041" t="s">
        <v>1226</v>
      </c>
    </row>
    <row r="1042" spans="1:5" x14ac:dyDescent="0.25">
      <c r="A1042" t="str">
        <f t="shared" si="16"/>
        <v>662000</v>
      </c>
      <c r="B1042">
        <v>66</v>
      </c>
      <c r="C1042">
        <v>2000</v>
      </c>
      <c r="D1042" t="s">
        <v>304</v>
      </c>
      <c r="E1042" t="s">
        <v>1441</v>
      </c>
    </row>
    <row r="1043" spans="1:5" x14ac:dyDescent="0.25">
      <c r="A1043" t="str">
        <f t="shared" si="16"/>
        <v>662001</v>
      </c>
      <c r="B1043">
        <v>66</v>
      </c>
      <c r="C1043">
        <v>2001</v>
      </c>
      <c r="D1043" t="s">
        <v>823</v>
      </c>
      <c r="E1043" t="s">
        <v>1226</v>
      </c>
    </row>
    <row r="1044" spans="1:5" x14ac:dyDescent="0.25">
      <c r="A1044" t="str">
        <f t="shared" si="16"/>
        <v>662002</v>
      </c>
      <c r="B1044">
        <v>66</v>
      </c>
      <c r="C1044">
        <v>2002</v>
      </c>
      <c r="D1044" t="s">
        <v>822</v>
      </c>
      <c r="E1044" t="s">
        <v>1441</v>
      </c>
    </row>
    <row r="1045" spans="1:5" x14ac:dyDescent="0.25">
      <c r="A1045" t="str">
        <f t="shared" si="16"/>
        <v>662003</v>
      </c>
      <c r="B1045">
        <v>66</v>
      </c>
      <c r="C1045">
        <v>2003</v>
      </c>
      <c r="D1045" t="s">
        <v>821</v>
      </c>
      <c r="E1045" t="s">
        <v>1226</v>
      </c>
    </row>
    <row r="1046" spans="1:5" x14ac:dyDescent="0.25">
      <c r="A1046" t="str">
        <f t="shared" si="16"/>
        <v>662004</v>
      </c>
      <c r="B1046">
        <v>66</v>
      </c>
      <c r="C1046">
        <v>2004</v>
      </c>
      <c r="D1046" t="s">
        <v>820</v>
      </c>
      <c r="E1046" t="s">
        <v>1226</v>
      </c>
    </row>
    <row r="1047" spans="1:5" x14ac:dyDescent="0.25">
      <c r="A1047" t="str">
        <f t="shared" si="16"/>
        <v>662005</v>
      </c>
      <c r="B1047">
        <v>66</v>
      </c>
      <c r="C1047">
        <v>2005</v>
      </c>
      <c r="D1047" t="s">
        <v>819</v>
      </c>
      <c r="E1047" t="s">
        <v>1226</v>
      </c>
    </row>
    <row r="1048" spans="1:5" x14ac:dyDescent="0.25">
      <c r="A1048" t="str">
        <f t="shared" si="16"/>
        <v>662100</v>
      </c>
      <c r="B1048">
        <v>66</v>
      </c>
      <c r="C1048">
        <v>2100</v>
      </c>
      <c r="D1048" t="s">
        <v>818</v>
      </c>
      <c r="E1048" t="s">
        <v>1438</v>
      </c>
    </row>
    <row r="1049" spans="1:5" x14ac:dyDescent="0.25">
      <c r="A1049" t="str">
        <f t="shared" si="16"/>
        <v>662200</v>
      </c>
      <c r="B1049">
        <v>66</v>
      </c>
      <c r="C1049">
        <v>2200</v>
      </c>
      <c r="D1049" t="s">
        <v>817</v>
      </c>
      <c r="E1049" t="s">
        <v>1441</v>
      </c>
    </row>
    <row r="1050" spans="1:5" x14ac:dyDescent="0.25">
      <c r="A1050" t="str">
        <f t="shared" si="16"/>
        <v>662201</v>
      </c>
      <c r="B1050">
        <v>66</v>
      </c>
      <c r="C1050">
        <v>2201</v>
      </c>
      <c r="D1050" t="s">
        <v>816</v>
      </c>
      <c r="E1050" t="s">
        <v>1441</v>
      </c>
    </row>
    <row r="1051" spans="1:5" x14ac:dyDescent="0.25">
      <c r="A1051" t="str">
        <f t="shared" si="16"/>
        <v>662205</v>
      </c>
      <c r="B1051">
        <v>66</v>
      </c>
      <c r="C1051">
        <v>2205</v>
      </c>
      <c r="D1051" t="s">
        <v>1324</v>
      </c>
      <c r="E1051" t="s">
        <v>1226</v>
      </c>
    </row>
    <row r="1052" spans="1:5" x14ac:dyDescent="0.25">
      <c r="A1052" t="str">
        <f t="shared" si="16"/>
        <v>662206</v>
      </c>
      <c r="B1052">
        <v>66</v>
      </c>
      <c r="C1052">
        <v>2206</v>
      </c>
      <c r="D1052" t="s">
        <v>815</v>
      </c>
      <c r="E1052" t="s">
        <v>1441</v>
      </c>
    </row>
    <row r="1053" spans="1:5" x14ac:dyDescent="0.25">
      <c r="A1053" t="str">
        <f t="shared" si="16"/>
        <v>662300</v>
      </c>
      <c r="B1053">
        <v>66</v>
      </c>
      <c r="C1053">
        <v>2300</v>
      </c>
      <c r="D1053" t="s">
        <v>814</v>
      </c>
      <c r="E1053" t="s">
        <v>1441</v>
      </c>
    </row>
    <row r="1054" spans="1:5" x14ac:dyDescent="0.25">
      <c r="A1054" t="str">
        <f t="shared" si="16"/>
        <v>662301</v>
      </c>
      <c r="B1054">
        <v>66</v>
      </c>
      <c r="C1054">
        <v>2301</v>
      </c>
      <c r="D1054" t="s">
        <v>813</v>
      </c>
      <c r="E1054" t="s">
        <v>1226</v>
      </c>
    </row>
    <row r="1055" spans="1:5" x14ac:dyDescent="0.25">
      <c r="A1055" t="str">
        <f t="shared" si="16"/>
        <v>662302</v>
      </c>
      <c r="B1055">
        <v>66</v>
      </c>
      <c r="C1055">
        <v>2302</v>
      </c>
      <c r="D1055" t="s">
        <v>945</v>
      </c>
      <c r="E1055" t="s">
        <v>1226</v>
      </c>
    </row>
    <row r="1056" spans="1:5" x14ac:dyDescent="0.25">
      <c r="A1056" t="str">
        <f t="shared" si="16"/>
        <v>662304</v>
      </c>
      <c r="B1056">
        <v>66</v>
      </c>
      <c r="C1056">
        <v>2304</v>
      </c>
      <c r="D1056" t="s">
        <v>1323</v>
      </c>
      <c r="E1056" t="s">
        <v>1226</v>
      </c>
    </row>
    <row r="1057" spans="1:5" x14ac:dyDescent="0.25">
      <c r="A1057" t="str">
        <f t="shared" si="16"/>
        <v>662305</v>
      </c>
      <c r="B1057">
        <v>66</v>
      </c>
      <c r="C1057">
        <v>2305</v>
      </c>
      <c r="D1057" t="s">
        <v>812</v>
      </c>
      <c r="E1057" t="s">
        <v>1441</v>
      </c>
    </row>
    <row r="1058" spans="1:5" x14ac:dyDescent="0.25">
      <c r="A1058" t="str">
        <f t="shared" si="16"/>
        <v>662306</v>
      </c>
      <c r="B1058">
        <v>66</v>
      </c>
      <c r="C1058">
        <v>2306</v>
      </c>
      <c r="D1058" t="s">
        <v>811</v>
      </c>
      <c r="E1058" t="s">
        <v>1226</v>
      </c>
    </row>
    <row r="1059" spans="1:5" x14ac:dyDescent="0.25">
      <c r="A1059" t="str">
        <f t="shared" si="16"/>
        <v>662307</v>
      </c>
      <c r="B1059">
        <v>66</v>
      </c>
      <c r="C1059">
        <v>2307</v>
      </c>
      <c r="D1059" t="s">
        <v>1322</v>
      </c>
      <c r="E1059" t="s">
        <v>1441</v>
      </c>
    </row>
    <row r="1060" spans="1:5" x14ac:dyDescent="0.25">
      <c r="A1060" t="str">
        <f t="shared" si="16"/>
        <v>662400</v>
      </c>
      <c r="B1060">
        <v>66</v>
      </c>
      <c r="C1060">
        <v>2400</v>
      </c>
      <c r="D1060" t="s">
        <v>810</v>
      </c>
      <c r="E1060" t="s">
        <v>1226</v>
      </c>
    </row>
    <row r="1061" spans="1:5" x14ac:dyDescent="0.25">
      <c r="A1061" t="str">
        <f t="shared" si="16"/>
        <v>663000</v>
      </c>
      <c r="B1061">
        <v>66</v>
      </c>
      <c r="C1061">
        <v>3000</v>
      </c>
      <c r="D1061" t="s">
        <v>1321</v>
      </c>
      <c r="E1061" t="s">
        <v>1441</v>
      </c>
    </row>
    <row r="1062" spans="1:5" x14ac:dyDescent="0.25">
      <c r="A1062" t="str">
        <f t="shared" si="16"/>
        <v>663001</v>
      </c>
      <c r="B1062">
        <v>66</v>
      </c>
      <c r="C1062">
        <v>3001</v>
      </c>
      <c r="D1062" t="s">
        <v>809</v>
      </c>
      <c r="E1062" t="s">
        <v>1441</v>
      </c>
    </row>
    <row r="1063" spans="1:5" x14ac:dyDescent="0.25">
      <c r="A1063" t="str">
        <f t="shared" si="16"/>
        <v>663002</v>
      </c>
      <c r="B1063">
        <v>66</v>
      </c>
      <c r="C1063">
        <v>3002</v>
      </c>
      <c r="D1063" t="s">
        <v>808</v>
      </c>
      <c r="E1063" t="s">
        <v>1441</v>
      </c>
    </row>
    <row r="1064" spans="1:5" x14ac:dyDescent="0.25">
      <c r="A1064" t="str">
        <f t="shared" si="16"/>
        <v>664000</v>
      </c>
      <c r="B1064">
        <v>66</v>
      </c>
      <c r="C1064">
        <v>4000</v>
      </c>
      <c r="D1064" t="s">
        <v>807</v>
      </c>
      <c r="E1064" t="s">
        <v>1441</v>
      </c>
    </row>
    <row r="1065" spans="1:5" x14ac:dyDescent="0.25">
      <c r="A1065" t="str">
        <f t="shared" si="16"/>
        <v>664001</v>
      </c>
      <c r="B1065">
        <v>66</v>
      </c>
      <c r="C1065">
        <v>4001</v>
      </c>
      <c r="D1065" t="s">
        <v>806</v>
      </c>
      <c r="E1065" t="s">
        <v>1441</v>
      </c>
    </row>
    <row r="1066" spans="1:5" x14ac:dyDescent="0.25">
      <c r="A1066" t="str">
        <f t="shared" si="16"/>
        <v>665000</v>
      </c>
      <c r="B1066">
        <v>66</v>
      </c>
      <c r="C1066">
        <v>5000</v>
      </c>
      <c r="D1066" t="s">
        <v>1320</v>
      </c>
      <c r="E1066" t="s">
        <v>1441</v>
      </c>
    </row>
    <row r="1067" spans="1:5" x14ac:dyDescent="0.25">
      <c r="A1067" t="str">
        <f t="shared" si="16"/>
        <v>666201</v>
      </c>
      <c r="B1067">
        <v>66</v>
      </c>
      <c r="C1067">
        <v>6201</v>
      </c>
      <c r="D1067" t="s">
        <v>805</v>
      </c>
      <c r="E1067" t="s">
        <v>1441</v>
      </c>
    </row>
    <row r="1068" spans="1:5" x14ac:dyDescent="0.25">
      <c r="A1068" t="str">
        <f t="shared" si="16"/>
        <v>666281</v>
      </c>
      <c r="B1068">
        <v>66</v>
      </c>
      <c r="C1068">
        <v>6281</v>
      </c>
      <c r="D1068" t="s">
        <v>649</v>
      </c>
      <c r="E1068" t="s">
        <v>1226</v>
      </c>
    </row>
    <row r="1069" spans="1:5" x14ac:dyDescent="0.25">
      <c r="A1069" t="str">
        <f t="shared" si="16"/>
        <v>666282</v>
      </c>
      <c r="B1069">
        <v>66</v>
      </c>
      <c r="C1069">
        <v>6282</v>
      </c>
      <c r="D1069" t="s">
        <v>708</v>
      </c>
      <c r="E1069" t="s">
        <v>1226</v>
      </c>
    </row>
    <row r="1070" spans="1:5" x14ac:dyDescent="0.25">
      <c r="A1070" t="str">
        <f t="shared" si="16"/>
        <v>666283</v>
      </c>
      <c r="B1070">
        <v>66</v>
      </c>
      <c r="C1070">
        <v>6283</v>
      </c>
      <c r="D1070" t="s">
        <v>707</v>
      </c>
      <c r="E1070" t="s">
        <v>1226</v>
      </c>
    </row>
    <row r="1071" spans="1:5" x14ac:dyDescent="0.25">
      <c r="A1071" t="str">
        <f t="shared" si="16"/>
        <v>666297</v>
      </c>
      <c r="B1071">
        <v>66</v>
      </c>
      <c r="C1071">
        <v>6297</v>
      </c>
      <c r="D1071" t="s">
        <v>648</v>
      </c>
      <c r="E1071" t="s">
        <v>1226</v>
      </c>
    </row>
    <row r="1072" spans="1:5" x14ac:dyDescent="0.25">
      <c r="A1072" t="str">
        <f t="shared" si="16"/>
        <v>666315</v>
      </c>
      <c r="B1072">
        <v>66</v>
      </c>
      <c r="C1072">
        <v>6315</v>
      </c>
      <c r="D1072" t="s">
        <v>767</v>
      </c>
      <c r="E1072" t="s">
        <v>1441</v>
      </c>
    </row>
    <row r="1073" spans="1:5" x14ac:dyDescent="0.25">
      <c r="A1073" t="str">
        <f t="shared" si="16"/>
        <v>666365</v>
      </c>
      <c r="B1073">
        <v>66</v>
      </c>
      <c r="C1073">
        <v>6365</v>
      </c>
      <c r="D1073" t="s">
        <v>595</v>
      </c>
      <c r="E1073" t="s">
        <v>1441</v>
      </c>
    </row>
    <row r="1074" spans="1:5" x14ac:dyDescent="0.25">
      <c r="A1074" t="str">
        <f t="shared" si="16"/>
        <v>666600</v>
      </c>
      <c r="B1074">
        <v>66</v>
      </c>
      <c r="C1074">
        <v>6600</v>
      </c>
      <c r="D1074" t="s">
        <v>328</v>
      </c>
      <c r="E1074" t="s">
        <v>1441</v>
      </c>
    </row>
    <row r="1075" spans="1:5" x14ac:dyDescent="0.25">
      <c r="A1075" t="str">
        <f t="shared" si="16"/>
        <v>6662011</v>
      </c>
      <c r="B1075">
        <v>66</v>
      </c>
      <c r="C1075">
        <v>62011</v>
      </c>
      <c r="D1075" t="s">
        <v>661</v>
      </c>
      <c r="E1075" t="s">
        <v>1441</v>
      </c>
    </row>
    <row r="1076" spans="1:5" x14ac:dyDescent="0.25">
      <c r="A1076" t="str">
        <f t="shared" si="16"/>
        <v>6662012</v>
      </c>
      <c r="B1076">
        <v>66</v>
      </c>
      <c r="C1076">
        <v>62012</v>
      </c>
      <c r="D1076" t="s">
        <v>660</v>
      </c>
      <c r="E1076" t="s">
        <v>1441</v>
      </c>
    </row>
    <row r="1077" spans="1:5" x14ac:dyDescent="0.25">
      <c r="A1077" t="str">
        <f t="shared" si="16"/>
        <v>67111</v>
      </c>
      <c r="B1077">
        <v>67</v>
      </c>
      <c r="C1077">
        <v>111</v>
      </c>
      <c r="D1077" t="s">
        <v>804</v>
      </c>
      <c r="E1077" t="s">
        <v>1441</v>
      </c>
    </row>
    <row r="1078" spans="1:5" x14ac:dyDescent="0.25">
      <c r="A1078" t="str">
        <f t="shared" si="16"/>
        <v>67150</v>
      </c>
      <c r="B1078">
        <v>67</v>
      </c>
      <c r="C1078">
        <v>150</v>
      </c>
      <c r="D1078" t="s">
        <v>803</v>
      </c>
      <c r="E1078" t="s">
        <v>1441</v>
      </c>
    </row>
    <row r="1079" spans="1:5" x14ac:dyDescent="0.25">
      <c r="A1079" t="str">
        <f t="shared" si="16"/>
        <v>67160</v>
      </c>
      <c r="B1079">
        <v>67</v>
      </c>
      <c r="C1079">
        <v>160</v>
      </c>
      <c r="D1079" t="s">
        <v>802</v>
      </c>
      <c r="E1079" t="s">
        <v>1441</v>
      </c>
    </row>
    <row r="1080" spans="1:5" x14ac:dyDescent="0.25">
      <c r="A1080" t="str">
        <f t="shared" si="16"/>
        <v>67180</v>
      </c>
      <c r="B1080">
        <v>67</v>
      </c>
      <c r="C1080">
        <v>180</v>
      </c>
      <c r="D1080" t="s">
        <v>1319</v>
      </c>
      <c r="E1080" t="s">
        <v>1441</v>
      </c>
    </row>
    <row r="1081" spans="1:5" x14ac:dyDescent="0.25">
      <c r="A1081" t="str">
        <f t="shared" si="16"/>
        <v>67200</v>
      </c>
      <c r="B1081">
        <v>67</v>
      </c>
      <c r="C1081">
        <v>200</v>
      </c>
      <c r="D1081" t="s">
        <v>801</v>
      </c>
      <c r="E1081" t="s">
        <v>1441</v>
      </c>
    </row>
    <row r="1082" spans="1:5" x14ac:dyDescent="0.25">
      <c r="A1082" t="str">
        <f t="shared" si="16"/>
        <v>67201</v>
      </c>
      <c r="B1082">
        <v>67</v>
      </c>
      <c r="C1082">
        <v>201</v>
      </c>
      <c r="D1082" t="s">
        <v>800</v>
      </c>
      <c r="E1082" t="s">
        <v>1441</v>
      </c>
    </row>
    <row r="1083" spans="1:5" x14ac:dyDescent="0.25">
      <c r="A1083" t="str">
        <f t="shared" si="16"/>
        <v>67202</v>
      </c>
      <c r="B1083">
        <v>67</v>
      </c>
      <c r="C1083">
        <v>202</v>
      </c>
      <c r="D1083" t="s">
        <v>797</v>
      </c>
      <c r="E1083" t="s">
        <v>1441</v>
      </c>
    </row>
    <row r="1084" spans="1:5" x14ac:dyDescent="0.25">
      <c r="A1084" t="str">
        <f t="shared" si="16"/>
        <v>67203</v>
      </c>
      <c r="B1084">
        <v>67</v>
      </c>
      <c r="C1084">
        <v>203</v>
      </c>
      <c r="D1084" t="s">
        <v>799</v>
      </c>
      <c r="E1084" t="s">
        <v>1441</v>
      </c>
    </row>
    <row r="1085" spans="1:5" x14ac:dyDescent="0.25">
      <c r="A1085" t="str">
        <f t="shared" si="16"/>
        <v>67204</v>
      </c>
      <c r="B1085">
        <v>67</v>
      </c>
      <c r="C1085">
        <v>204</v>
      </c>
      <c r="D1085" t="s">
        <v>798</v>
      </c>
      <c r="E1085" t="s">
        <v>1441</v>
      </c>
    </row>
    <row r="1086" spans="1:5" x14ac:dyDescent="0.25">
      <c r="A1086" t="str">
        <f t="shared" si="16"/>
        <v>67205</v>
      </c>
      <c r="B1086">
        <v>67</v>
      </c>
      <c r="C1086">
        <v>205</v>
      </c>
      <c r="D1086" t="s">
        <v>797</v>
      </c>
      <c r="E1086" t="s">
        <v>1441</v>
      </c>
    </row>
    <row r="1087" spans="1:5" x14ac:dyDescent="0.25">
      <c r="A1087" t="str">
        <f t="shared" si="16"/>
        <v>67206</v>
      </c>
      <c r="B1087">
        <v>67</v>
      </c>
      <c r="C1087">
        <v>206</v>
      </c>
      <c r="D1087" t="s">
        <v>796</v>
      </c>
      <c r="E1087" t="s">
        <v>1441</v>
      </c>
    </row>
    <row r="1088" spans="1:5" x14ac:dyDescent="0.25">
      <c r="A1088" t="str">
        <f t="shared" si="16"/>
        <v>67207</v>
      </c>
      <c r="B1088">
        <v>67</v>
      </c>
      <c r="C1088">
        <v>207</v>
      </c>
      <c r="D1088" t="s">
        <v>796</v>
      </c>
      <c r="E1088" t="s">
        <v>1441</v>
      </c>
    </row>
    <row r="1089" spans="1:5" x14ac:dyDescent="0.25">
      <c r="A1089" t="str">
        <f t="shared" ref="A1089:A1152" si="17">B1089&amp;""&amp;C1089</f>
        <v>67208</v>
      </c>
      <c r="B1089">
        <v>67</v>
      </c>
      <c r="C1089">
        <v>208</v>
      </c>
      <c r="D1089" t="s">
        <v>795</v>
      </c>
      <c r="E1089" t="s">
        <v>1441</v>
      </c>
    </row>
    <row r="1090" spans="1:5" x14ac:dyDescent="0.25">
      <c r="A1090" t="str">
        <f t="shared" si="17"/>
        <v>67209</v>
      </c>
      <c r="B1090">
        <v>67</v>
      </c>
      <c r="C1090">
        <v>209</v>
      </c>
      <c r="D1090" t="s">
        <v>1318</v>
      </c>
      <c r="E1090" t="s">
        <v>1441</v>
      </c>
    </row>
    <row r="1091" spans="1:5" x14ac:dyDescent="0.25">
      <c r="A1091" t="str">
        <f t="shared" si="17"/>
        <v>67210</v>
      </c>
      <c r="B1091">
        <v>67</v>
      </c>
      <c r="C1091">
        <v>210</v>
      </c>
      <c r="D1091" t="s">
        <v>138</v>
      </c>
      <c r="E1091" t="s">
        <v>1441</v>
      </c>
    </row>
    <row r="1092" spans="1:5" x14ac:dyDescent="0.25">
      <c r="A1092" t="str">
        <f t="shared" si="17"/>
        <v>67211</v>
      </c>
      <c r="B1092">
        <v>67</v>
      </c>
      <c r="C1092">
        <v>211</v>
      </c>
      <c r="D1092" t="s">
        <v>1317</v>
      </c>
      <c r="E1092" t="s">
        <v>1226</v>
      </c>
    </row>
    <row r="1093" spans="1:5" x14ac:dyDescent="0.25">
      <c r="A1093" t="str">
        <f t="shared" si="17"/>
        <v>67212</v>
      </c>
      <c r="B1093">
        <v>67</v>
      </c>
      <c r="C1093">
        <v>212</v>
      </c>
      <c r="D1093" t="s">
        <v>1317</v>
      </c>
      <c r="E1093" t="s">
        <v>1226</v>
      </c>
    </row>
    <row r="1094" spans="1:5" x14ac:dyDescent="0.25">
      <c r="A1094" t="str">
        <f t="shared" si="17"/>
        <v>67213</v>
      </c>
      <c r="B1094">
        <v>67</v>
      </c>
      <c r="C1094">
        <v>213</v>
      </c>
      <c r="D1094" t="s">
        <v>1316</v>
      </c>
      <c r="E1094" t="s">
        <v>1439</v>
      </c>
    </row>
    <row r="1095" spans="1:5" x14ac:dyDescent="0.25">
      <c r="A1095" t="str">
        <f t="shared" si="17"/>
        <v>67214</v>
      </c>
      <c r="B1095">
        <v>67</v>
      </c>
      <c r="C1095">
        <v>214</v>
      </c>
      <c r="D1095" t="s">
        <v>1314</v>
      </c>
      <c r="E1095" t="s">
        <v>6</v>
      </c>
    </row>
    <row r="1096" spans="1:5" x14ac:dyDescent="0.25">
      <c r="A1096" t="str">
        <f t="shared" si="17"/>
        <v>67215</v>
      </c>
      <c r="B1096">
        <v>67</v>
      </c>
      <c r="C1096">
        <v>215</v>
      </c>
      <c r="D1096" t="s">
        <v>25</v>
      </c>
      <c r="E1096" t="s">
        <v>1441</v>
      </c>
    </row>
    <row r="1097" spans="1:5" x14ac:dyDescent="0.25">
      <c r="A1097" t="str">
        <f t="shared" si="17"/>
        <v>67216</v>
      </c>
      <c r="B1097">
        <v>67</v>
      </c>
      <c r="C1097">
        <v>216</v>
      </c>
      <c r="D1097" t="s">
        <v>1315</v>
      </c>
      <c r="E1097" t="s">
        <v>1441</v>
      </c>
    </row>
    <row r="1098" spans="1:5" x14ac:dyDescent="0.25">
      <c r="A1098" t="str">
        <f t="shared" si="17"/>
        <v>67217</v>
      </c>
      <c r="B1098">
        <v>67</v>
      </c>
      <c r="C1098">
        <v>217</v>
      </c>
      <c r="D1098" t="s">
        <v>1314</v>
      </c>
      <c r="E1098" t="s">
        <v>1441</v>
      </c>
    </row>
    <row r="1099" spans="1:5" x14ac:dyDescent="0.25">
      <c r="A1099" t="str">
        <f t="shared" si="17"/>
        <v>67220</v>
      </c>
      <c r="B1099">
        <v>67</v>
      </c>
      <c r="C1099">
        <v>220</v>
      </c>
      <c r="D1099" t="s">
        <v>212</v>
      </c>
      <c r="E1099" t="s">
        <v>1441</v>
      </c>
    </row>
    <row r="1100" spans="1:5" x14ac:dyDescent="0.25">
      <c r="A1100" t="str">
        <f t="shared" si="17"/>
        <v>67221</v>
      </c>
      <c r="B1100">
        <v>67</v>
      </c>
      <c r="C1100">
        <v>221</v>
      </c>
      <c r="D1100" t="s">
        <v>212</v>
      </c>
      <c r="E1100" t="s">
        <v>1441</v>
      </c>
    </row>
    <row r="1101" spans="1:5" x14ac:dyDescent="0.25">
      <c r="A1101" t="str">
        <f t="shared" si="17"/>
        <v>67250</v>
      </c>
      <c r="B1101">
        <v>67</v>
      </c>
      <c r="C1101">
        <v>250</v>
      </c>
      <c r="D1101" t="s">
        <v>794</v>
      </c>
      <c r="E1101" t="s">
        <v>1441</v>
      </c>
    </row>
    <row r="1102" spans="1:5" x14ac:dyDescent="0.25">
      <c r="A1102" t="str">
        <f t="shared" si="17"/>
        <v>67251</v>
      </c>
      <c r="B1102">
        <v>67</v>
      </c>
      <c r="C1102">
        <v>251</v>
      </c>
      <c r="D1102" t="s">
        <v>793</v>
      </c>
      <c r="E1102" t="s">
        <v>1441</v>
      </c>
    </row>
    <row r="1103" spans="1:5" x14ac:dyDescent="0.25">
      <c r="A1103" t="str">
        <f t="shared" si="17"/>
        <v>67252</v>
      </c>
      <c r="B1103">
        <v>67</v>
      </c>
      <c r="C1103">
        <v>252</v>
      </c>
      <c r="D1103" t="s">
        <v>1313</v>
      </c>
      <c r="E1103" t="s">
        <v>1441</v>
      </c>
    </row>
    <row r="1104" spans="1:5" x14ac:dyDescent="0.25">
      <c r="A1104" t="str">
        <f t="shared" si="17"/>
        <v>67253</v>
      </c>
      <c r="B1104">
        <v>67</v>
      </c>
      <c r="C1104">
        <v>253</v>
      </c>
      <c r="D1104" t="s">
        <v>1313</v>
      </c>
      <c r="E1104" t="s">
        <v>1441</v>
      </c>
    </row>
    <row r="1105" spans="1:5" x14ac:dyDescent="0.25">
      <c r="A1105" t="str">
        <f t="shared" si="17"/>
        <v>67300</v>
      </c>
      <c r="B1105">
        <v>67</v>
      </c>
      <c r="C1105">
        <v>300</v>
      </c>
      <c r="D1105" t="s">
        <v>212</v>
      </c>
      <c r="E1105" t="s">
        <v>1441</v>
      </c>
    </row>
    <row r="1106" spans="1:5" x14ac:dyDescent="0.25">
      <c r="A1106" t="str">
        <f t="shared" si="17"/>
        <v>67301</v>
      </c>
      <c r="B1106">
        <v>67</v>
      </c>
      <c r="C1106">
        <v>301</v>
      </c>
      <c r="D1106" t="s">
        <v>212</v>
      </c>
      <c r="E1106" t="s">
        <v>1438</v>
      </c>
    </row>
    <row r="1107" spans="1:5" x14ac:dyDescent="0.25">
      <c r="A1107" t="str">
        <f t="shared" si="17"/>
        <v>67302</v>
      </c>
      <c r="B1107">
        <v>67</v>
      </c>
      <c r="C1107">
        <v>302</v>
      </c>
      <c r="D1107" t="s">
        <v>212</v>
      </c>
      <c r="E1107" t="s">
        <v>1438</v>
      </c>
    </row>
    <row r="1108" spans="1:5" x14ac:dyDescent="0.25">
      <c r="A1108" t="str">
        <f t="shared" si="17"/>
        <v>67303</v>
      </c>
      <c r="B1108">
        <v>67</v>
      </c>
      <c r="C1108">
        <v>303</v>
      </c>
      <c r="D1108" t="s">
        <v>212</v>
      </c>
      <c r="E1108" t="s">
        <v>1438</v>
      </c>
    </row>
    <row r="1109" spans="1:5" x14ac:dyDescent="0.25">
      <c r="A1109" t="str">
        <f t="shared" si="17"/>
        <v>67304</v>
      </c>
      <c r="B1109">
        <v>67</v>
      </c>
      <c r="C1109">
        <v>304</v>
      </c>
      <c r="D1109" t="s">
        <v>212</v>
      </c>
      <c r="E1109" t="s">
        <v>1438</v>
      </c>
    </row>
    <row r="1110" spans="1:5" x14ac:dyDescent="0.25">
      <c r="A1110" t="str">
        <f t="shared" si="17"/>
        <v>67305</v>
      </c>
      <c r="B1110">
        <v>67</v>
      </c>
      <c r="C1110">
        <v>305</v>
      </c>
      <c r="D1110" t="s">
        <v>212</v>
      </c>
      <c r="E1110" t="s">
        <v>1438</v>
      </c>
    </row>
    <row r="1111" spans="1:5" x14ac:dyDescent="0.25">
      <c r="A1111" t="str">
        <f t="shared" si="17"/>
        <v>67306</v>
      </c>
      <c r="B1111">
        <v>67</v>
      </c>
      <c r="C1111">
        <v>306</v>
      </c>
      <c r="D1111" t="s">
        <v>212</v>
      </c>
      <c r="E1111" t="s">
        <v>1438</v>
      </c>
    </row>
    <row r="1112" spans="1:5" x14ac:dyDescent="0.25">
      <c r="A1112" t="str">
        <f t="shared" si="17"/>
        <v>67307</v>
      </c>
      <c r="B1112">
        <v>67</v>
      </c>
      <c r="C1112">
        <v>307</v>
      </c>
      <c r="D1112" t="s">
        <v>212</v>
      </c>
      <c r="E1112" t="s">
        <v>1438</v>
      </c>
    </row>
    <row r="1113" spans="1:5" x14ac:dyDescent="0.25">
      <c r="A1113" t="str">
        <f t="shared" si="17"/>
        <v>67308</v>
      </c>
      <c r="B1113">
        <v>67</v>
      </c>
      <c r="C1113">
        <v>308</v>
      </c>
      <c r="D1113" t="s">
        <v>212</v>
      </c>
      <c r="E1113" t="s">
        <v>1438</v>
      </c>
    </row>
    <row r="1114" spans="1:5" x14ac:dyDescent="0.25">
      <c r="A1114" t="str">
        <f t="shared" si="17"/>
        <v>67309</v>
      </c>
      <c r="B1114">
        <v>67</v>
      </c>
      <c r="C1114">
        <v>309</v>
      </c>
      <c r="D1114" t="s">
        <v>212</v>
      </c>
      <c r="E1114" t="s">
        <v>1438</v>
      </c>
    </row>
    <row r="1115" spans="1:5" x14ac:dyDescent="0.25">
      <c r="A1115" t="str">
        <f t="shared" si="17"/>
        <v>67310</v>
      </c>
      <c r="B1115">
        <v>67</v>
      </c>
      <c r="C1115">
        <v>310</v>
      </c>
      <c r="D1115" t="s">
        <v>212</v>
      </c>
      <c r="E1115" t="s">
        <v>1439</v>
      </c>
    </row>
    <row r="1116" spans="1:5" x14ac:dyDescent="0.25">
      <c r="A1116" t="str">
        <f t="shared" si="17"/>
        <v>67311</v>
      </c>
      <c r="B1116">
        <v>67</v>
      </c>
      <c r="C1116">
        <v>311</v>
      </c>
      <c r="D1116" t="s">
        <v>212</v>
      </c>
      <c r="E1116" t="s">
        <v>1439</v>
      </c>
    </row>
    <row r="1117" spans="1:5" x14ac:dyDescent="0.25">
      <c r="A1117" t="str">
        <f t="shared" si="17"/>
        <v>67312</v>
      </c>
      <c r="B1117">
        <v>67</v>
      </c>
      <c r="C1117">
        <v>312</v>
      </c>
      <c r="D1117" t="s">
        <v>212</v>
      </c>
      <c r="E1117" t="s">
        <v>1439</v>
      </c>
    </row>
    <row r="1118" spans="1:5" x14ac:dyDescent="0.25">
      <c r="A1118" t="str">
        <f t="shared" si="17"/>
        <v>67313</v>
      </c>
      <c r="B1118">
        <v>67</v>
      </c>
      <c r="C1118">
        <v>313</v>
      </c>
      <c r="D1118" t="s">
        <v>212</v>
      </c>
      <c r="E1118" t="s">
        <v>1439</v>
      </c>
    </row>
    <row r="1119" spans="1:5" x14ac:dyDescent="0.25">
      <c r="A1119" t="str">
        <f t="shared" si="17"/>
        <v>67314</v>
      </c>
      <c r="B1119">
        <v>67</v>
      </c>
      <c r="C1119">
        <v>314</v>
      </c>
      <c r="D1119" t="s">
        <v>212</v>
      </c>
      <c r="E1119" t="s">
        <v>1439</v>
      </c>
    </row>
    <row r="1120" spans="1:5" x14ac:dyDescent="0.25">
      <c r="A1120" t="str">
        <f t="shared" si="17"/>
        <v>67315</v>
      </c>
      <c r="B1120">
        <v>67</v>
      </c>
      <c r="C1120">
        <v>315</v>
      </c>
      <c r="D1120" t="s">
        <v>212</v>
      </c>
      <c r="E1120" t="s">
        <v>1439</v>
      </c>
    </row>
    <row r="1121" spans="1:5" x14ac:dyDescent="0.25">
      <c r="A1121" t="str">
        <f t="shared" si="17"/>
        <v>67316</v>
      </c>
      <c r="B1121">
        <v>67</v>
      </c>
      <c r="C1121">
        <v>316</v>
      </c>
      <c r="D1121" t="s">
        <v>212</v>
      </c>
      <c r="E1121" t="s">
        <v>1439</v>
      </c>
    </row>
    <row r="1122" spans="1:5" x14ac:dyDescent="0.25">
      <c r="A1122" t="str">
        <f t="shared" si="17"/>
        <v>67317</v>
      </c>
      <c r="B1122">
        <v>67</v>
      </c>
      <c r="C1122">
        <v>317</v>
      </c>
      <c r="D1122" t="s">
        <v>212</v>
      </c>
      <c r="E1122" t="s">
        <v>1439</v>
      </c>
    </row>
    <row r="1123" spans="1:5" x14ac:dyDescent="0.25">
      <c r="A1123" t="str">
        <f t="shared" si="17"/>
        <v>67318</v>
      </c>
      <c r="B1123">
        <v>67</v>
      </c>
      <c r="C1123">
        <v>318</v>
      </c>
      <c r="D1123" t="s">
        <v>212</v>
      </c>
      <c r="E1123" t="s">
        <v>1439</v>
      </c>
    </row>
    <row r="1124" spans="1:5" x14ac:dyDescent="0.25">
      <c r="A1124" t="str">
        <f t="shared" si="17"/>
        <v>67319</v>
      </c>
      <c r="B1124">
        <v>67</v>
      </c>
      <c r="C1124">
        <v>319</v>
      </c>
      <c r="D1124" t="s">
        <v>212</v>
      </c>
      <c r="E1124" t="s">
        <v>1439</v>
      </c>
    </row>
    <row r="1125" spans="1:5" x14ac:dyDescent="0.25">
      <c r="A1125" t="str">
        <f t="shared" si="17"/>
        <v>67320</v>
      </c>
      <c r="B1125">
        <v>67</v>
      </c>
      <c r="C1125">
        <v>320</v>
      </c>
      <c r="D1125" t="s">
        <v>212</v>
      </c>
      <c r="E1125" t="s">
        <v>1439</v>
      </c>
    </row>
    <row r="1126" spans="1:5" x14ac:dyDescent="0.25">
      <c r="A1126" t="str">
        <f t="shared" si="17"/>
        <v>67321</v>
      </c>
      <c r="B1126">
        <v>67</v>
      </c>
      <c r="C1126">
        <v>321</v>
      </c>
      <c r="D1126" t="s">
        <v>212</v>
      </c>
      <c r="E1126" t="s">
        <v>1439</v>
      </c>
    </row>
    <row r="1127" spans="1:5" x14ac:dyDescent="0.25">
      <c r="A1127" t="str">
        <f t="shared" si="17"/>
        <v>67322</v>
      </c>
      <c r="B1127">
        <v>67</v>
      </c>
      <c r="C1127">
        <v>322</v>
      </c>
      <c r="D1127" t="s">
        <v>212</v>
      </c>
      <c r="E1127" t="s">
        <v>1439</v>
      </c>
    </row>
    <row r="1128" spans="1:5" x14ac:dyDescent="0.25">
      <c r="A1128" t="str">
        <f t="shared" si="17"/>
        <v>67323</v>
      </c>
      <c r="B1128">
        <v>67</v>
      </c>
      <c r="C1128">
        <v>323</v>
      </c>
      <c r="D1128" t="s">
        <v>212</v>
      </c>
      <c r="E1128" t="s">
        <v>1439</v>
      </c>
    </row>
    <row r="1129" spans="1:5" x14ac:dyDescent="0.25">
      <c r="A1129" t="str">
        <f t="shared" si="17"/>
        <v>67324</v>
      </c>
      <c r="B1129">
        <v>67</v>
      </c>
      <c r="C1129">
        <v>324</v>
      </c>
      <c r="D1129" t="s">
        <v>212</v>
      </c>
      <c r="E1129" t="s">
        <v>1439</v>
      </c>
    </row>
    <row r="1130" spans="1:5" x14ac:dyDescent="0.25">
      <c r="A1130" t="str">
        <f t="shared" si="17"/>
        <v>67325</v>
      </c>
      <c r="B1130">
        <v>67</v>
      </c>
      <c r="C1130">
        <v>325</v>
      </c>
      <c r="D1130" t="s">
        <v>212</v>
      </c>
      <c r="E1130" t="s">
        <v>1439</v>
      </c>
    </row>
    <row r="1131" spans="1:5" x14ac:dyDescent="0.25">
      <c r="A1131" t="str">
        <f t="shared" si="17"/>
        <v>67326</v>
      </c>
      <c r="B1131">
        <v>67</v>
      </c>
      <c r="C1131">
        <v>326</v>
      </c>
      <c r="D1131" t="s">
        <v>212</v>
      </c>
      <c r="E1131" t="s">
        <v>1439</v>
      </c>
    </row>
    <row r="1132" spans="1:5" x14ac:dyDescent="0.25">
      <c r="A1132" t="str">
        <f t="shared" si="17"/>
        <v>67327</v>
      </c>
      <c r="B1132">
        <v>67</v>
      </c>
      <c r="C1132">
        <v>327</v>
      </c>
      <c r="D1132" t="s">
        <v>212</v>
      </c>
      <c r="E1132" t="s">
        <v>1439</v>
      </c>
    </row>
    <row r="1133" spans="1:5" x14ac:dyDescent="0.25">
      <c r="A1133" t="str">
        <f t="shared" si="17"/>
        <v>67328</v>
      </c>
      <c r="B1133">
        <v>67</v>
      </c>
      <c r="C1133">
        <v>328</v>
      </c>
      <c r="D1133" t="s">
        <v>212</v>
      </c>
      <c r="E1133" t="s">
        <v>1439</v>
      </c>
    </row>
    <row r="1134" spans="1:5" x14ac:dyDescent="0.25">
      <c r="A1134" t="str">
        <f t="shared" si="17"/>
        <v>67329</v>
      </c>
      <c r="B1134">
        <v>67</v>
      </c>
      <c r="C1134">
        <v>329</v>
      </c>
      <c r="D1134" t="s">
        <v>212</v>
      </c>
      <c r="E1134" t="s">
        <v>1439</v>
      </c>
    </row>
    <row r="1135" spans="1:5" x14ac:dyDescent="0.25">
      <c r="A1135" t="str">
        <f t="shared" si="17"/>
        <v>67330</v>
      </c>
      <c r="B1135">
        <v>67</v>
      </c>
      <c r="C1135">
        <v>330</v>
      </c>
      <c r="D1135" t="s">
        <v>212</v>
      </c>
      <c r="E1135" t="s">
        <v>1439</v>
      </c>
    </row>
    <row r="1136" spans="1:5" x14ac:dyDescent="0.25">
      <c r="A1136" t="str">
        <f t="shared" si="17"/>
        <v>67331</v>
      </c>
      <c r="B1136">
        <v>67</v>
      </c>
      <c r="C1136">
        <v>331</v>
      </c>
      <c r="D1136" t="s">
        <v>212</v>
      </c>
      <c r="E1136" t="s">
        <v>1439</v>
      </c>
    </row>
    <row r="1137" spans="1:5" x14ac:dyDescent="0.25">
      <c r="A1137" t="str">
        <f t="shared" si="17"/>
        <v>67332</v>
      </c>
      <c r="B1137">
        <v>67</v>
      </c>
      <c r="C1137">
        <v>332</v>
      </c>
      <c r="D1137" t="s">
        <v>212</v>
      </c>
      <c r="E1137" t="s">
        <v>1439</v>
      </c>
    </row>
    <row r="1138" spans="1:5" x14ac:dyDescent="0.25">
      <c r="A1138" t="str">
        <f t="shared" si="17"/>
        <v>67333</v>
      </c>
      <c r="B1138">
        <v>67</v>
      </c>
      <c r="C1138">
        <v>333</v>
      </c>
      <c r="D1138" t="s">
        <v>212</v>
      </c>
      <c r="E1138" t="s">
        <v>1439</v>
      </c>
    </row>
    <row r="1139" spans="1:5" x14ac:dyDescent="0.25">
      <c r="A1139" t="str">
        <f t="shared" si="17"/>
        <v>67334</v>
      </c>
      <c r="B1139">
        <v>67</v>
      </c>
      <c r="C1139">
        <v>334</v>
      </c>
      <c r="D1139" t="s">
        <v>212</v>
      </c>
      <c r="E1139" t="s">
        <v>1439</v>
      </c>
    </row>
    <row r="1140" spans="1:5" x14ac:dyDescent="0.25">
      <c r="A1140" t="str">
        <f t="shared" si="17"/>
        <v>67335</v>
      </c>
      <c r="B1140">
        <v>67</v>
      </c>
      <c r="C1140">
        <v>335</v>
      </c>
      <c r="D1140" t="s">
        <v>212</v>
      </c>
      <c r="E1140" t="s">
        <v>1439</v>
      </c>
    </row>
    <row r="1141" spans="1:5" x14ac:dyDescent="0.25">
      <c r="A1141" t="str">
        <f t="shared" si="17"/>
        <v>67336</v>
      </c>
      <c r="B1141">
        <v>67</v>
      </c>
      <c r="C1141">
        <v>336</v>
      </c>
      <c r="D1141" t="s">
        <v>212</v>
      </c>
      <c r="E1141" t="s">
        <v>1439</v>
      </c>
    </row>
    <row r="1142" spans="1:5" x14ac:dyDescent="0.25">
      <c r="A1142" t="str">
        <f t="shared" si="17"/>
        <v>67337</v>
      </c>
      <c r="B1142">
        <v>67</v>
      </c>
      <c r="C1142">
        <v>337</v>
      </c>
      <c r="D1142" t="s">
        <v>212</v>
      </c>
      <c r="E1142" t="s">
        <v>1439</v>
      </c>
    </row>
    <row r="1143" spans="1:5" x14ac:dyDescent="0.25">
      <c r="A1143" t="str">
        <f t="shared" si="17"/>
        <v>67338</v>
      </c>
      <c r="B1143">
        <v>67</v>
      </c>
      <c r="C1143">
        <v>338</v>
      </c>
      <c r="D1143" t="s">
        <v>212</v>
      </c>
      <c r="E1143" t="s">
        <v>1439</v>
      </c>
    </row>
    <row r="1144" spans="1:5" x14ac:dyDescent="0.25">
      <c r="A1144" t="str">
        <f t="shared" si="17"/>
        <v>67339</v>
      </c>
      <c r="B1144">
        <v>67</v>
      </c>
      <c r="C1144">
        <v>339</v>
      </c>
      <c r="D1144" t="s">
        <v>212</v>
      </c>
      <c r="E1144" t="s">
        <v>1439</v>
      </c>
    </row>
    <row r="1145" spans="1:5" x14ac:dyDescent="0.25">
      <c r="A1145" t="str">
        <f t="shared" si="17"/>
        <v>67340</v>
      </c>
      <c r="B1145">
        <v>67</v>
      </c>
      <c r="C1145">
        <v>340</v>
      </c>
      <c r="D1145" t="s">
        <v>212</v>
      </c>
      <c r="E1145" t="s">
        <v>1439</v>
      </c>
    </row>
    <row r="1146" spans="1:5" x14ac:dyDescent="0.25">
      <c r="A1146" t="str">
        <f t="shared" si="17"/>
        <v>67341</v>
      </c>
      <c r="B1146">
        <v>67</v>
      </c>
      <c r="C1146">
        <v>341</v>
      </c>
      <c r="D1146" t="s">
        <v>212</v>
      </c>
      <c r="E1146" t="s">
        <v>1439</v>
      </c>
    </row>
    <row r="1147" spans="1:5" x14ac:dyDescent="0.25">
      <c r="A1147" t="str">
        <f t="shared" si="17"/>
        <v>67342</v>
      </c>
      <c r="B1147">
        <v>67</v>
      </c>
      <c r="C1147">
        <v>342</v>
      </c>
      <c r="D1147" t="s">
        <v>212</v>
      </c>
      <c r="E1147" t="s">
        <v>1439</v>
      </c>
    </row>
    <row r="1148" spans="1:5" x14ac:dyDescent="0.25">
      <c r="A1148" t="str">
        <f t="shared" si="17"/>
        <v>67343</v>
      </c>
      <c r="B1148">
        <v>67</v>
      </c>
      <c r="C1148">
        <v>343</v>
      </c>
      <c r="D1148" t="s">
        <v>212</v>
      </c>
      <c r="E1148" t="s">
        <v>1439</v>
      </c>
    </row>
    <row r="1149" spans="1:5" x14ac:dyDescent="0.25">
      <c r="A1149" t="str">
        <f t="shared" si="17"/>
        <v>67344</v>
      </c>
      <c r="B1149">
        <v>67</v>
      </c>
      <c r="C1149">
        <v>344</v>
      </c>
      <c r="D1149" t="s">
        <v>212</v>
      </c>
      <c r="E1149" t="s">
        <v>1439</v>
      </c>
    </row>
    <row r="1150" spans="1:5" x14ac:dyDescent="0.25">
      <c r="A1150" t="str">
        <f t="shared" si="17"/>
        <v>67345</v>
      </c>
      <c r="B1150">
        <v>67</v>
      </c>
      <c r="C1150">
        <v>345</v>
      </c>
      <c r="D1150" t="s">
        <v>212</v>
      </c>
      <c r="E1150" t="s">
        <v>1439</v>
      </c>
    </row>
    <row r="1151" spans="1:5" x14ac:dyDescent="0.25">
      <c r="A1151" t="str">
        <f t="shared" si="17"/>
        <v>67346</v>
      </c>
      <c r="B1151">
        <v>67</v>
      </c>
      <c r="C1151">
        <v>346</v>
      </c>
      <c r="D1151" t="s">
        <v>212</v>
      </c>
      <c r="E1151" t="s">
        <v>1439</v>
      </c>
    </row>
    <row r="1152" spans="1:5" x14ac:dyDescent="0.25">
      <c r="A1152" t="str">
        <f t="shared" si="17"/>
        <v>67347</v>
      </c>
      <c r="B1152">
        <v>67</v>
      </c>
      <c r="C1152">
        <v>347</v>
      </c>
      <c r="D1152" t="s">
        <v>212</v>
      </c>
      <c r="E1152" t="s">
        <v>1439</v>
      </c>
    </row>
    <row r="1153" spans="1:5" x14ac:dyDescent="0.25">
      <c r="A1153" t="str">
        <f t="shared" ref="A1153:A1216" si="18">B1153&amp;""&amp;C1153</f>
        <v>67348</v>
      </c>
      <c r="B1153">
        <v>67</v>
      </c>
      <c r="C1153">
        <v>348</v>
      </c>
      <c r="D1153" t="s">
        <v>212</v>
      </c>
      <c r="E1153" t="s">
        <v>1439</v>
      </c>
    </row>
    <row r="1154" spans="1:5" x14ac:dyDescent="0.25">
      <c r="A1154" t="str">
        <f t="shared" si="18"/>
        <v>67349</v>
      </c>
      <c r="B1154">
        <v>67</v>
      </c>
      <c r="C1154">
        <v>349</v>
      </c>
      <c r="D1154" t="s">
        <v>212</v>
      </c>
      <c r="E1154" t="s">
        <v>1439</v>
      </c>
    </row>
    <row r="1155" spans="1:5" x14ac:dyDescent="0.25">
      <c r="A1155" t="str">
        <f t="shared" si="18"/>
        <v>67350</v>
      </c>
      <c r="B1155">
        <v>67</v>
      </c>
      <c r="C1155">
        <v>350</v>
      </c>
      <c r="D1155" t="s">
        <v>212</v>
      </c>
      <c r="E1155" t="s">
        <v>1439</v>
      </c>
    </row>
    <row r="1156" spans="1:5" x14ac:dyDescent="0.25">
      <c r="A1156" t="str">
        <f t="shared" si="18"/>
        <v>67351</v>
      </c>
      <c r="B1156">
        <v>67</v>
      </c>
      <c r="C1156">
        <v>351</v>
      </c>
      <c r="D1156" t="s">
        <v>212</v>
      </c>
      <c r="E1156" t="s">
        <v>1439</v>
      </c>
    </row>
    <row r="1157" spans="1:5" x14ac:dyDescent="0.25">
      <c r="A1157" t="str">
        <f t="shared" si="18"/>
        <v>67352</v>
      </c>
      <c r="B1157">
        <v>67</v>
      </c>
      <c r="C1157">
        <v>352</v>
      </c>
      <c r="D1157" t="s">
        <v>212</v>
      </c>
      <c r="E1157" t="s">
        <v>1439</v>
      </c>
    </row>
    <row r="1158" spans="1:5" x14ac:dyDescent="0.25">
      <c r="A1158" t="str">
        <f t="shared" si="18"/>
        <v>67353</v>
      </c>
      <c r="B1158">
        <v>67</v>
      </c>
      <c r="C1158">
        <v>353</v>
      </c>
      <c r="D1158" t="s">
        <v>212</v>
      </c>
      <c r="E1158" t="s">
        <v>1439</v>
      </c>
    </row>
    <row r="1159" spans="1:5" x14ac:dyDescent="0.25">
      <c r="A1159" t="str">
        <f t="shared" si="18"/>
        <v>67354</v>
      </c>
      <c r="B1159">
        <v>67</v>
      </c>
      <c r="C1159">
        <v>354</v>
      </c>
      <c r="D1159" t="s">
        <v>212</v>
      </c>
      <c r="E1159" t="s">
        <v>1439</v>
      </c>
    </row>
    <row r="1160" spans="1:5" x14ac:dyDescent="0.25">
      <c r="A1160" t="str">
        <f t="shared" si="18"/>
        <v>67355</v>
      </c>
      <c r="B1160">
        <v>67</v>
      </c>
      <c r="C1160">
        <v>355</v>
      </c>
      <c r="D1160" t="s">
        <v>212</v>
      </c>
      <c r="E1160" t="s">
        <v>1439</v>
      </c>
    </row>
    <row r="1161" spans="1:5" x14ac:dyDescent="0.25">
      <c r="A1161" t="str">
        <f t="shared" si="18"/>
        <v>67356</v>
      </c>
      <c r="B1161">
        <v>67</v>
      </c>
      <c r="C1161">
        <v>356</v>
      </c>
      <c r="D1161" t="s">
        <v>212</v>
      </c>
      <c r="E1161" t="s">
        <v>1439</v>
      </c>
    </row>
    <row r="1162" spans="1:5" x14ac:dyDescent="0.25">
      <c r="A1162" t="str">
        <f t="shared" si="18"/>
        <v>67357</v>
      </c>
      <c r="B1162">
        <v>67</v>
      </c>
      <c r="C1162">
        <v>357</v>
      </c>
      <c r="D1162" t="s">
        <v>212</v>
      </c>
      <c r="E1162" t="s">
        <v>1439</v>
      </c>
    </row>
    <row r="1163" spans="1:5" x14ac:dyDescent="0.25">
      <c r="A1163" t="str">
        <f t="shared" si="18"/>
        <v>67358</v>
      </c>
      <c r="B1163">
        <v>67</v>
      </c>
      <c r="C1163">
        <v>358</v>
      </c>
      <c r="D1163" t="s">
        <v>212</v>
      </c>
      <c r="E1163" t="s">
        <v>1439</v>
      </c>
    </row>
    <row r="1164" spans="1:5" x14ac:dyDescent="0.25">
      <c r="A1164" t="str">
        <f t="shared" si="18"/>
        <v>67359</v>
      </c>
      <c r="B1164">
        <v>67</v>
      </c>
      <c r="C1164">
        <v>359</v>
      </c>
      <c r="D1164" t="s">
        <v>212</v>
      </c>
      <c r="E1164" t="s">
        <v>1439</v>
      </c>
    </row>
    <row r="1165" spans="1:5" x14ac:dyDescent="0.25">
      <c r="A1165" t="str">
        <f t="shared" si="18"/>
        <v>67360</v>
      </c>
      <c r="B1165">
        <v>67</v>
      </c>
      <c r="C1165">
        <v>360</v>
      </c>
      <c r="D1165" t="s">
        <v>212</v>
      </c>
      <c r="E1165" t="s">
        <v>1439</v>
      </c>
    </row>
    <row r="1166" spans="1:5" x14ac:dyDescent="0.25">
      <c r="A1166" t="str">
        <f t="shared" si="18"/>
        <v>67361</v>
      </c>
      <c r="B1166">
        <v>67</v>
      </c>
      <c r="C1166">
        <v>361</v>
      </c>
      <c r="D1166" t="s">
        <v>212</v>
      </c>
      <c r="E1166" t="s">
        <v>1439</v>
      </c>
    </row>
    <row r="1167" spans="1:5" x14ac:dyDescent="0.25">
      <c r="A1167" t="str">
        <f t="shared" si="18"/>
        <v>67362</v>
      </c>
      <c r="B1167">
        <v>67</v>
      </c>
      <c r="C1167">
        <v>362</v>
      </c>
      <c r="D1167" t="s">
        <v>212</v>
      </c>
      <c r="E1167" t="s">
        <v>1439</v>
      </c>
    </row>
    <row r="1168" spans="1:5" x14ac:dyDescent="0.25">
      <c r="A1168" t="str">
        <f t="shared" si="18"/>
        <v>67363</v>
      </c>
      <c r="B1168">
        <v>67</v>
      </c>
      <c r="C1168">
        <v>363</v>
      </c>
      <c r="D1168" t="s">
        <v>212</v>
      </c>
      <c r="E1168" t="s">
        <v>1439</v>
      </c>
    </row>
    <row r="1169" spans="1:5" x14ac:dyDescent="0.25">
      <c r="A1169" t="str">
        <f t="shared" si="18"/>
        <v>67364</v>
      </c>
      <c r="B1169">
        <v>67</v>
      </c>
      <c r="C1169">
        <v>364</v>
      </c>
      <c r="D1169" t="s">
        <v>212</v>
      </c>
      <c r="E1169" t="s">
        <v>1439</v>
      </c>
    </row>
    <row r="1170" spans="1:5" x14ac:dyDescent="0.25">
      <c r="A1170" t="str">
        <f t="shared" si="18"/>
        <v>67365</v>
      </c>
      <c r="B1170">
        <v>67</v>
      </c>
      <c r="C1170">
        <v>365</v>
      </c>
      <c r="D1170" t="s">
        <v>212</v>
      </c>
      <c r="E1170" t="s">
        <v>1439</v>
      </c>
    </row>
    <row r="1171" spans="1:5" x14ac:dyDescent="0.25">
      <c r="A1171" t="str">
        <f t="shared" si="18"/>
        <v>67366</v>
      </c>
      <c r="B1171">
        <v>67</v>
      </c>
      <c r="C1171">
        <v>366</v>
      </c>
      <c r="D1171" t="s">
        <v>212</v>
      </c>
      <c r="E1171" t="s">
        <v>1439</v>
      </c>
    </row>
    <row r="1172" spans="1:5" x14ac:dyDescent="0.25">
      <c r="A1172" t="str">
        <f t="shared" si="18"/>
        <v>67367</v>
      </c>
      <c r="B1172">
        <v>67</v>
      </c>
      <c r="C1172">
        <v>367</v>
      </c>
      <c r="D1172" t="s">
        <v>212</v>
      </c>
      <c r="E1172" t="s">
        <v>1439</v>
      </c>
    </row>
    <row r="1173" spans="1:5" x14ac:dyDescent="0.25">
      <c r="A1173" t="str">
        <f t="shared" si="18"/>
        <v>67368</v>
      </c>
      <c r="B1173">
        <v>67</v>
      </c>
      <c r="C1173">
        <v>368</v>
      </c>
      <c r="D1173" t="s">
        <v>212</v>
      </c>
      <c r="E1173" t="s">
        <v>1439</v>
      </c>
    </row>
    <row r="1174" spans="1:5" x14ac:dyDescent="0.25">
      <c r="A1174" t="str">
        <f t="shared" si="18"/>
        <v>67369</v>
      </c>
      <c r="B1174">
        <v>67</v>
      </c>
      <c r="C1174">
        <v>369</v>
      </c>
      <c r="D1174" t="s">
        <v>212</v>
      </c>
      <c r="E1174" t="s">
        <v>1439</v>
      </c>
    </row>
    <row r="1175" spans="1:5" x14ac:dyDescent="0.25">
      <c r="A1175" t="str">
        <f t="shared" si="18"/>
        <v>67370</v>
      </c>
      <c r="B1175">
        <v>67</v>
      </c>
      <c r="C1175">
        <v>370</v>
      </c>
      <c r="D1175" t="s">
        <v>212</v>
      </c>
      <c r="E1175" t="s">
        <v>1439</v>
      </c>
    </row>
    <row r="1176" spans="1:5" x14ac:dyDescent="0.25">
      <c r="A1176" t="str">
        <f t="shared" si="18"/>
        <v>67371</v>
      </c>
      <c r="B1176">
        <v>67</v>
      </c>
      <c r="C1176">
        <v>371</v>
      </c>
      <c r="D1176" t="s">
        <v>212</v>
      </c>
      <c r="E1176" t="s">
        <v>1439</v>
      </c>
    </row>
    <row r="1177" spans="1:5" x14ac:dyDescent="0.25">
      <c r="A1177" t="str">
        <f t="shared" si="18"/>
        <v>67372</v>
      </c>
      <c r="B1177">
        <v>67</v>
      </c>
      <c r="C1177">
        <v>372</v>
      </c>
      <c r="D1177" t="s">
        <v>212</v>
      </c>
      <c r="E1177" t="s">
        <v>1439</v>
      </c>
    </row>
    <row r="1178" spans="1:5" x14ac:dyDescent="0.25">
      <c r="A1178" t="str">
        <f t="shared" si="18"/>
        <v>67373</v>
      </c>
      <c r="B1178">
        <v>67</v>
      </c>
      <c r="C1178">
        <v>373</v>
      </c>
      <c r="D1178" t="s">
        <v>212</v>
      </c>
      <c r="E1178" t="s">
        <v>1439</v>
      </c>
    </row>
    <row r="1179" spans="1:5" x14ac:dyDescent="0.25">
      <c r="A1179" t="str">
        <f t="shared" si="18"/>
        <v>67374</v>
      </c>
      <c r="B1179">
        <v>67</v>
      </c>
      <c r="C1179">
        <v>374</v>
      </c>
      <c r="D1179" t="s">
        <v>212</v>
      </c>
      <c r="E1179" t="s">
        <v>1439</v>
      </c>
    </row>
    <row r="1180" spans="1:5" x14ac:dyDescent="0.25">
      <c r="A1180" t="str">
        <f t="shared" si="18"/>
        <v>67375</v>
      </c>
      <c r="B1180">
        <v>67</v>
      </c>
      <c r="C1180">
        <v>375</v>
      </c>
      <c r="D1180" t="s">
        <v>212</v>
      </c>
      <c r="E1180" t="s">
        <v>1439</v>
      </c>
    </row>
    <row r="1181" spans="1:5" x14ac:dyDescent="0.25">
      <c r="A1181" t="str">
        <f t="shared" si="18"/>
        <v>67376</v>
      </c>
      <c r="B1181">
        <v>67</v>
      </c>
      <c r="C1181">
        <v>376</v>
      </c>
      <c r="D1181" t="s">
        <v>212</v>
      </c>
      <c r="E1181" t="s">
        <v>1439</v>
      </c>
    </row>
    <row r="1182" spans="1:5" x14ac:dyDescent="0.25">
      <c r="A1182" t="str">
        <f t="shared" si="18"/>
        <v>67377</v>
      </c>
      <c r="B1182">
        <v>67</v>
      </c>
      <c r="C1182">
        <v>377</v>
      </c>
      <c r="D1182" t="s">
        <v>212</v>
      </c>
      <c r="E1182" t="s">
        <v>1439</v>
      </c>
    </row>
    <row r="1183" spans="1:5" x14ac:dyDescent="0.25">
      <c r="A1183" t="str">
        <f t="shared" si="18"/>
        <v>67378</v>
      </c>
      <c r="B1183">
        <v>67</v>
      </c>
      <c r="C1183">
        <v>378</v>
      </c>
      <c r="D1183" t="s">
        <v>212</v>
      </c>
      <c r="E1183" t="s">
        <v>1439</v>
      </c>
    </row>
    <row r="1184" spans="1:5" x14ac:dyDescent="0.25">
      <c r="A1184" t="str">
        <f t="shared" si="18"/>
        <v>67379</v>
      </c>
      <c r="B1184">
        <v>67</v>
      </c>
      <c r="C1184">
        <v>379</v>
      </c>
      <c r="D1184" t="s">
        <v>212</v>
      </c>
      <c r="E1184" t="s">
        <v>1439</v>
      </c>
    </row>
    <row r="1185" spans="1:5" x14ac:dyDescent="0.25">
      <c r="A1185" t="str">
        <f t="shared" si="18"/>
        <v>67380</v>
      </c>
      <c r="B1185">
        <v>67</v>
      </c>
      <c r="C1185">
        <v>380</v>
      </c>
      <c r="D1185" t="s">
        <v>212</v>
      </c>
      <c r="E1185" t="s">
        <v>1439</v>
      </c>
    </row>
    <row r="1186" spans="1:5" x14ac:dyDescent="0.25">
      <c r="A1186" t="str">
        <f t="shared" si="18"/>
        <v>67381</v>
      </c>
      <c r="B1186">
        <v>67</v>
      </c>
      <c r="C1186">
        <v>381</v>
      </c>
      <c r="D1186" t="s">
        <v>212</v>
      </c>
      <c r="E1186" t="s">
        <v>1439</v>
      </c>
    </row>
    <row r="1187" spans="1:5" x14ac:dyDescent="0.25">
      <c r="A1187" t="str">
        <f t="shared" si="18"/>
        <v>67382</v>
      </c>
      <c r="B1187">
        <v>67</v>
      </c>
      <c r="C1187">
        <v>382</v>
      </c>
      <c r="D1187" t="s">
        <v>212</v>
      </c>
      <c r="E1187" t="s">
        <v>1439</v>
      </c>
    </row>
    <row r="1188" spans="1:5" x14ac:dyDescent="0.25">
      <c r="A1188" t="str">
        <f t="shared" si="18"/>
        <v>67383</v>
      </c>
      <c r="B1188">
        <v>67</v>
      </c>
      <c r="C1188">
        <v>383</v>
      </c>
      <c r="D1188" t="s">
        <v>212</v>
      </c>
      <c r="E1188" t="s">
        <v>1439</v>
      </c>
    </row>
    <row r="1189" spans="1:5" x14ac:dyDescent="0.25">
      <c r="A1189" t="str">
        <f t="shared" si="18"/>
        <v>67384</v>
      </c>
      <c r="B1189">
        <v>67</v>
      </c>
      <c r="C1189">
        <v>384</v>
      </c>
      <c r="D1189" t="s">
        <v>212</v>
      </c>
      <c r="E1189" t="s">
        <v>1439</v>
      </c>
    </row>
    <row r="1190" spans="1:5" x14ac:dyDescent="0.25">
      <c r="A1190" t="str">
        <f t="shared" si="18"/>
        <v>67385</v>
      </c>
      <c r="B1190">
        <v>67</v>
      </c>
      <c r="C1190">
        <v>385</v>
      </c>
      <c r="D1190" t="s">
        <v>212</v>
      </c>
      <c r="E1190" t="s">
        <v>1439</v>
      </c>
    </row>
    <row r="1191" spans="1:5" x14ac:dyDescent="0.25">
      <c r="A1191" t="str">
        <f t="shared" si="18"/>
        <v>67386</v>
      </c>
      <c r="B1191">
        <v>67</v>
      </c>
      <c r="C1191">
        <v>386</v>
      </c>
      <c r="D1191" t="s">
        <v>212</v>
      </c>
      <c r="E1191" t="s">
        <v>1439</v>
      </c>
    </row>
    <row r="1192" spans="1:5" x14ac:dyDescent="0.25">
      <c r="A1192" t="str">
        <f t="shared" si="18"/>
        <v>67387</v>
      </c>
      <c r="B1192">
        <v>67</v>
      </c>
      <c r="C1192">
        <v>387</v>
      </c>
      <c r="D1192" t="s">
        <v>212</v>
      </c>
      <c r="E1192" t="s">
        <v>1439</v>
      </c>
    </row>
    <row r="1193" spans="1:5" x14ac:dyDescent="0.25">
      <c r="A1193" t="str">
        <f t="shared" si="18"/>
        <v>67388</v>
      </c>
      <c r="B1193">
        <v>67</v>
      </c>
      <c r="C1193">
        <v>388</v>
      </c>
      <c r="D1193" t="s">
        <v>212</v>
      </c>
      <c r="E1193" t="s">
        <v>1439</v>
      </c>
    </row>
    <row r="1194" spans="1:5" x14ac:dyDescent="0.25">
      <c r="A1194" t="str">
        <f t="shared" si="18"/>
        <v>67389</v>
      </c>
      <c r="B1194">
        <v>67</v>
      </c>
      <c r="C1194">
        <v>389</v>
      </c>
      <c r="D1194" t="s">
        <v>212</v>
      </c>
      <c r="E1194" t="s">
        <v>1439</v>
      </c>
    </row>
    <row r="1195" spans="1:5" x14ac:dyDescent="0.25">
      <c r="A1195" t="str">
        <f t="shared" si="18"/>
        <v>67390</v>
      </c>
      <c r="B1195">
        <v>67</v>
      </c>
      <c r="C1195">
        <v>390</v>
      </c>
      <c r="D1195" t="s">
        <v>212</v>
      </c>
      <c r="E1195" t="s">
        <v>1439</v>
      </c>
    </row>
    <row r="1196" spans="1:5" x14ac:dyDescent="0.25">
      <c r="A1196" t="str">
        <f t="shared" si="18"/>
        <v>67391</v>
      </c>
      <c r="B1196">
        <v>67</v>
      </c>
      <c r="C1196">
        <v>391</v>
      </c>
      <c r="D1196" t="s">
        <v>212</v>
      </c>
      <c r="E1196" t="s">
        <v>1439</v>
      </c>
    </row>
    <row r="1197" spans="1:5" x14ac:dyDescent="0.25">
      <c r="A1197" t="str">
        <f t="shared" si="18"/>
        <v>67392</v>
      </c>
      <c r="B1197">
        <v>67</v>
      </c>
      <c r="C1197">
        <v>392</v>
      </c>
      <c r="D1197" t="s">
        <v>212</v>
      </c>
      <c r="E1197" t="s">
        <v>1439</v>
      </c>
    </row>
    <row r="1198" spans="1:5" x14ac:dyDescent="0.25">
      <c r="A1198" t="str">
        <f t="shared" si="18"/>
        <v>67393</v>
      </c>
      <c r="B1198">
        <v>67</v>
      </c>
      <c r="C1198">
        <v>393</v>
      </c>
      <c r="D1198" t="s">
        <v>212</v>
      </c>
      <c r="E1198" t="s">
        <v>1439</v>
      </c>
    </row>
    <row r="1199" spans="1:5" x14ac:dyDescent="0.25">
      <c r="A1199" t="str">
        <f t="shared" si="18"/>
        <v>67394</v>
      </c>
      <c r="B1199">
        <v>67</v>
      </c>
      <c r="C1199">
        <v>394</v>
      </c>
      <c r="D1199" t="s">
        <v>212</v>
      </c>
      <c r="E1199" t="s">
        <v>1439</v>
      </c>
    </row>
    <row r="1200" spans="1:5" x14ac:dyDescent="0.25">
      <c r="A1200" t="str">
        <f t="shared" si="18"/>
        <v>67395</v>
      </c>
      <c r="B1200">
        <v>67</v>
      </c>
      <c r="C1200">
        <v>395</v>
      </c>
      <c r="D1200" t="s">
        <v>212</v>
      </c>
      <c r="E1200" t="s">
        <v>1439</v>
      </c>
    </row>
    <row r="1201" spans="1:5" x14ac:dyDescent="0.25">
      <c r="A1201" t="str">
        <f t="shared" si="18"/>
        <v>67396</v>
      </c>
      <c r="B1201">
        <v>67</v>
      </c>
      <c r="C1201">
        <v>396</v>
      </c>
      <c r="D1201" t="s">
        <v>212</v>
      </c>
      <c r="E1201" t="s">
        <v>1439</v>
      </c>
    </row>
    <row r="1202" spans="1:5" x14ac:dyDescent="0.25">
      <c r="A1202" t="str">
        <f t="shared" si="18"/>
        <v>67397</v>
      </c>
      <c r="B1202">
        <v>67</v>
      </c>
      <c r="C1202">
        <v>397</v>
      </c>
      <c r="D1202" t="s">
        <v>212</v>
      </c>
      <c r="E1202" t="s">
        <v>1439</v>
      </c>
    </row>
    <row r="1203" spans="1:5" x14ac:dyDescent="0.25">
      <c r="A1203" t="str">
        <f t="shared" si="18"/>
        <v>67398</v>
      </c>
      <c r="B1203">
        <v>67</v>
      </c>
      <c r="C1203">
        <v>398</v>
      </c>
      <c r="D1203" t="s">
        <v>212</v>
      </c>
      <c r="E1203" t="s">
        <v>1439</v>
      </c>
    </row>
    <row r="1204" spans="1:5" x14ac:dyDescent="0.25">
      <c r="A1204" t="str">
        <f t="shared" si="18"/>
        <v>67399</v>
      </c>
      <c r="B1204">
        <v>67</v>
      </c>
      <c r="C1204">
        <v>399</v>
      </c>
      <c r="D1204" t="s">
        <v>212</v>
      </c>
      <c r="E1204" t="s">
        <v>1439</v>
      </c>
    </row>
    <row r="1205" spans="1:5" x14ac:dyDescent="0.25">
      <c r="A1205" t="str">
        <f t="shared" si="18"/>
        <v>67400</v>
      </c>
      <c r="B1205">
        <v>67</v>
      </c>
      <c r="C1205">
        <v>400</v>
      </c>
      <c r="D1205" t="s">
        <v>212</v>
      </c>
      <c r="E1205" t="s">
        <v>1439</v>
      </c>
    </row>
    <row r="1206" spans="1:5" x14ac:dyDescent="0.25">
      <c r="A1206" t="str">
        <f t="shared" si="18"/>
        <v>67401</v>
      </c>
      <c r="B1206">
        <v>67</v>
      </c>
      <c r="C1206">
        <v>401</v>
      </c>
      <c r="D1206" t="s">
        <v>212</v>
      </c>
      <c r="E1206" t="s">
        <v>1439</v>
      </c>
    </row>
    <row r="1207" spans="1:5" x14ac:dyDescent="0.25">
      <c r="A1207" t="str">
        <f t="shared" si="18"/>
        <v>67402</v>
      </c>
      <c r="B1207">
        <v>67</v>
      </c>
      <c r="C1207">
        <v>402</v>
      </c>
      <c r="D1207" t="s">
        <v>212</v>
      </c>
      <c r="E1207" t="s">
        <v>1441</v>
      </c>
    </row>
    <row r="1208" spans="1:5" x14ac:dyDescent="0.25">
      <c r="A1208" t="str">
        <f t="shared" si="18"/>
        <v>67403</v>
      </c>
      <c r="B1208">
        <v>67</v>
      </c>
      <c r="C1208">
        <v>403</v>
      </c>
      <c r="D1208" t="s">
        <v>212</v>
      </c>
      <c r="E1208" t="s">
        <v>1439</v>
      </c>
    </row>
    <row r="1209" spans="1:5" x14ac:dyDescent="0.25">
      <c r="A1209" t="str">
        <f t="shared" si="18"/>
        <v>67404</v>
      </c>
      <c r="B1209">
        <v>67</v>
      </c>
      <c r="C1209">
        <v>404</v>
      </c>
      <c r="D1209" t="s">
        <v>212</v>
      </c>
      <c r="E1209" t="s">
        <v>1439</v>
      </c>
    </row>
    <row r="1210" spans="1:5" x14ac:dyDescent="0.25">
      <c r="A1210" t="str">
        <f t="shared" si="18"/>
        <v>67405</v>
      </c>
      <c r="B1210">
        <v>67</v>
      </c>
      <c r="C1210">
        <v>405</v>
      </c>
      <c r="D1210" t="s">
        <v>212</v>
      </c>
      <c r="E1210" t="s">
        <v>1439</v>
      </c>
    </row>
    <row r="1211" spans="1:5" x14ac:dyDescent="0.25">
      <c r="A1211" t="str">
        <f t="shared" si="18"/>
        <v>67406</v>
      </c>
      <c r="B1211">
        <v>67</v>
      </c>
      <c r="C1211">
        <v>406</v>
      </c>
      <c r="D1211" t="s">
        <v>212</v>
      </c>
      <c r="E1211" t="s">
        <v>1439</v>
      </c>
    </row>
    <row r="1212" spans="1:5" x14ac:dyDescent="0.25">
      <c r="A1212" t="str">
        <f t="shared" si="18"/>
        <v>67407</v>
      </c>
      <c r="B1212">
        <v>67</v>
      </c>
      <c r="C1212">
        <v>407</v>
      </c>
      <c r="D1212" t="s">
        <v>212</v>
      </c>
      <c r="E1212" t="s">
        <v>1439</v>
      </c>
    </row>
    <row r="1213" spans="1:5" x14ac:dyDescent="0.25">
      <c r="A1213" t="str">
        <f t="shared" si="18"/>
        <v>67408</v>
      </c>
      <c r="B1213">
        <v>67</v>
      </c>
      <c r="C1213">
        <v>408</v>
      </c>
      <c r="D1213" t="s">
        <v>212</v>
      </c>
      <c r="E1213" t="s">
        <v>1439</v>
      </c>
    </row>
    <row r="1214" spans="1:5" x14ac:dyDescent="0.25">
      <c r="A1214" t="str">
        <f t="shared" si="18"/>
        <v>67409</v>
      </c>
      <c r="B1214">
        <v>67</v>
      </c>
      <c r="C1214">
        <v>409</v>
      </c>
      <c r="D1214" t="s">
        <v>212</v>
      </c>
      <c r="E1214" t="s">
        <v>1439</v>
      </c>
    </row>
    <row r="1215" spans="1:5" x14ac:dyDescent="0.25">
      <c r="A1215" t="str">
        <f t="shared" si="18"/>
        <v>67410</v>
      </c>
      <c r="B1215">
        <v>67</v>
      </c>
      <c r="C1215">
        <v>410</v>
      </c>
      <c r="D1215" t="s">
        <v>212</v>
      </c>
      <c r="E1215" t="s">
        <v>1439</v>
      </c>
    </row>
    <row r="1216" spans="1:5" x14ac:dyDescent="0.25">
      <c r="A1216" t="str">
        <f t="shared" si="18"/>
        <v>67411</v>
      </c>
      <c r="B1216">
        <v>67</v>
      </c>
      <c r="C1216">
        <v>411</v>
      </c>
      <c r="D1216" t="s">
        <v>212</v>
      </c>
      <c r="E1216" t="s">
        <v>1439</v>
      </c>
    </row>
    <row r="1217" spans="1:5" x14ac:dyDescent="0.25">
      <c r="A1217" t="str">
        <f t="shared" ref="A1217:A1280" si="19">B1217&amp;""&amp;C1217</f>
        <v>67412</v>
      </c>
      <c r="B1217">
        <v>67</v>
      </c>
      <c r="C1217">
        <v>412</v>
      </c>
      <c r="D1217" t="s">
        <v>212</v>
      </c>
      <c r="E1217" t="s">
        <v>1439</v>
      </c>
    </row>
    <row r="1218" spans="1:5" x14ac:dyDescent="0.25">
      <c r="A1218" t="str">
        <f t="shared" si="19"/>
        <v>67413</v>
      </c>
      <c r="B1218">
        <v>67</v>
      </c>
      <c r="C1218">
        <v>413</v>
      </c>
      <c r="D1218" t="s">
        <v>212</v>
      </c>
      <c r="E1218" t="s">
        <v>1439</v>
      </c>
    </row>
    <row r="1219" spans="1:5" x14ac:dyDescent="0.25">
      <c r="A1219" t="str">
        <f t="shared" si="19"/>
        <v>67414</v>
      </c>
      <c r="B1219">
        <v>67</v>
      </c>
      <c r="C1219">
        <v>414</v>
      </c>
      <c r="D1219" t="s">
        <v>212</v>
      </c>
      <c r="E1219" t="s">
        <v>1439</v>
      </c>
    </row>
    <row r="1220" spans="1:5" x14ac:dyDescent="0.25">
      <c r="A1220" t="str">
        <f t="shared" si="19"/>
        <v>67415</v>
      </c>
      <c r="B1220">
        <v>67</v>
      </c>
      <c r="C1220">
        <v>415</v>
      </c>
      <c r="D1220" t="s">
        <v>212</v>
      </c>
      <c r="E1220" t="s">
        <v>1439</v>
      </c>
    </row>
    <row r="1221" spans="1:5" x14ac:dyDescent="0.25">
      <c r="A1221" t="str">
        <f t="shared" si="19"/>
        <v>67416</v>
      </c>
      <c r="B1221">
        <v>67</v>
      </c>
      <c r="C1221">
        <v>416</v>
      </c>
      <c r="D1221" t="s">
        <v>212</v>
      </c>
      <c r="E1221" t="s">
        <v>1439</v>
      </c>
    </row>
    <row r="1222" spans="1:5" x14ac:dyDescent="0.25">
      <c r="A1222" t="str">
        <f t="shared" si="19"/>
        <v>67417</v>
      </c>
      <c r="B1222">
        <v>67</v>
      </c>
      <c r="C1222">
        <v>417</v>
      </c>
      <c r="D1222" t="s">
        <v>212</v>
      </c>
      <c r="E1222" t="s">
        <v>1439</v>
      </c>
    </row>
    <row r="1223" spans="1:5" x14ac:dyDescent="0.25">
      <c r="A1223" t="str">
        <f t="shared" si="19"/>
        <v>67418</v>
      </c>
      <c r="B1223">
        <v>67</v>
      </c>
      <c r="C1223">
        <v>418</v>
      </c>
      <c r="D1223" t="s">
        <v>212</v>
      </c>
      <c r="E1223" t="s">
        <v>1439</v>
      </c>
    </row>
    <row r="1224" spans="1:5" x14ac:dyDescent="0.25">
      <c r="A1224" t="str">
        <f t="shared" si="19"/>
        <v>67419</v>
      </c>
      <c r="B1224">
        <v>67</v>
      </c>
      <c r="C1224">
        <v>419</v>
      </c>
      <c r="D1224" t="s">
        <v>212</v>
      </c>
      <c r="E1224" t="s">
        <v>1439</v>
      </c>
    </row>
    <row r="1225" spans="1:5" x14ac:dyDescent="0.25">
      <c r="A1225" t="str">
        <f t="shared" si="19"/>
        <v>67420</v>
      </c>
      <c r="B1225">
        <v>67</v>
      </c>
      <c r="C1225">
        <v>420</v>
      </c>
      <c r="D1225" t="s">
        <v>212</v>
      </c>
      <c r="E1225" t="s">
        <v>1439</v>
      </c>
    </row>
    <row r="1226" spans="1:5" x14ac:dyDescent="0.25">
      <c r="A1226" t="str">
        <f t="shared" si="19"/>
        <v>67421</v>
      </c>
      <c r="B1226">
        <v>67</v>
      </c>
      <c r="C1226">
        <v>421</v>
      </c>
      <c r="D1226" t="s">
        <v>212</v>
      </c>
      <c r="E1226" t="s">
        <v>1439</v>
      </c>
    </row>
    <row r="1227" spans="1:5" x14ac:dyDescent="0.25">
      <c r="A1227" t="str">
        <f t="shared" si="19"/>
        <v>67422</v>
      </c>
      <c r="B1227">
        <v>67</v>
      </c>
      <c r="C1227">
        <v>422</v>
      </c>
      <c r="D1227" t="s">
        <v>212</v>
      </c>
      <c r="E1227" t="s">
        <v>1439</v>
      </c>
    </row>
    <row r="1228" spans="1:5" x14ac:dyDescent="0.25">
      <c r="A1228" t="str">
        <f t="shared" si="19"/>
        <v>67423</v>
      </c>
      <c r="B1228">
        <v>67</v>
      </c>
      <c r="C1228">
        <v>423</v>
      </c>
      <c r="D1228" t="s">
        <v>212</v>
      </c>
      <c r="E1228" t="s">
        <v>1439</v>
      </c>
    </row>
    <row r="1229" spans="1:5" x14ac:dyDescent="0.25">
      <c r="A1229" t="str">
        <f t="shared" si="19"/>
        <v>67424</v>
      </c>
      <c r="B1229">
        <v>67</v>
      </c>
      <c r="C1229">
        <v>424</v>
      </c>
      <c r="D1229" t="s">
        <v>212</v>
      </c>
      <c r="E1229" t="s">
        <v>1439</v>
      </c>
    </row>
    <row r="1230" spans="1:5" x14ac:dyDescent="0.25">
      <c r="A1230" t="str">
        <f t="shared" si="19"/>
        <v>67425</v>
      </c>
      <c r="B1230">
        <v>67</v>
      </c>
      <c r="C1230">
        <v>425</v>
      </c>
      <c r="D1230" t="s">
        <v>212</v>
      </c>
      <c r="E1230" t="s">
        <v>1439</v>
      </c>
    </row>
    <row r="1231" spans="1:5" x14ac:dyDescent="0.25">
      <c r="A1231" t="str">
        <f t="shared" si="19"/>
        <v>67426</v>
      </c>
      <c r="B1231">
        <v>67</v>
      </c>
      <c r="C1231">
        <v>426</v>
      </c>
      <c r="D1231" t="s">
        <v>212</v>
      </c>
      <c r="E1231" t="s">
        <v>1439</v>
      </c>
    </row>
    <row r="1232" spans="1:5" x14ac:dyDescent="0.25">
      <c r="A1232" t="str">
        <f t="shared" si="19"/>
        <v>67427</v>
      </c>
      <c r="B1232">
        <v>67</v>
      </c>
      <c r="C1232">
        <v>427</v>
      </c>
      <c r="D1232" t="s">
        <v>212</v>
      </c>
      <c r="E1232" t="s">
        <v>1439</v>
      </c>
    </row>
    <row r="1233" spans="1:5" x14ac:dyDescent="0.25">
      <c r="A1233" t="str">
        <f t="shared" si="19"/>
        <v>67428</v>
      </c>
      <c r="B1233">
        <v>67</v>
      </c>
      <c r="C1233">
        <v>428</v>
      </c>
      <c r="D1233" t="s">
        <v>212</v>
      </c>
      <c r="E1233" t="s">
        <v>1439</v>
      </c>
    </row>
    <row r="1234" spans="1:5" x14ac:dyDescent="0.25">
      <c r="A1234" t="str">
        <f t="shared" si="19"/>
        <v>67429</v>
      </c>
      <c r="B1234">
        <v>67</v>
      </c>
      <c r="C1234">
        <v>429</v>
      </c>
      <c r="D1234" t="s">
        <v>212</v>
      </c>
      <c r="E1234" t="s">
        <v>1439</v>
      </c>
    </row>
    <row r="1235" spans="1:5" x14ac:dyDescent="0.25">
      <c r="A1235" t="str">
        <f t="shared" si="19"/>
        <v>67430</v>
      </c>
      <c r="B1235">
        <v>67</v>
      </c>
      <c r="C1235">
        <v>430</v>
      </c>
      <c r="D1235" t="s">
        <v>212</v>
      </c>
      <c r="E1235" t="s">
        <v>1439</v>
      </c>
    </row>
    <row r="1236" spans="1:5" x14ac:dyDescent="0.25">
      <c r="A1236" t="str">
        <f t="shared" si="19"/>
        <v>67431</v>
      </c>
      <c r="B1236">
        <v>67</v>
      </c>
      <c r="C1236">
        <v>431</v>
      </c>
      <c r="D1236" t="s">
        <v>212</v>
      </c>
      <c r="E1236" t="s">
        <v>1439</v>
      </c>
    </row>
    <row r="1237" spans="1:5" x14ac:dyDescent="0.25">
      <c r="A1237" t="str">
        <f t="shared" si="19"/>
        <v>67432</v>
      </c>
      <c r="B1237">
        <v>67</v>
      </c>
      <c r="C1237">
        <v>432</v>
      </c>
      <c r="D1237" t="s">
        <v>212</v>
      </c>
      <c r="E1237" t="s">
        <v>1439</v>
      </c>
    </row>
    <row r="1238" spans="1:5" x14ac:dyDescent="0.25">
      <c r="A1238" t="str">
        <f t="shared" si="19"/>
        <v>67433</v>
      </c>
      <c r="B1238">
        <v>67</v>
      </c>
      <c r="C1238">
        <v>433</v>
      </c>
      <c r="D1238" t="s">
        <v>212</v>
      </c>
      <c r="E1238" t="s">
        <v>1439</v>
      </c>
    </row>
    <row r="1239" spans="1:5" x14ac:dyDescent="0.25">
      <c r="A1239" t="str">
        <f t="shared" si="19"/>
        <v>67434</v>
      </c>
      <c r="B1239">
        <v>67</v>
      </c>
      <c r="C1239">
        <v>434</v>
      </c>
      <c r="D1239" t="s">
        <v>212</v>
      </c>
      <c r="E1239" t="s">
        <v>1439</v>
      </c>
    </row>
    <row r="1240" spans="1:5" x14ac:dyDescent="0.25">
      <c r="A1240" t="str">
        <f t="shared" si="19"/>
        <v>67435</v>
      </c>
      <c r="B1240">
        <v>67</v>
      </c>
      <c r="C1240">
        <v>435</v>
      </c>
      <c r="D1240" t="s">
        <v>212</v>
      </c>
      <c r="E1240" t="s">
        <v>1439</v>
      </c>
    </row>
    <row r="1241" spans="1:5" x14ac:dyDescent="0.25">
      <c r="A1241" t="str">
        <f t="shared" si="19"/>
        <v>67436</v>
      </c>
      <c r="B1241">
        <v>67</v>
      </c>
      <c r="C1241">
        <v>436</v>
      </c>
      <c r="D1241" t="s">
        <v>212</v>
      </c>
      <c r="E1241" t="s">
        <v>1439</v>
      </c>
    </row>
    <row r="1242" spans="1:5" x14ac:dyDescent="0.25">
      <c r="A1242" t="str">
        <f t="shared" si="19"/>
        <v>67437</v>
      </c>
      <c r="B1242">
        <v>67</v>
      </c>
      <c r="C1242">
        <v>437</v>
      </c>
      <c r="D1242" t="s">
        <v>212</v>
      </c>
      <c r="E1242" t="s">
        <v>1439</v>
      </c>
    </row>
    <row r="1243" spans="1:5" x14ac:dyDescent="0.25">
      <c r="A1243" t="str">
        <f t="shared" si="19"/>
        <v>67438</v>
      </c>
      <c r="B1243">
        <v>67</v>
      </c>
      <c r="C1243">
        <v>438</v>
      </c>
      <c r="D1243" t="s">
        <v>212</v>
      </c>
      <c r="E1243" t="s">
        <v>1439</v>
      </c>
    </row>
    <row r="1244" spans="1:5" x14ac:dyDescent="0.25">
      <c r="A1244" t="str">
        <f t="shared" si="19"/>
        <v>67439</v>
      </c>
      <c r="B1244">
        <v>67</v>
      </c>
      <c r="C1244">
        <v>439</v>
      </c>
      <c r="D1244" t="s">
        <v>212</v>
      </c>
      <c r="E1244" t="s">
        <v>1439</v>
      </c>
    </row>
    <row r="1245" spans="1:5" x14ac:dyDescent="0.25">
      <c r="A1245" t="str">
        <f t="shared" si="19"/>
        <v>67440</v>
      </c>
      <c r="B1245">
        <v>67</v>
      </c>
      <c r="C1245">
        <v>440</v>
      </c>
      <c r="D1245" t="s">
        <v>212</v>
      </c>
      <c r="E1245" t="s">
        <v>1439</v>
      </c>
    </row>
    <row r="1246" spans="1:5" x14ac:dyDescent="0.25">
      <c r="A1246" t="str">
        <f t="shared" si="19"/>
        <v>67441</v>
      </c>
      <c r="B1246">
        <v>67</v>
      </c>
      <c r="C1246">
        <v>441</v>
      </c>
      <c r="D1246" t="s">
        <v>212</v>
      </c>
      <c r="E1246" t="s">
        <v>1439</v>
      </c>
    </row>
    <row r="1247" spans="1:5" x14ac:dyDescent="0.25">
      <c r="A1247" t="str">
        <f t="shared" si="19"/>
        <v>67442</v>
      </c>
      <c r="B1247">
        <v>67</v>
      </c>
      <c r="C1247">
        <v>442</v>
      </c>
      <c r="D1247" t="s">
        <v>212</v>
      </c>
      <c r="E1247" t="s">
        <v>1439</v>
      </c>
    </row>
    <row r="1248" spans="1:5" x14ac:dyDescent="0.25">
      <c r="A1248" t="str">
        <f t="shared" si="19"/>
        <v>67443</v>
      </c>
      <c r="B1248">
        <v>67</v>
      </c>
      <c r="C1248">
        <v>443</v>
      </c>
      <c r="D1248" t="s">
        <v>212</v>
      </c>
      <c r="E1248" t="s">
        <v>1439</v>
      </c>
    </row>
    <row r="1249" spans="1:5" x14ac:dyDescent="0.25">
      <c r="A1249" t="str">
        <f t="shared" si="19"/>
        <v>67444</v>
      </c>
      <c r="B1249">
        <v>67</v>
      </c>
      <c r="C1249">
        <v>444</v>
      </c>
      <c r="D1249" t="s">
        <v>212</v>
      </c>
      <c r="E1249" t="s">
        <v>1439</v>
      </c>
    </row>
    <row r="1250" spans="1:5" x14ac:dyDescent="0.25">
      <c r="A1250" t="str">
        <f t="shared" si="19"/>
        <v>67445</v>
      </c>
      <c r="B1250">
        <v>67</v>
      </c>
      <c r="C1250">
        <v>445</v>
      </c>
      <c r="D1250" t="s">
        <v>212</v>
      </c>
      <c r="E1250" t="s">
        <v>1439</v>
      </c>
    </row>
    <row r="1251" spans="1:5" x14ac:dyDescent="0.25">
      <c r="A1251" t="str">
        <f t="shared" si="19"/>
        <v>67446</v>
      </c>
      <c r="B1251">
        <v>67</v>
      </c>
      <c r="C1251">
        <v>446</v>
      </c>
      <c r="D1251" t="s">
        <v>212</v>
      </c>
      <c r="E1251" t="s">
        <v>1439</v>
      </c>
    </row>
    <row r="1252" spans="1:5" x14ac:dyDescent="0.25">
      <c r="A1252" t="str">
        <f t="shared" si="19"/>
        <v>67447</v>
      </c>
      <c r="B1252">
        <v>67</v>
      </c>
      <c r="C1252">
        <v>447</v>
      </c>
      <c r="D1252" t="s">
        <v>212</v>
      </c>
      <c r="E1252" t="s">
        <v>1439</v>
      </c>
    </row>
    <row r="1253" spans="1:5" x14ac:dyDescent="0.25">
      <c r="A1253" t="str">
        <f t="shared" si="19"/>
        <v>67448</v>
      </c>
      <c r="B1253">
        <v>67</v>
      </c>
      <c r="C1253">
        <v>448</v>
      </c>
      <c r="D1253" t="s">
        <v>212</v>
      </c>
      <c r="E1253" t="s">
        <v>1439</v>
      </c>
    </row>
    <row r="1254" spans="1:5" x14ac:dyDescent="0.25">
      <c r="A1254" t="str">
        <f t="shared" si="19"/>
        <v>67449</v>
      </c>
      <c r="B1254">
        <v>67</v>
      </c>
      <c r="C1254">
        <v>449</v>
      </c>
      <c r="D1254" t="s">
        <v>212</v>
      </c>
      <c r="E1254" t="s">
        <v>1439</v>
      </c>
    </row>
    <row r="1255" spans="1:5" x14ac:dyDescent="0.25">
      <c r="A1255" t="str">
        <f t="shared" si="19"/>
        <v>67450</v>
      </c>
      <c r="B1255">
        <v>67</v>
      </c>
      <c r="C1255">
        <v>450</v>
      </c>
      <c r="D1255" t="s">
        <v>212</v>
      </c>
      <c r="E1255" t="s">
        <v>1439</v>
      </c>
    </row>
    <row r="1256" spans="1:5" x14ac:dyDescent="0.25">
      <c r="A1256" t="str">
        <f t="shared" si="19"/>
        <v>67451</v>
      </c>
      <c r="B1256">
        <v>67</v>
      </c>
      <c r="C1256">
        <v>451</v>
      </c>
      <c r="D1256" t="s">
        <v>212</v>
      </c>
      <c r="E1256" t="s">
        <v>1439</v>
      </c>
    </row>
    <row r="1257" spans="1:5" x14ac:dyDescent="0.25">
      <c r="A1257" t="str">
        <f t="shared" si="19"/>
        <v>67452</v>
      </c>
      <c r="B1257">
        <v>67</v>
      </c>
      <c r="C1257">
        <v>452</v>
      </c>
      <c r="D1257" t="s">
        <v>212</v>
      </c>
      <c r="E1257" t="s">
        <v>1439</v>
      </c>
    </row>
    <row r="1258" spans="1:5" x14ac:dyDescent="0.25">
      <c r="A1258" t="str">
        <f t="shared" si="19"/>
        <v>67453</v>
      </c>
      <c r="B1258">
        <v>67</v>
      </c>
      <c r="C1258">
        <v>453</v>
      </c>
      <c r="D1258" t="s">
        <v>212</v>
      </c>
      <c r="E1258" t="s">
        <v>1439</v>
      </c>
    </row>
    <row r="1259" spans="1:5" x14ac:dyDescent="0.25">
      <c r="A1259" t="str">
        <f t="shared" si="19"/>
        <v>67454</v>
      </c>
      <c r="B1259">
        <v>67</v>
      </c>
      <c r="C1259">
        <v>454</v>
      </c>
      <c r="D1259" t="s">
        <v>212</v>
      </c>
      <c r="E1259" t="s">
        <v>1439</v>
      </c>
    </row>
    <row r="1260" spans="1:5" x14ac:dyDescent="0.25">
      <c r="A1260" t="str">
        <f t="shared" si="19"/>
        <v>67455</v>
      </c>
      <c r="B1260">
        <v>67</v>
      </c>
      <c r="C1260">
        <v>455</v>
      </c>
      <c r="D1260" t="s">
        <v>212</v>
      </c>
      <c r="E1260" t="s">
        <v>1439</v>
      </c>
    </row>
    <row r="1261" spans="1:5" x14ac:dyDescent="0.25">
      <c r="A1261" t="str">
        <f t="shared" si="19"/>
        <v>67456</v>
      </c>
      <c r="B1261">
        <v>67</v>
      </c>
      <c r="C1261">
        <v>456</v>
      </c>
      <c r="D1261" t="s">
        <v>212</v>
      </c>
      <c r="E1261" t="s">
        <v>1439</v>
      </c>
    </row>
    <row r="1262" spans="1:5" x14ac:dyDescent="0.25">
      <c r="A1262" t="str">
        <f t="shared" si="19"/>
        <v>67457</v>
      </c>
      <c r="B1262">
        <v>67</v>
      </c>
      <c r="C1262">
        <v>457</v>
      </c>
      <c r="D1262" t="s">
        <v>212</v>
      </c>
      <c r="E1262" t="s">
        <v>1439</v>
      </c>
    </row>
    <row r="1263" spans="1:5" x14ac:dyDescent="0.25">
      <c r="A1263" t="str">
        <f t="shared" si="19"/>
        <v>67458</v>
      </c>
      <c r="B1263">
        <v>67</v>
      </c>
      <c r="C1263">
        <v>458</v>
      </c>
      <c r="D1263" t="s">
        <v>212</v>
      </c>
      <c r="E1263" t="s">
        <v>1439</v>
      </c>
    </row>
    <row r="1264" spans="1:5" x14ac:dyDescent="0.25">
      <c r="A1264" t="str">
        <f t="shared" si="19"/>
        <v>67459</v>
      </c>
      <c r="B1264">
        <v>67</v>
      </c>
      <c r="C1264">
        <v>459</v>
      </c>
      <c r="D1264" t="s">
        <v>212</v>
      </c>
      <c r="E1264" t="s">
        <v>1439</v>
      </c>
    </row>
    <row r="1265" spans="1:5" x14ac:dyDescent="0.25">
      <c r="A1265" t="str">
        <f t="shared" si="19"/>
        <v>67460</v>
      </c>
      <c r="B1265">
        <v>67</v>
      </c>
      <c r="C1265">
        <v>460</v>
      </c>
      <c r="D1265" t="s">
        <v>212</v>
      </c>
      <c r="E1265" t="s">
        <v>1439</v>
      </c>
    </row>
    <row r="1266" spans="1:5" x14ac:dyDescent="0.25">
      <c r="A1266" t="str">
        <f t="shared" si="19"/>
        <v>67461</v>
      </c>
      <c r="B1266">
        <v>67</v>
      </c>
      <c r="C1266">
        <v>461</v>
      </c>
      <c r="D1266" t="s">
        <v>212</v>
      </c>
      <c r="E1266" t="s">
        <v>1439</v>
      </c>
    </row>
    <row r="1267" spans="1:5" x14ac:dyDescent="0.25">
      <c r="A1267" t="str">
        <f t="shared" si="19"/>
        <v>67462</v>
      </c>
      <c r="B1267">
        <v>67</v>
      </c>
      <c r="C1267">
        <v>462</v>
      </c>
      <c r="D1267" t="s">
        <v>212</v>
      </c>
      <c r="E1267" t="s">
        <v>1439</v>
      </c>
    </row>
    <row r="1268" spans="1:5" x14ac:dyDescent="0.25">
      <c r="A1268" t="str">
        <f t="shared" si="19"/>
        <v>67463</v>
      </c>
      <c r="B1268">
        <v>67</v>
      </c>
      <c r="C1268">
        <v>463</v>
      </c>
      <c r="D1268" t="s">
        <v>212</v>
      </c>
      <c r="E1268" t="s">
        <v>1439</v>
      </c>
    </row>
    <row r="1269" spans="1:5" x14ac:dyDescent="0.25">
      <c r="A1269" t="str">
        <f t="shared" si="19"/>
        <v>67464</v>
      </c>
      <c r="B1269">
        <v>67</v>
      </c>
      <c r="C1269">
        <v>464</v>
      </c>
      <c r="D1269" t="s">
        <v>212</v>
      </c>
      <c r="E1269" t="s">
        <v>1439</v>
      </c>
    </row>
    <row r="1270" spans="1:5" x14ac:dyDescent="0.25">
      <c r="A1270" t="str">
        <f t="shared" si="19"/>
        <v>67465</v>
      </c>
      <c r="B1270">
        <v>67</v>
      </c>
      <c r="C1270">
        <v>465</v>
      </c>
      <c r="D1270" t="s">
        <v>212</v>
      </c>
      <c r="E1270" t="s">
        <v>1439</v>
      </c>
    </row>
    <row r="1271" spans="1:5" x14ac:dyDescent="0.25">
      <c r="A1271" t="str">
        <f t="shared" si="19"/>
        <v>67466</v>
      </c>
      <c r="B1271">
        <v>67</v>
      </c>
      <c r="C1271">
        <v>466</v>
      </c>
      <c r="D1271" t="s">
        <v>212</v>
      </c>
      <c r="E1271" t="s">
        <v>1439</v>
      </c>
    </row>
    <row r="1272" spans="1:5" x14ac:dyDescent="0.25">
      <c r="A1272" t="str">
        <f t="shared" si="19"/>
        <v>67467</v>
      </c>
      <c r="B1272">
        <v>67</v>
      </c>
      <c r="C1272">
        <v>467</v>
      </c>
      <c r="D1272" t="s">
        <v>212</v>
      </c>
      <c r="E1272" t="s">
        <v>1439</v>
      </c>
    </row>
    <row r="1273" spans="1:5" x14ac:dyDescent="0.25">
      <c r="A1273" t="str">
        <f t="shared" si="19"/>
        <v>67468</v>
      </c>
      <c r="B1273">
        <v>67</v>
      </c>
      <c r="C1273">
        <v>468</v>
      </c>
      <c r="D1273" t="s">
        <v>212</v>
      </c>
      <c r="E1273" t="s">
        <v>1439</v>
      </c>
    </row>
    <row r="1274" spans="1:5" x14ac:dyDescent="0.25">
      <c r="A1274" t="str">
        <f t="shared" si="19"/>
        <v>67469</v>
      </c>
      <c r="B1274">
        <v>67</v>
      </c>
      <c r="C1274">
        <v>469</v>
      </c>
      <c r="D1274" t="s">
        <v>212</v>
      </c>
      <c r="E1274" t="s">
        <v>1439</v>
      </c>
    </row>
    <row r="1275" spans="1:5" x14ac:dyDescent="0.25">
      <c r="A1275" t="str">
        <f t="shared" si="19"/>
        <v>67470</v>
      </c>
      <c r="B1275">
        <v>67</v>
      </c>
      <c r="C1275">
        <v>470</v>
      </c>
      <c r="D1275" t="s">
        <v>212</v>
      </c>
      <c r="E1275" t="s">
        <v>1439</v>
      </c>
    </row>
    <row r="1276" spans="1:5" x14ac:dyDescent="0.25">
      <c r="A1276" t="str">
        <f t="shared" si="19"/>
        <v>67471</v>
      </c>
      <c r="B1276">
        <v>67</v>
      </c>
      <c r="C1276">
        <v>471</v>
      </c>
      <c r="D1276" t="s">
        <v>212</v>
      </c>
      <c r="E1276" t="s">
        <v>1439</v>
      </c>
    </row>
    <row r="1277" spans="1:5" x14ac:dyDescent="0.25">
      <c r="A1277" t="str">
        <f t="shared" si="19"/>
        <v>67472</v>
      </c>
      <c r="B1277">
        <v>67</v>
      </c>
      <c r="C1277">
        <v>472</v>
      </c>
      <c r="D1277" t="s">
        <v>212</v>
      </c>
      <c r="E1277" t="s">
        <v>1439</v>
      </c>
    </row>
    <row r="1278" spans="1:5" x14ac:dyDescent="0.25">
      <c r="A1278" t="str">
        <f t="shared" si="19"/>
        <v>67473</v>
      </c>
      <c r="B1278">
        <v>67</v>
      </c>
      <c r="C1278">
        <v>473</v>
      </c>
      <c r="D1278" t="s">
        <v>212</v>
      </c>
      <c r="E1278" t="s">
        <v>1439</v>
      </c>
    </row>
    <row r="1279" spans="1:5" x14ac:dyDescent="0.25">
      <c r="A1279" t="str">
        <f t="shared" si="19"/>
        <v>67474</v>
      </c>
      <c r="B1279">
        <v>67</v>
      </c>
      <c r="C1279">
        <v>474</v>
      </c>
      <c r="D1279" t="s">
        <v>212</v>
      </c>
      <c r="E1279" t="s">
        <v>1439</v>
      </c>
    </row>
    <row r="1280" spans="1:5" x14ac:dyDescent="0.25">
      <c r="A1280" t="str">
        <f t="shared" si="19"/>
        <v>67475</v>
      </c>
      <c r="B1280">
        <v>67</v>
      </c>
      <c r="C1280">
        <v>475</v>
      </c>
      <c r="D1280" t="s">
        <v>212</v>
      </c>
      <c r="E1280" t="s">
        <v>1439</v>
      </c>
    </row>
    <row r="1281" spans="1:5" x14ac:dyDescent="0.25">
      <c r="A1281" t="str">
        <f t="shared" ref="A1281:A1344" si="20">B1281&amp;""&amp;C1281</f>
        <v>67476</v>
      </c>
      <c r="B1281">
        <v>67</v>
      </c>
      <c r="C1281">
        <v>476</v>
      </c>
      <c r="D1281" t="s">
        <v>212</v>
      </c>
      <c r="E1281" t="s">
        <v>1439</v>
      </c>
    </row>
    <row r="1282" spans="1:5" x14ac:dyDescent="0.25">
      <c r="A1282" t="str">
        <f t="shared" si="20"/>
        <v>67477</v>
      </c>
      <c r="B1282">
        <v>67</v>
      </c>
      <c r="C1282">
        <v>477</v>
      </c>
      <c r="D1282" t="s">
        <v>212</v>
      </c>
      <c r="E1282" t="s">
        <v>1439</v>
      </c>
    </row>
    <row r="1283" spans="1:5" x14ac:dyDescent="0.25">
      <c r="A1283" t="str">
        <f t="shared" si="20"/>
        <v>67478</v>
      </c>
      <c r="B1283">
        <v>67</v>
      </c>
      <c r="C1283">
        <v>478</v>
      </c>
      <c r="D1283" t="s">
        <v>212</v>
      </c>
      <c r="E1283" t="s">
        <v>1439</v>
      </c>
    </row>
    <row r="1284" spans="1:5" x14ac:dyDescent="0.25">
      <c r="A1284" t="str">
        <f t="shared" si="20"/>
        <v>67479</v>
      </c>
      <c r="B1284">
        <v>67</v>
      </c>
      <c r="C1284">
        <v>479</v>
      </c>
      <c r="D1284" t="s">
        <v>212</v>
      </c>
      <c r="E1284" t="s">
        <v>1439</v>
      </c>
    </row>
    <row r="1285" spans="1:5" x14ac:dyDescent="0.25">
      <c r="A1285" t="str">
        <f t="shared" si="20"/>
        <v>67480</v>
      </c>
      <c r="B1285">
        <v>67</v>
      </c>
      <c r="C1285">
        <v>480</v>
      </c>
      <c r="D1285" t="s">
        <v>212</v>
      </c>
      <c r="E1285" t="s">
        <v>1439</v>
      </c>
    </row>
    <row r="1286" spans="1:5" x14ac:dyDescent="0.25">
      <c r="A1286" t="str">
        <f t="shared" si="20"/>
        <v>67481</v>
      </c>
      <c r="B1286">
        <v>67</v>
      </c>
      <c r="C1286">
        <v>481</v>
      </c>
      <c r="D1286" t="s">
        <v>212</v>
      </c>
      <c r="E1286" t="s">
        <v>1439</v>
      </c>
    </row>
    <row r="1287" spans="1:5" x14ac:dyDescent="0.25">
      <c r="A1287" t="str">
        <f t="shared" si="20"/>
        <v>67482</v>
      </c>
      <c r="B1287">
        <v>67</v>
      </c>
      <c r="C1287">
        <v>482</v>
      </c>
      <c r="D1287" t="s">
        <v>212</v>
      </c>
      <c r="E1287" t="s">
        <v>1439</v>
      </c>
    </row>
    <row r="1288" spans="1:5" x14ac:dyDescent="0.25">
      <c r="A1288" t="str">
        <f t="shared" si="20"/>
        <v>67483</v>
      </c>
      <c r="B1288">
        <v>67</v>
      </c>
      <c r="C1288">
        <v>483</v>
      </c>
      <c r="D1288" t="s">
        <v>212</v>
      </c>
      <c r="E1288" t="s">
        <v>1439</v>
      </c>
    </row>
    <row r="1289" spans="1:5" x14ac:dyDescent="0.25">
      <c r="A1289" t="str">
        <f t="shared" si="20"/>
        <v>67484</v>
      </c>
      <c r="B1289">
        <v>67</v>
      </c>
      <c r="C1289">
        <v>484</v>
      </c>
      <c r="D1289" t="s">
        <v>212</v>
      </c>
      <c r="E1289" t="s">
        <v>1439</v>
      </c>
    </row>
    <row r="1290" spans="1:5" x14ac:dyDescent="0.25">
      <c r="A1290" t="str">
        <f t="shared" si="20"/>
        <v>67485</v>
      </c>
      <c r="B1290">
        <v>67</v>
      </c>
      <c r="C1290">
        <v>485</v>
      </c>
      <c r="D1290" t="s">
        <v>212</v>
      </c>
      <c r="E1290" t="s">
        <v>1439</v>
      </c>
    </row>
    <row r="1291" spans="1:5" x14ac:dyDescent="0.25">
      <c r="A1291" t="str">
        <f t="shared" si="20"/>
        <v>67486</v>
      </c>
      <c r="B1291">
        <v>67</v>
      </c>
      <c r="C1291">
        <v>486</v>
      </c>
      <c r="D1291" t="s">
        <v>212</v>
      </c>
      <c r="E1291" t="s">
        <v>1439</v>
      </c>
    </row>
    <row r="1292" spans="1:5" x14ac:dyDescent="0.25">
      <c r="A1292" t="str">
        <f t="shared" si="20"/>
        <v>67487</v>
      </c>
      <c r="B1292">
        <v>67</v>
      </c>
      <c r="C1292">
        <v>487</v>
      </c>
      <c r="D1292" t="s">
        <v>212</v>
      </c>
      <c r="E1292" t="s">
        <v>1439</v>
      </c>
    </row>
    <row r="1293" spans="1:5" x14ac:dyDescent="0.25">
      <c r="A1293" t="str">
        <f t="shared" si="20"/>
        <v>67488</v>
      </c>
      <c r="B1293">
        <v>67</v>
      </c>
      <c r="C1293">
        <v>488</v>
      </c>
      <c r="D1293" t="s">
        <v>212</v>
      </c>
      <c r="E1293" t="s">
        <v>1439</v>
      </c>
    </row>
    <row r="1294" spans="1:5" x14ac:dyDescent="0.25">
      <c r="A1294" t="str">
        <f t="shared" si="20"/>
        <v>67489</v>
      </c>
      <c r="B1294">
        <v>67</v>
      </c>
      <c r="C1294">
        <v>489</v>
      </c>
      <c r="D1294" t="s">
        <v>212</v>
      </c>
      <c r="E1294" t="s">
        <v>1439</v>
      </c>
    </row>
    <row r="1295" spans="1:5" x14ac:dyDescent="0.25">
      <c r="A1295" t="str">
        <f t="shared" si="20"/>
        <v>67490</v>
      </c>
      <c r="B1295">
        <v>67</v>
      </c>
      <c r="C1295">
        <v>490</v>
      </c>
      <c r="D1295" t="s">
        <v>212</v>
      </c>
      <c r="E1295" t="s">
        <v>1439</v>
      </c>
    </row>
    <row r="1296" spans="1:5" x14ac:dyDescent="0.25">
      <c r="A1296" t="str">
        <f t="shared" si="20"/>
        <v>67491</v>
      </c>
      <c r="B1296">
        <v>67</v>
      </c>
      <c r="C1296">
        <v>491</v>
      </c>
      <c r="D1296" t="s">
        <v>212</v>
      </c>
      <c r="E1296" t="s">
        <v>1439</v>
      </c>
    </row>
    <row r="1297" spans="1:5" x14ac:dyDescent="0.25">
      <c r="A1297" t="str">
        <f t="shared" si="20"/>
        <v>67492</v>
      </c>
      <c r="B1297">
        <v>67</v>
      </c>
      <c r="C1297">
        <v>492</v>
      </c>
      <c r="D1297" t="s">
        <v>212</v>
      </c>
      <c r="E1297" t="s">
        <v>1439</v>
      </c>
    </row>
    <row r="1298" spans="1:5" x14ac:dyDescent="0.25">
      <c r="A1298" t="str">
        <f t="shared" si="20"/>
        <v>67493</v>
      </c>
      <c r="B1298">
        <v>67</v>
      </c>
      <c r="C1298">
        <v>493</v>
      </c>
      <c r="D1298" t="s">
        <v>212</v>
      </c>
      <c r="E1298" t="s">
        <v>1439</v>
      </c>
    </row>
    <row r="1299" spans="1:5" x14ac:dyDescent="0.25">
      <c r="A1299" t="str">
        <f t="shared" si="20"/>
        <v>67494</v>
      </c>
      <c r="B1299">
        <v>67</v>
      </c>
      <c r="C1299">
        <v>494</v>
      </c>
      <c r="D1299" t="s">
        <v>212</v>
      </c>
      <c r="E1299" t="s">
        <v>1439</v>
      </c>
    </row>
    <row r="1300" spans="1:5" x14ac:dyDescent="0.25">
      <c r="A1300" t="str">
        <f t="shared" si="20"/>
        <v>67495</v>
      </c>
      <c r="B1300">
        <v>67</v>
      </c>
      <c r="C1300">
        <v>495</v>
      </c>
      <c r="D1300" t="s">
        <v>212</v>
      </c>
      <c r="E1300" t="s">
        <v>1439</v>
      </c>
    </row>
    <row r="1301" spans="1:5" x14ac:dyDescent="0.25">
      <c r="A1301" t="str">
        <f t="shared" si="20"/>
        <v>67496</v>
      </c>
      <c r="B1301">
        <v>67</v>
      </c>
      <c r="C1301">
        <v>496</v>
      </c>
      <c r="D1301" t="s">
        <v>792</v>
      </c>
      <c r="E1301" t="s">
        <v>1439</v>
      </c>
    </row>
    <row r="1302" spans="1:5" x14ac:dyDescent="0.25">
      <c r="A1302" t="str">
        <f t="shared" si="20"/>
        <v>67497</v>
      </c>
      <c r="B1302">
        <v>67</v>
      </c>
      <c r="C1302">
        <v>497</v>
      </c>
      <c r="D1302" t="s">
        <v>792</v>
      </c>
      <c r="E1302" t="s">
        <v>1439</v>
      </c>
    </row>
    <row r="1303" spans="1:5" x14ac:dyDescent="0.25">
      <c r="A1303" t="str">
        <f t="shared" si="20"/>
        <v>67498</v>
      </c>
      <c r="B1303">
        <v>67</v>
      </c>
      <c r="C1303">
        <v>498</v>
      </c>
      <c r="D1303" t="s">
        <v>792</v>
      </c>
      <c r="E1303" t="s">
        <v>1439</v>
      </c>
    </row>
    <row r="1304" spans="1:5" x14ac:dyDescent="0.25">
      <c r="A1304" t="str">
        <f t="shared" si="20"/>
        <v>67499</v>
      </c>
      <c r="B1304">
        <v>67</v>
      </c>
      <c r="C1304">
        <v>499</v>
      </c>
      <c r="D1304" t="s">
        <v>792</v>
      </c>
      <c r="E1304" t="s">
        <v>1439</v>
      </c>
    </row>
    <row r="1305" spans="1:5" x14ac:dyDescent="0.25">
      <c r="A1305" t="str">
        <f t="shared" si="20"/>
        <v>67500</v>
      </c>
      <c r="B1305">
        <v>67</v>
      </c>
      <c r="C1305">
        <v>500</v>
      </c>
      <c r="D1305" t="s">
        <v>792</v>
      </c>
      <c r="E1305" t="s">
        <v>1439</v>
      </c>
    </row>
    <row r="1306" spans="1:5" x14ac:dyDescent="0.25">
      <c r="A1306" t="str">
        <f t="shared" si="20"/>
        <v>67501</v>
      </c>
      <c r="B1306">
        <v>67</v>
      </c>
      <c r="C1306">
        <v>501</v>
      </c>
      <c r="D1306" t="s">
        <v>792</v>
      </c>
      <c r="E1306" t="s">
        <v>1439</v>
      </c>
    </row>
    <row r="1307" spans="1:5" x14ac:dyDescent="0.25">
      <c r="A1307" t="str">
        <f t="shared" si="20"/>
        <v>67502</v>
      </c>
      <c r="B1307">
        <v>67</v>
      </c>
      <c r="C1307">
        <v>502</v>
      </c>
      <c r="D1307" t="s">
        <v>212</v>
      </c>
      <c r="E1307" t="s">
        <v>1441</v>
      </c>
    </row>
    <row r="1308" spans="1:5" x14ac:dyDescent="0.25">
      <c r="A1308" t="str">
        <f t="shared" si="20"/>
        <v>67503</v>
      </c>
      <c r="B1308">
        <v>67</v>
      </c>
      <c r="C1308">
        <v>503</v>
      </c>
      <c r="D1308" t="s">
        <v>212</v>
      </c>
      <c r="E1308" t="s">
        <v>1439</v>
      </c>
    </row>
    <row r="1309" spans="1:5" x14ac:dyDescent="0.25">
      <c r="A1309" t="str">
        <f t="shared" si="20"/>
        <v>67504</v>
      </c>
      <c r="B1309">
        <v>67</v>
      </c>
      <c r="C1309">
        <v>504</v>
      </c>
      <c r="D1309" t="s">
        <v>212</v>
      </c>
      <c r="E1309" t="s">
        <v>1439</v>
      </c>
    </row>
    <row r="1310" spans="1:5" x14ac:dyDescent="0.25">
      <c r="A1310" t="str">
        <f t="shared" si="20"/>
        <v>67505</v>
      </c>
      <c r="B1310">
        <v>67</v>
      </c>
      <c r="C1310">
        <v>505</v>
      </c>
      <c r="D1310" t="s">
        <v>212</v>
      </c>
      <c r="E1310" t="s">
        <v>1439</v>
      </c>
    </row>
    <row r="1311" spans="1:5" x14ac:dyDescent="0.25">
      <c r="A1311" t="str">
        <f t="shared" si="20"/>
        <v>67506</v>
      </c>
      <c r="B1311">
        <v>67</v>
      </c>
      <c r="C1311">
        <v>506</v>
      </c>
      <c r="D1311" t="s">
        <v>212</v>
      </c>
      <c r="E1311" t="s">
        <v>1439</v>
      </c>
    </row>
    <row r="1312" spans="1:5" x14ac:dyDescent="0.25">
      <c r="A1312" t="str">
        <f t="shared" si="20"/>
        <v>67507</v>
      </c>
      <c r="B1312">
        <v>67</v>
      </c>
      <c r="C1312">
        <v>507</v>
      </c>
      <c r="D1312" t="s">
        <v>212</v>
      </c>
      <c r="E1312" t="s">
        <v>1439</v>
      </c>
    </row>
    <row r="1313" spans="1:5" x14ac:dyDescent="0.25">
      <c r="A1313" t="str">
        <f t="shared" si="20"/>
        <v>67508</v>
      </c>
      <c r="B1313">
        <v>67</v>
      </c>
      <c r="C1313">
        <v>508</v>
      </c>
      <c r="D1313" t="s">
        <v>212</v>
      </c>
      <c r="E1313" t="s">
        <v>1439</v>
      </c>
    </row>
    <row r="1314" spans="1:5" x14ac:dyDescent="0.25">
      <c r="A1314" t="str">
        <f t="shared" si="20"/>
        <v>67509</v>
      </c>
      <c r="B1314">
        <v>67</v>
      </c>
      <c r="C1314">
        <v>509</v>
      </c>
      <c r="D1314" t="s">
        <v>212</v>
      </c>
      <c r="E1314" t="s">
        <v>1439</v>
      </c>
    </row>
    <row r="1315" spans="1:5" x14ac:dyDescent="0.25">
      <c r="A1315" t="str">
        <f t="shared" si="20"/>
        <v>67510</v>
      </c>
      <c r="B1315">
        <v>67</v>
      </c>
      <c r="C1315">
        <v>510</v>
      </c>
      <c r="D1315" t="s">
        <v>212</v>
      </c>
      <c r="E1315" t="s">
        <v>1439</v>
      </c>
    </row>
    <row r="1316" spans="1:5" x14ac:dyDescent="0.25">
      <c r="A1316" t="str">
        <f t="shared" si="20"/>
        <v>67511</v>
      </c>
      <c r="B1316">
        <v>67</v>
      </c>
      <c r="C1316">
        <v>511</v>
      </c>
      <c r="D1316" t="s">
        <v>212</v>
      </c>
      <c r="E1316" t="s">
        <v>1439</v>
      </c>
    </row>
    <row r="1317" spans="1:5" x14ac:dyDescent="0.25">
      <c r="A1317" t="str">
        <f t="shared" si="20"/>
        <v>67512</v>
      </c>
      <c r="B1317">
        <v>67</v>
      </c>
      <c r="C1317">
        <v>512</v>
      </c>
      <c r="D1317" t="s">
        <v>212</v>
      </c>
      <c r="E1317" t="s">
        <v>1439</v>
      </c>
    </row>
    <row r="1318" spans="1:5" x14ac:dyDescent="0.25">
      <c r="A1318" t="str">
        <f t="shared" si="20"/>
        <v>67513</v>
      </c>
      <c r="B1318">
        <v>67</v>
      </c>
      <c r="C1318">
        <v>513</v>
      </c>
      <c r="D1318" t="s">
        <v>212</v>
      </c>
      <c r="E1318" t="s">
        <v>1439</v>
      </c>
    </row>
    <row r="1319" spans="1:5" x14ac:dyDescent="0.25">
      <c r="A1319" t="str">
        <f t="shared" si="20"/>
        <v>67514</v>
      </c>
      <c r="B1319">
        <v>67</v>
      </c>
      <c r="C1319">
        <v>514</v>
      </c>
      <c r="D1319" t="s">
        <v>212</v>
      </c>
      <c r="E1319" t="s">
        <v>1439</v>
      </c>
    </row>
    <row r="1320" spans="1:5" x14ac:dyDescent="0.25">
      <c r="A1320" t="str">
        <f t="shared" si="20"/>
        <v>67515</v>
      </c>
      <c r="B1320">
        <v>67</v>
      </c>
      <c r="C1320">
        <v>515</v>
      </c>
      <c r="D1320" t="s">
        <v>212</v>
      </c>
      <c r="E1320" t="s">
        <v>1439</v>
      </c>
    </row>
    <row r="1321" spans="1:5" x14ac:dyDescent="0.25">
      <c r="A1321" t="str">
        <f t="shared" si="20"/>
        <v>67516</v>
      </c>
      <c r="B1321">
        <v>67</v>
      </c>
      <c r="C1321">
        <v>516</v>
      </c>
      <c r="D1321" t="s">
        <v>212</v>
      </c>
      <c r="E1321" t="s">
        <v>1439</v>
      </c>
    </row>
    <row r="1322" spans="1:5" x14ac:dyDescent="0.25">
      <c r="A1322" t="str">
        <f t="shared" si="20"/>
        <v>67517</v>
      </c>
      <c r="B1322">
        <v>67</v>
      </c>
      <c r="C1322">
        <v>517</v>
      </c>
      <c r="D1322" t="s">
        <v>212</v>
      </c>
      <c r="E1322" t="s">
        <v>1439</v>
      </c>
    </row>
    <row r="1323" spans="1:5" x14ac:dyDescent="0.25">
      <c r="A1323" t="str">
        <f t="shared" si="20"/>
        <v>67518</v>
      </c>
      <c r="B1323">
        <v>67</v>
      </c>
      <c r="C1323">
        <v>518</v>
      </c>
      <c r="D1323" t="s">
        <v>212</v>
      </c>
      <c r="E1323" t="s">
        <v>1439</v>
      </c>
    </row>
    <row r="1324" spans="1:5" x14ac:dyDescent="0.25">
      <c r="A1324" t="str">
        <f t="shared" si="20"/>
        <v>67519</v>
      </c>
      <c r="B1324">
        <v>67</v>
      </c>
      <c r="C1324">
        <v>519</v>
      </c>
      <c r="D1324" t="s">
        <v>212</v>
      </c>
      <c r="E1324" t="s">
        <v>1439</v>
      </c>
    </row>
    <row r="1325" spans="1:5" x14ac:dyDescent="0.25">
      <c r="A1325" t="str">
        <f t="shared" si="20"/>
        <v>67520</v>
      </c>
      <c r="B1325">
        <v>67</v>
      </c>
      <c r="C1325">
        <v>520</v>
      </c>
      <c r="D1325" t="s">
        <v>212</v>
      </c>
      <c r="E1325" t="s">
        <v>1439</v>
      </c>
    </row>
    <row r="1326" spans="1:5" x14ac:dyDescent="0.25">
      <c r="A1326" t="str">
        <f t="shared" si="20"/>
        <v>67521</v>
      </c>
      <c r="B1326">
        <v>67</v>
      </c>
      <c r="C1326">
        <v>521</v>
      </c>
      <c r="D1326" t="s">
        <v>212</v>
      </c>
      <c r="E1326" t="s">
        <v>1439</v>
      </c>
    </row>
    <row r="1327" spans="1:5" x14ac:dyDescent="0.25">
      <c r="A1327" t="str">
        <f t="shared" si="20"/>
        <v>67522</v>
      </c>
      <c r="B1327">
        <v>67</v>
      </c>
      <c r="C1327">
        <v>522</v>
      </c>
      <c r="D1327" t="s">
        <v>212</v>
      </c>
      <c r="E1327" t="s">
        <v>1439</v>
      </c>
    </row>
    <row r="1328" spans="1:5" x14ac:dyDescent="0.25">
      <c r="A1328" t="str">
        <f t="shared" si="20"/>
        <v>67523</v>
      </c>
      <c r="B1328">
        <v>67</v>
      </c>
      <c r="C1328">
        <v>523</v>
      </c>
      <c r="D1328" t="s">
        <v>212</v>
      </c>
      <c r="E1328" t="s">
        <v>1439</v>
      </c>
    </row>
    <row r="1329" spans="1:5" x14ac:dyDescent="0.25">
      <c r="A1329" t="str">
        <f t="shared" si="20"/>
        <v>67524</v>
      </c>
      <c r="B1329">
        <v>67</v>
      </c>
      <c r="C1329">
        <v>524</v>
      </c>
      <c r="D1329" t="s">
        <v>212</v>
      </c>
      <c r="E1329" t="s">
        <v>1439</v>
      </c>
    </row>
    <row r="1330" spans="1:5" x14ac:dyDescent="0.25">
      <c r="A1330" t="str">
        <f t="shared" si="20"/>
        <v>67525</v>
      </c>
      <c r="B1330">
        <v>67</v>
      </c>
      <c r="C1330">
        <v>525</v>
      </c>
      <c r="D1330" t="s">
        <v>212</v>
      </c>
      <c r="E1330" t="s">
        <v>1439</v>
      </c>
    </row>
    <row r="1331" spans="1:5" x14ac:dyDescent="0.25">
      <c r="A1331" t="str">
        <f t="shared" si="20"/>
        <v>67526</v>
      </c>
      <c r="B1331">
        <v>67</v>
      </c>
      <c r="C1331">
        <v>526</v>
      </c>
      <c r="D1331" t="s">
        <v>212</v>
      </c>
      <c r="E1331" t="s">
        <v>1439</v>
      </c>
    </row>
    <row r="1332" spans="1:5" x14ac:dyDescent="0.25">
      <c r="A1332" t="str">
        <f t="shared" si="20"/>
        <v>67527</v>
      </c>
      <c r="B1332">
        <v>67</v>
      </c>
      <c r="C1332">
        <v>527</v>
      </c>
      <c r="D1332" t="s">
        <v>212</v>
      </c>
      <c r="E1332" t="s">
        <v>1439</v>
      </c>
    </row>
    <row r="1333" spans="1:5" x14ac:dyDescent="0.25">
      <c r="A1333" t="str">
        <f t="shared" si="20"/>
        <v>67528</v>
      </c>
      <c r="B1333">
        <v>67</v>
      </c>
      <c r="C1333">
        <v>528</v>
      </c>
      <c r="D1333" t="s">
        <v>212</v>
      </c>
      <c r="E1333" t="s">
        <v>1439</v>
      </c>
    </row>
    <row r="1334" spans="1:5" x14ac:dyDescent="0.25">
      <c r="A1334" t="str">
        <f t="shared" si="20"/>
        <v>67529</v>
      </c>
      <c r="B1334">
        <v>67</v>
      </c>
      <c r="C1334">
        <v>529</v>
      </c>
      <c r="D1334" t="s">
        <v>212</v>
      </c>
      <c r="E1334" t="s">
        <v>1439</v>
      </c>
    </row>
    <row r="1335" spans="1:5" x14ac:dyDescent="0.25">
      <c r="A1335" t="str">
        <f t="shared" si="20"/>
        <v>67530</v>
      </c>
      <c r="B1335">
        <v>67</v>
      </c>
      <c r="C1335">
        <v>530</v>
      </c>
      <c r="D1335" t="s">
        <v>212</v>
      </c>
      <c r="E1335" t="s">
        <v>1439</v>
      </c>
    </row>
    <row r="1336" spans="1:5" x14ac:dyDescent="0.25">
      <c r="A1336" t="str">
        <f t="shared" si="20"/>
        <v>67531</v>
      </c>
      <c r="B1336">
        <v>67</v>
      </c>
      <c r="C1336">
        <v>531</v>
      </c>
      <c r="D1336" t="s">
        <v>212</v>
      </c>
      <c r="E1336" t="s">
        <v>1439</v>
      </c>
    </row>
    <row r="1337" spans="1:5" x14ac:dyDescent="0.25">
      <c r="A1337" t="str">
        <f t="shared" si="20"/>
        <v>67532</v>
      </c>
      <c r="B1337">
        <v>67</v>
      </c>
      <c r="C1337">
        <v>532</v>
      </c>
      <c r="D1337" t="s">
        <v>212</v>
      </c>
      <c r="E1337" t="s">
        <v>1439</v>
      </c>
    </row>
    <row r="1338" spans="1:5" x14ac:dyDescent="0.25">
      <c r="A1338" t="str">
        <f t="shared" si="20"/>
        <v>67533</v>
      </c>
      <c r="B1338">
        <v>67</v>
      </c>
      <c r="C1338">
        <v>533</v>
      </c>
      <c r="D1338" t="s">
        <v>212</v>
      </c>
      <c r="E1338" t="s">
        <v>1439</v>
      </c>
    </row>
    <row r="1339" spans="1:5" x14ac:dyDescent="0.25">
      <c r="A1339" t="str">
        <f t="shared" si="20"/>
        <v>67534</v>
      </c>
      <c r="B1339">
        <v>67</v>
      </c>
      <c r="C1339">
        <v>534</v>
      </c>
      <c r="D1339" t="s">
        <v>212</v>
      </c>
      <c r="E1339" t="s">
        <v>1439</v>
      </c>
    </row>
    <row r="1340" spans="1:5" x14ac:dyDescent="0.25">
      <c r="A1340" t="str">
        <f t="shared" si="20"/>
        <v>67535</v>
      </c>
      <c r="B1340">
        <v>67</v>
      </c>
      <c r="C1340">
        <v>535</v>
      </c>
      <c r="D1340" t="s">
        <v>212</v>
      </c>
      <c r="E1340" t="s">
        <v>1439</v>
      </c>
    </row>
    <row r="1341" spans="1:5" x14ac:dyDescent="0.25">
      <c r="A1341" t="str">
        <f t="shared" si="20"/>
        <v>67536</v>
      </c>
      <c r="B1341">
        <v>67</v>
      </c>
      <c r="C1341">
        <v>536</v>
      </c>
      <c r="D1341" t="s">
        <v>212</v>
      </c>
      <c r="E1341" t="s">
        <v>1439</v>
      </c>
    </row>
    <row r="1342" spans="1:5" x14ac:dyDescent="0.25">
      <c r="A1342" t="str">
        <f t="shared" si="20"/>
        <v>67537</v>
      </c>
      <c r="B1342">
        <v>67</v>
      </c>
      <c r="C1342">
        <v>537</v>
      </c>
      <c r="D1342" t="s">
        <v>212</v>
      </c>
      <c r="E1342" t="s">
        <v>1439</v>
      </c>
    </row>
    <row r="1343" spans="1:5" x14ac:dyDescent="0.25">
      <c r="A1343" t="str">
        <f t="shared" si="20"/>
        <v>67538</v>
      </c>
      <c r="B1343">
        <v>67</v>
      </c>
      <c r="C1343">
        <v>538</v>
      </c>
      <c r="D1343" t="s">
        <v>212</v>
      </c>
      <c r="E1343" t="s">
        <v>1439</v>
      </c>
    </row>
    <row r="1344" spans="1:5" x14ac:dyDescent="0.25">
      <c r="A1344" t="str">
        <f t="shared" si="20"/>
        <v>67539</v>
      </c>
      <c r="B1344">
        <v>67</v>
      </c>
      <c r="C1344">
        <v>539</v>
      </c>
      <c r="D1344" t="s">
        <v>212</v>
      </c>
      <c r="E1344" t="s">
        <v>1439</v>
      </c>
    </row>
    <row r="1345" spans="1:5" x14ac:dyDescent="0.25">
      <c r="A1345" t="str">
        <f t="shared" ref="A1345:A1408" si="21">B1345&amp;""&amp;C1345</f>
        <v>67540</v>
      </c>
      <c r="B1345">
        <v>67</v>
      </c>
      <c r="C1345">
        <v>540</v>
      </c>
      <c r="D1345" t="s">
        <v>212</v>
      </c>
      <c r="E1345" t="s">
        <v>1439</v>
      </c>
    </row>
    <row r="1346" spans="1:5" x14ac:dyDescent="0.25">
      <c r="A1346" t="str">
        <f t="shared" si="21"/>
        <v>67541</v>
      </c>
      <c r="B1346">
        <v>67</v>
      </c>
      <c r="C1346">
        <v>541</v>
      </c>
      <c r="D1346" t="s">
        <v>212</v>
      </c>
      <c r="E1346" t="s">
        <v>1439</v>
      </c>
    </row>
    <row r="1347" spans="1:5" x14ac:dyDescent="0.25">
      <c r="A1347" t="str">
        <f t="shared" si="21"/>
        <v>67542</v>
      </c>
      <c r="B1347">
        <v>67</v>
      </c>
      <c r="C1347">
        <v>542</v>
      </c>
      <c r="D1347" t="s">
        <v>212</v>
      </c>
      <c r="E1347" t="s">
        <v>1439</v>
      </c>
    </row>
    <row r="1348" spans="1:5" x14ac:dyDescent="0.25">
      <c r="A1348" t="str">
        <f t="shared" si="21"/>
        <v>67543</v>
      </c>
      <c r="B1348">
        <v>67</v>
      </c>
      <c r="C1348">
        <v>543</v>
      </c>
      <c r="D1348" t="s">
        <v>212</v>
      </c>
      <c r="E1348" t="s">
        <v>1439</v>
      </c>
    </row>
    <row r="1349" spans="1:5" x14ac:dyDescent="0.25">
      <c r="A1349" t="str">
        <f t="shared" si="21"/>
        <v>67544</v>
      </c>
      <c r="B1349">
        <v>67</v>
      </c>
      <c r="C1349">
        <v>544</v>
      </c>
      <c r="D1349" t="s">
        <v>212</v>
      </c>
      <c r="E1349" t="s">
        <v>1439</v>
      </c>
    </row>
    <row r="1350" spans="1:5" x14ac:dyDescent="0.25">
      <c r="A1350" t="str">
        <f t="shared" si="21"/>
        <v>67545</v>
      </c>
      <c r="B1350">
        <v>67</v>
      </c>
      <c r="C1350">
        <v>545</v>
      </c>
      <c r="D1350" t="s">
        <v>212</v>
      </c>
      <c r="E1350" t="s">
        <v>1439</v>
      </c>
    </row>
    <row r="1351" spans="1:5" x14ac:dyDescent="0.25">
      <c r="A1351" t="str">
        <f t="shared" si="21"/>
        <v>67546</v>
      </c>
      <c r="B1351">
        <v>67</v>
      </c>
      <c r="C1351">
        <v>546</v>
      </c>
      <c r="D1351" t="s">
        <v>212</v>
      </c>
      <c r="E1351" t="s">
        <v>1439</v>
      </c>
    </row>
    <row r="1352" spans="1:5" x14ac:dyDescent="0.25">
      <c r="A1352" t="str">
        <f t="shared" si="21"/>
        <v>67547</v>
      </c>
      <c r="B1352">
        <v>67</v>
      </c>
      <c r="C1352">
        <v>547</v>
      </c>
      <c r="D1352" t="s">
        <v>212</v>
      </c>
      <c r="E1352" t="s">
        <v>1439</v>
      </c>
    </row>
    <row r="1353" spans="1:5" x14ac:dyDescent="0.25">
      <c r="A1353" t="str">
        <f t="shared" si="21"/>
        <v>67548</v>
      </c>
      <c r="B1353">
        <v>67</v>
      </c>
      <c r="C1353">
        <v>548</v>
      </c>
      <c r="D1353" t="s">
        <v>212</v>
      </c>
      <c r="E1353" t="s">
        <v>1439</v>
      </c>
    </row>
    <row r="1354" spans="1:5" x14ac:dyDescent="0.25">
      <c r="A1354" t="str">
        <f t="shared" si="21"/>
        <v>67549</v>
      </c>
      <c r="B1354">
        <v>67</v>
      </c>
      <c r="C1354">
        <v>549</v>
      </c>
      <c r="D1354" t="s">
        <v>212</v>
      </c>
      <c r="E1354" t="s">
        <v>1439</v>
      </c>
    </row>
    <row r="1355" spans="1:5" x14ac:dyDescent="0.25">
      <c r="A1355" t="str">
        <f t="shared" si="21"/>
        <v>67550</v>
      </c>
      <c r="B1355">
        <v>67</v>
      </c>
      <c r="C1355">
        <v>550</v>
      </c>
      <c r="D1355" t="s">
        <v>212</v>
      </c>
      <c r="E1355" t="s">
        <v>1439</v>
      </c>
    </row>
    <row r="1356" spans="1:5" x14ac:dyDescent="0.25">
      <c r="A1356" t="str">
        <f t="shared" si="21"/>
        <v>67551</v>
      </c>
      <c r="B1356">
        <v>67</v>
      </c>
      <c r="C1356">
        <v>551</v>
      </c>
      <c r="D1356" t="s">
        <v>212</v>
      </c>
      <c r="E1356" t="s">
        <v>1439</v>
      </c>
    </row>
    <row r="1357" spans="1:5" x14ac:dyDescent="0.25">
      <c r="A1357" t="str">
        <f t="shared" si="21"/>
        <v>67552</v>
      </c>
      <c r="B1357">
        <v>67</v>
      </c>
      <c r="C1357">
        <v>552</v>
      </c>
      <c r="D1357" t="s">
        <v>212</v>
      </c>
      <c r="E1357" t="s">
        <v>1439</v>
      </c>
    </row>
    <row r="1358" spans="1:5" x14ac:dyDescent="0.25">
      <c r="A1358" t="str">
        <f t="shared" si="21"/>
        <v>67553</v>
      </c>
      <c r="B1358">
        <v>67</v>
      </c>
      <c r="C1358">
        <v>553</v>
      </c>
      <c r="D1358" t="s">
        <v>212</v>
      </c>
      <c r="E1358" t="s">
        <v>1439</v>
      </c>
    </row>
    <row r="1359" spans="1:5" x14ac:dyDescent="0.25">
      <c r="A1359" t="str">
        <f t="shared" si="21"/>
        <v>67554</v>
      </c>
      <c r="B1359">
        <v>67</v>
      </c>
      <c r="C1359">
        <v>554</v>
      </c>
      <c r="D1359" t="s">
        <v>212</v>
      </c>
      <c r="E1359" t="s">
        <v>1439</v>
      </c>
    </row>
    <row r="1360" spans="1:5" x14ac:dyDescent="0.25">
      <c r="A1360" t="str">
        <f t="shared" si="21"/>
        <v>67555</v>
      </c>
      <c r="B1360">
        <v>67</v>
      </c>
      <c r="C1360">
        <v>555</v>
      </c>
      <c r="D1360" t="s">
        <v>212</v>
      </c>
      <c r="E1360" t="s">
        <v>1439</v>
      </c>
    </row>
    <row r="1361" spans="1:5" x14ac:dyDescent="0.25">
      <c r="A1361" t="str">
        <f t="shared" si="21"/>
        <v>67556</v>
      </c>
      <c r="B1361">
        <v>67</v>
      </c>
      <c r="C1361">
        <v>556</v>
      </c>
      <c r="D1361" t="s">
        <v>212</v>
      </c>
      <c r="E1361" t="s">
        <v>1439</v>
      </c>
    </row>
    <row r="1362" spans="1:5" x14ac:dyDescent="0.25">
      <c r="A1362" t="str">
        <f t="shared" si="21"/>
        <v>67557</v>
      </c>
      <c r="B1362">
        <v>67</v>
      </c>
      <c r="C1362">
        <v>557</v>
      </c>
      <c r="D1362" t="s">
        <v>212</v>
      </c>
      <c r="E1362" t="s">
        <v>1439</v>
      </c>
    </row>
    <row r="1363" spans="1:5" x14ac:dyDescent="0.25">
      <c r="A1363" t="str">
        <f t="shared" si="21"/>
        <v>67558</v>
      </c>
      <c r="B1363">
        <v>67</v>
      </c>
      <c r="C1363">
        <v>558</v>
      </c>
      <c r="D1363" t="s">
        <v>212</v>
      </c>
      <c r="E1363" t="s">
        <v>1439</v>
      </c>
    </row>
    <row r="1364" spans="1:5" x14ac:dyDescent="0.25">
      <c r="A1364" t="str">
        <f t="shared" si="21"/>
        <v>67559</v>
      </c>
      <c r="B1364">
        <v>67</v>
      </c>
      <c r="C1364">
        <v>559</v>
      </c>
      <c r="D1364" t="s">
        <v>212</v>
      </c>
      <c r="E1364" t="s">
        <v>1439</v>
      </c>
    </row>
    <row r="1365" spans="1:5" x14ac:dyDescent="0.25">
      <c r="A1365" t="str">
        <f t="shared" si="21"/>
        <v>67560</v>
      </c>
      <c r="B1365">
        <v>67</v>
      </c>
      <c r="C1365">
        <v>560</v>
      </c>
      <c r="D1365" t="s">
        <v>212</v>
      </c>
      <c r="E1365" t="s">
        <v>1439</v>
      </c>
    </row>
    <row r="1366" spans="1:5" x14ac:dyDescent="0.25">
      <c r="A1366" t="str">
        <f t="shared" si="21"/>
        <v>67561</v>
      </c>
      <c r="B1366">
        <v>67</v>
      </c>
      <c r="C1366">
        <v>561</v>
      </c>
      <c r="D1366" t="s">
        <v>212</v>
      </c>
      <c r="E1366" t="s">
        <v>1439</v>
      </c>
    </row>
    <row r="1367" spans="1:5" x14ac:dyDescent="0.25">
      <c r="A1367" t="str">
        <f t="shared" si="21"/>
        <v>67562</v>
      </c>
      <c r="B1367">
        <v>67</v>
      </c>
      <c r="C1367">
        <v>562</v>
      </c>
      <c r="D1367" t="s">
        <v>212</v>
      </c>
      <c r="E1367" t="s">
        <v>1439</v>
      </c>
    </row>
    <row r="1368" spans="1:5" x14ac:dyDescent="0.25">
      <c r="A1368" t="str">
        <f t="shared" si="21"/>
        <v>67563</v>
      </c>
      <c r="B1368">
        <v>67</v>
      </c>
      <c r="C1368">
        <v>563</v>
      </c>
      <c r="D1368" t="s">
        <v>212</v>
      </c>
      <c r="E1368" t="s">
        <v>1439</v>
      </c>
    </row>
    <row r="1369" spans="1:5" x14ac:dyDescent="0.25">
      <c r="A1369" t="str">
        <f t="shared" si="21"/>
        <v>67564</v>
      </c>
      <c r="B1369">
        <v>67</v>
      </c>
      <c r="C1369">
        <v>564</v>
      </c>
      <c r="D1369" t="s">
        <v>212</v>
      </c>
      <c r="E1369" t="s">
        <v>1439</v>
      </c>
    </row>
    <row r="1370" spans="1:5" x14ac:dyDescent="0.25">
      <c r="A1370" t="str">
        <f t="shared" si="21"/>
        <v>67565</v>
      </c>
      <c r="B1370">
        <v>67</v>
      </c>
      <c r="C1370">
        <v>565</v>
      </c>
      <c r="D1370" t="s">
        <v>212</v>
      </c>
      <c r="E1370" t="s">
        <v>1439</v>
      </c>
    </row>
    <row r="1371" spans="1:5" x14ac:dyDescent="0.25">
      <c r="A1371" t="str">
        <f t="shared" si="21"/>
        <v>67566</v>
      </c>
      <c r="B1371">
        <v>67</v>
      </c>
      <c r="C1371">
        <v>566</v>
      </c>
      <c r="D1371" t="s">
        <v>212</v>
      </c>
      <c r="E1371" t="s">
        <v>1439</v>
      </c>
    </row>
    <row r="1372" spans="1:5" x14ac:dyDescent="0.25">
      <c r="A1372" t="str">
        <f t="shared" si="21"/>
        <v>67567</v>
      </c>
      <c r="B1372">
        <v>67</v>
      </c>
      <c r="C1372">
        <v>567</v>
      </c>
      <c r="D1372" t="s">
        <v>212</v>
      </c>
      <c r="E1372" t="s">
        <v>1439</v>
      </c>
    </row>
    <row r="1373" spans="1:5" x14ac:dyDescent="0.25">
      <c r="A1373" t="str">
        <f t="shared" si="21"/>
        <v>67568</v>
      </c>
      <c r="B1373">
        <v>67</v>
      </c>
      <c r="C1373">
        <v>568</v>
      </c>
      <c r="D1373" t="s">
        <v>212</v>
      </c>
      <c r="E1373" t="s">
        <v>1439</v>
      </c>
    </row>
    <row r="1374" spans="1:5" x14ac:dyDescent="0.25">
      <c r="A1374" t="str">
        <f t="shared" si="21"/>
        <v>67569</v>
      </c>
      <c r="B1374">
        <v>67</v>
      </c>
      <c r="C1374">
        <v>569</v>
      </c>
      <c r="D1374" t="s">
        <v>212</v>
      </c>
      <c r="E1374" t="s">
        <v>1439</v>
      </c>
    </row>
    <row r="1375" spans="1:5" x14ac:dyDescent="0.25">
      <c r="A1375" t="str">
        <f t="shared" si="21"/>
        <v>67570</v>
      </c>
      <c r="B1375">
        <v>67</v>
      </c>
      <c r="C1375">
        <v>570</v>
      </c>
      <c r="D1375" t="s">
        <v>212</v>
      </c>
      <c r="E1375" t="s">
        <v>1439</v>
      </c>
    </row>
    <row r="1376" spans="1:5" x14ac:dyDescent="0.25">
      <c r="A1376" t="str">
        <f t="shared" si="21"/>
        <v>67571</v>
      </c>
      <c r="B1376">
        <v>67</v>
      </c>
      <c r="C1376">
        <v>571</v>
      </c>
      <c r="D1376" t="s">
        <v>212</v>
      </c>
      <c r="E1376" t="s">
        <v>1439</v>
      </c>
    </row>
    <row r="1377" spans="1:5" x14ac:dyDescent="0.25">
      <c r="A1377" t="str">
        <f t="shared" si="21"/>
        <v>67572</v>
      </c>
      <c r="B1377">
        <v>67</v>
      </c>
      <c r="C1377">
        <v>572</v>
      </c>
      <c r="D1377" t="s">
        <v>212</v>
      </c>
      <c r="E1377" t="s">
        <v>1439</v>
      </c>
    </row>
    <row r="1378" spans="1:5" x14ac:dyDescent="0.25">
      <c r="A1378" t="str">
        <f t="shared" si="21"/>
        <v>67573</v>
      </c>
      <c r="B1378">
        <v>67</v>
      </c>
      <c r="C1378">
        <v>573</v>
      </c>
      <c r="D1378" t="s">
        <v>212</v>
      </c>
      <c r="E1378" t="s">
        <v>1439</v>
      </c>
    </row>
    <row r="1379" spans="1:5" x14ac:dyDescent="0.25">
      <c r="A1379" t="str">
        <f t="shared" si="21"/>
        <v>67574</v>
      </c>
      <c r="B1379">
        <v>67</v>
      </c>
      <c r="C1379">
        <v>574</v>
      </c>
      <c r="D1379" t="s">
        <v>212</v>
      </c>
      <c r="E1379" t="s">
        <v>1439</v>
      </c>
    </row>
    <row r="1380" spans="1:5" x14ac:dyDescent="0.25">
      <c r="A1380" t="str">
        <f t="shared" si="21"/>
        <v>67575</v>
      </c>
      <c r="B1380">
        <v>67</v>
      </c>
      <c r="C1380">
        <v>575</v>
      </c>
      <c r="D1380" t="s">
        <v>212</v>
      </c>
      <c r="E1380" t="s">
        <v>1439</v>
      </c>
    </row>
    <row r="1381" spans="1:5" x14ac:dyDescent="0.25">
      <c r="A1381" t="str">
        <f t="shared" si="21"/>
        <v>67576</v>
      </c>
      <c r="B1381">
        <v>67</v>
      </c>
      <c r="C1381">
        <v>576</v>
      </c>
      <c r="D1381" t="s">
        <v>212</v>
      </c>
      <c r="E1381" t="s">
        <v>1439</v>
      </c>
    </row>
    <row r="1382" spans="1:5" x14ac:dyDescent="0.25">
      <c r="A1382" t="str">
        <f t="shared" si="21"/>
        <v>67577</v>
      </c>
      <c r="B1382">
        <v>67</v>
      </c>
      <c r="C1382">
        <v>577</v>
      </c>
      <c r="D1382" t="s">
        <v>212</v>
      </c>
      <c r="E1382" t="s">
        <v>1439</v>
      </c>
    </row>
    <row r="1383" spans="1:5" x14ac:dyDescent="0.25">
      <c r="A1383" t="str">
        <f t="shared" si="21"/>
        <v>67578</v>
      </c>
      <c r="B1383">
        <v>67</v>
      </c>
      <c r="C1383">
        <v>578</v>
      </c>
      <c r="D1383" t="s">
        <v>212</v>
      </c>
      <c r="E1383" t="s">
        <v>1439</v>
      </c>
    </row>
    <row r="1384" spans="1:5" x14ac:dyDescent="0.25">
      <c r="A1384" t="str">
        <f t="shared" si="21"/>
        <v>67579</v>
      </c>
      <c r="B1384">
        <v>67</v>
      </c>
      <c r="C1384">
        <v>579</v>
      </c>
      <c r="D1384" t="s">
        <v>212</v>
      </c>
      <c r="E1384" t="s">
        <v>1439</v>
      </c>
    </row>
    <row r="1385" spans="1:5" x14ac:dyDescent="0.25">
      <c r="A1385" t="str">
        <f t="shared" si="21"/>
        <v>67580</v>
      </c>
      <c r="B1385">
        <v>67</v>
      </c>
      <c r="C1385">
        <v>580</v>
      </c>
      <c r="D1385" t="s">
        <v>212</v>
      </c>
      <c r="E1385" t="s">
        <v>1439</v>
      </c>
    </row>
    <row r="1386" spans="1:5" x14ac:dyDescent="0.25">
      <c r="A1386" t="str">
        <f t="shared" si="21"/>
        <v>67581</v>
      </c>
      <c r="B1386">
        <v>67</v>
      </c>
      <c r="C1386">
        <v>581</v>
      </c>
      <c r="D1386" t="s">
        <v>212</v>
      </c>
      <c r="E1386" t="s">
        <v>1439</v>
      </c>
    </row>
    <row r="1387" spans="1:5" x14ac:dyDescent="0.25">
      <c r="A1387" t="str">
        <f t="shared" si="21"/>
        <v>67582</v>
      </c>
      <c r="B1387">
        <v>67</v>
      </c>
      <c r="C1387">
        <v>582</v>
      </c>
      <c r="D1387" t="s">
        <v>212</v>
      </c>
      <c r="E1387" t="s">
        <v>1439</v>
      </c>
    </row>
    <row r="1388" spans="1:5" x14ac:dyDescent="0.25">
      <c r="A1388" t="str">
        <f t="shared" si="21"/>
        <v>67583</v>
      </c>
      <c r="B1388">
        <v>67</v>
      </c>
      <c r="C1388">
        <v>583</v>
      </c>
      <c r="D1388" t="s">
        <v>212</v>
      </c>
      <c r="E1388" t="s">
        <v>1439</v>
      </c>
    </row>
    <row r="1389" spans="1:5" x14ac:dyDescent="0.25">
      <c r="A1389" t="str">
        <f t="shared" si="21"/>
        <v>67584</v>
      </c>
      <c r="B1389">
        <v>67</v>
      </c>
      <c r="C1389">
        <v>584</v>
      </c>
      <c r="D1389" t="s">
        <v>212</v>
      </c>
      <c r="E1389" t="s">
        <v>1439</v>
      </c>
    </row>
    <row r="1390" spans="1:5" x14ac:dyDescent="0.25">
      <c r="A1390" t="str">
        <f t="shared" si="21"/>
        <v>67585</v>
      </c>
      <c r="B1390">
        <v>67</v>
      </c>
      <c r="C1390">
        <v>585</v>
      </c>
      <c r="D1390" t="s">
        <v>212</v>
      </c>
      <c r="E1390" t="s">
        <v>1439</v>
      </c>
    </row>
    <row r="1391" spans="1:5" x14ac:dyDescent="0.25">
      <c r="A1391" t="str">
        <f t="shared" si="21"/>
        <v>67586</v>
      </c>
      <c r="B1391">
        <v>67</v>
      </c>
      <c r="C1391">
        <v>586</v>
      </c>
      <c r="D1391" t="s">
        <v>212</v>
      </c>
      <c r="E1391" t="s">
        <v>1439</v>
      </c>
    </row>
    <row r="1392" spans="1:5" x14ac:dyDescent="0.25">
      <c r="A1392" t="str">
        <f t="shared" si="21"/>
        <v>67710</v>
      </c>
      <c r="B1392">
        <v>67</v>
      </c>
      <c r="C1392">
        <v>710</v>
      </c>
      <c r="D1392" t="s">
        <v>777</v>
      </c>
      <c r="E1392" t="s">
        <v>1439</v>
      </c>
    </row>
    <row r="1393" spans="1:5" x14ac:dyDescent="0.25">
      <c r="A1393" t="str">
        <f t="shared" si="21"/>
        <v>67711</v>
      </c>
      <c r="B1393">
        <v>67</v>
      </c>
      <c r="C1393">
        <v>711</v>
      </c>
      <c r="D1393" t="s">
        <v>777</v>
      </c>
      <c r="E1393" t="s">
        <v>1439</v>
      </c>
    </row>
    <row r="1394" spans="1:5" x14ac:dyDescent="0.25">
      <c r="A1394" t="str">
        <f t="shared" si="21"/>
        <v>67712</v>
      </c>
      <c r="B1394">
        <v>67</v>
      </c>
      <c r="C1394">
        <v>712</v>
      </c>
      <c r="D1394" t="s">
        <v>777</v>
      </c>
      <c r="E1394" t="s">
        <v>1439</v>
      </c>
    </row>
    <row r="1395" spans="1:5" x14ac:dyDescent="0.25">
      <c r="A1395" t="str">
        <f t="shared" si="21"/>
        <v>67713</v>
      </c>
      <c r="B1395">
        <v>67</v>
      </c>
      <c r="C1395">
        <v>713</v>
      </c>
      <c r="D1395" t="s">
        <v>777</v>
      </c>
      <c r="E1395" t="s">
        <v>1439</v>
      </c>
    </row>
    <row r="1396" spans="1:5" x14ac:dyDescent="0.25">
      <c r="A1396" t="str">
        <f t="shared" si="21"/>
        <v>67714</v>
      </c>
      <c r="B1396">
        <v>67</v>
      </c>
      <c r="C1396">
        <v>714</v>
      </c>
      <c r="D1396" t="s">
        <v>777</v>
      </c>
      <c r="E1396" t="s">
        <v>1439</v>
      </c>
    </row>
    <row r="1397" spans="1:5" x14ac:dyDescent="0.25">
      <c r="A1397" t="str">
        <f t="shared" si="21"/>
        <v>67715</v>
      </c>
      <c r="B1397">
        <v>67</v>
      </c>
      <c r="C1397">
        <v>715</v>
      </c>
      <c r="D1397" t="s">
        <v>777</v>
      </c>
      <c r="E1397" t="s">
        <v>1439</v>
      </c>
    </row>
    <row r="1398" spans="1:5" x14ac:dyDescent="0.25">
      <c r="A1398" t="str">
        <f t="shared" si="21"/>
        <v>676165</v>
      </c>
      <c r="B1398">
        <v>67</v>
      </c>
      <c r="C1398">
        <v>6165</v>
      </c>
      <c r="D1398" t="s">
        <v>677</v>
      </c>
      <c r="E1398" t="s">
        <v>1441</v>
      </c>
    </row>
    <row r="1399" spans="1:5" x14ac:dyDescent="0.25">
      <c r="A1399" t="str">
        <f t="shared" si="21"/>
        <v>676280</v>
      </c>
      <c r="B1399">
        <v>67</v>
      </c>
      <c r="C1399">
        <v>6280</v>
      </c>
      <c r="D1399" t="s">
        <v>650</v>
      </c>
      <c r="E1399" t="s">
        <v>1226</v>
      </c>
    </row>
    <row r="1400" spans="1:5" x14ac:dyDescent="0.25">
      <c r="A1400" t="str">
        <f t="shared" si="21"/>
        <v>676281</v>
      </c>
      <c r="B1400">
        <v>67</v>
      </c>
      <c r="C1400">
        <v>6281</v>
      </c>
      <c r="D1400" t="s">
        <v>649</v>
      </c>
      <c r="E1400" t="s">
        <v>1226</v>
      </c>
    </row>
    <row r="1401" spans="1:5" x14ac:dyDescent="0.25">
      <c r="A1401" t="str">
        <f t="shared" si="21"/>
        <v>676282</v>
      </c>
      <c r="B1401">
        <v>67</v>
      </c>
      <c r="C1401">
        <v>6282</v>
      </c>
      <c r="D1401" t="s">
        <v>708</v>
      </c>
      <c r="E1401" t="s">
        <v>1226</v>
      </c>
    </row>
    <row r="1402" spans="1:5" x14ac:dyDescent="0.25">
      <c r="A1402" t="str">
        <f t="shared" si="21"/>
        <v>676283</v>
      </c>
      <c r="B1402">
        <v>67</v>
      </c>
      <c r="C1402">
        <v>6283</v>
      </c>
      <c r="D1402" t="s">
        <v>791</v>
      </c>
      <c r="E1402" t="s">
        <v>1226</v>
      </c>
    </row>
    <row r="1403" spans="1:5" x14ac:dyDescent="0.25">
      <c r="A1403" t="str">
        <f t="shared" si="21"/>
        <v>676296</v>
      </c>
      <c r="B1403">
        <v>67</v>
      </c>
      <c r="C1403">
        <v>6296</v>
      </c>
      <c r="D1403" t="s">
        <v>790</v>
      </c>
      <c r="E1403" t="s">
        <v>1226</v>
      </c>
    </row>
    <row r="1404" spans="1:5" x14ac:dyDescent="0.25">
      <c r="A1404" t="str">
        <f t="shared" si="21"/>
        <v>676297</v>
      </c>
      <c r="B1404">
        <v>67</v>
      </c>
      <c r="C1404">
        <v>6297</v>
      </c>
      <c r="D1404" t="s">
        <v>648</v>
      </c>
      <c r="E1404" t="s">
        <v>1226</v>
      </c>
    </row>
    <row r="1405" spans="1:5" x14ac:dyDescent="0.25">
      <c r="A1405" t="str">
        <f t="shared" si="21"/>
        <v>676300</v>
      </c>
      <c r="B1405">
        <v>67</v>
      </c>
      <c r="C1405">
        <v>6300</v>
      </c>
      <c r="D1405" t="s">
        <v>789</v>
      </c>
      <c r="E1405" t="s">
        <v>1441</v>
      </c>
    </row>
    <row r="1406" spans="1:5" x14ac:dyDescent="0.25">
      <c r="A1406" t="str">
        <f t="shared" si="21"/>
        <v>676346</v>
      </c>
      <c r="B1406">
        <v>67</v>
      </c>
      <c r="C1406">
        <v>6346</v>
      </c>
      <c r="D1406" t="s">
        <v>742</v>
      </c>
      <c r="E1406" t="s">
        <v>1441</v>
      </c>
    </row>
    <row r="1407" spans="1:5" x14ac:dyDescent="0.25">
      <c r="A1407" t="str">
        <f t="shared" si="21"/>
        <v>676365</v>
      </c>
      <c r="B1407">
        <v>67</v>
      </c>
      <c r="C1407">
        <v>6365</v>
      </c>
      <c r="D1407" t="s">
        <v>595</v>
      </c>
      <c r="E1407" t="s">
        <v>1441</v>
      </c>
    </row>
    <row r="1408" spans="1:5" x14ac:dyDescent="0.25">
      <c r="A1408" t="str">
        <f t="shared" si="21"/>
        <v>676370</v>
      </c>
      <c r="B1408">
        <v>67</v>
      </c>
      <c r="C1408">
        <v>6370</v>
      </c>
      <c r="D1408" t="s">
        <v>788</v>
      </c>
      <c r="E1408" t="s">
        <v>1441</v>
      </c>
    </row>
    <row r="1409" spans="1:5" x14ac:dyDescent="0.25">
      <c r="A1409" t="str">
        <f t="shared" ref="A1409:A1472" si="22">B1409&amp;""&amp;C1409</f>
        <v>676371</v>
      </c>
      <c r="B1409">
        <v>67</v>
      </c>
      <c r="C1409">
        <v>6371</v>
      </c>
      <c r="D1409" t="s">
        <v>787</v>
      </c>
      <c r="E1409" t="s">
        <v>1441</v>
      </c>
    </row>
    <row r="1410" spans="1:5" x14ac:dyDescent="0.25">
      <c r="A1410" t="str">
        <f t="shared" si="22"/>
        <v>677000</v>
      </c>
      <c r="B1410">
        <v>67</v>
      </c>
      <c r="C1410">
        <v>7000</v>
      </c>
      <c r="D1410" t="s">
        <v>786</v>
      </c>
      <c r="E1410" t="s">
        <v>1441</v>
      </c>
    </row>
    <row r="1411" spans="1:5" x14ac:dyDescent="0.25">
      <c r="A1411" t="str">
        <f t="shared" si="22"/>
        <v>677001</v>
      </c>
      <c r="B1411">
        <v>67</v>
      </c>
      <c r="C1411">
        <v>7001</v>
      </c>
      <c r="D1411" t="s">
        <v>785</v>
      </c>
      <c r="E1411" t="s">
        <v>1441</v>
      </c>
    </row>
    <row r="1412" spans="1:5" x14ac:dyDescent="0.25">
      <c r="A1412" t="str">
        <f t="shared" si="22"/>
        <v>677002</v>
      </c>
      <c r="B1412">
        <v>67</v>
      </c>
      <c r="C1412">
        <v>7002</v>
      </c>
      <c r="D1412" t="s">
        <v>784</v>
      </c>
      <c r="E1412" t="s">
        <v>1441</v>
      </c>
    </row>
    <row r="1413" spans="1:5" x14ac:dyDescent="0.25">
      <c r="A1413" t="str">
        <f t="shared" si="22"/>
        <v>677003</v>
      </c>
      <c r="B1413">
        <v>67</v>
      </c>
      <c r="C1413">
        <v>7003</v>
      </c>
      <c r="D1413" t="s">
        <v>783</v>
      </c>
      <c r="E1413" t="s">
        <v>1441</v>
      </c>
    </row>
    <row r="1414" spans="1:5" x14ac:dyDescent="0.25">
      <c r="A1414" t="str">
        <f t="shared" si="22"/>
        <v>677004</v>
      </c>
      <c r="B1414">
        <v>67</v>
      </c>
      <c r="C1414">
        <v>7004</v>
      </c>
      <c r="D1414" t="s">
        <v>782</v>
      </c>
      <c r="E1414" t="s">
        <v>1441</v>
      </c>
    </row>
    <row r="1415" spans="1:5" x14ac:dyDescent="0.25">
      <c r="A1415" t="str">
        <f t="shared" si="22"/>
        <v>677005</v>
      </c>
      <c r="B1415">
        <v>67</v>
      </c>
      <c r="C1415">
        <v>7005</v>
      </c>
      <c r="D1415" t="s">
        <v>781</v>
      </c>
      <c r="E1415" t="s">
        <v>1441</v>
      </c>
    </row>
    <row r="1416" spans="1:5" x14ac:dyDescent="0.25">
      <c r="A1416" t="str">
        <f t="shared" si="22"/>
        <v>677006</v>
      </c>
      <c r="B1416">
        <v>67</v>
      </c>
      <c r="C1416">
        <v>7006</v>
      </c>
      <c r="D1416" t="s">
        <v>780</v>
      </c>
      <c r="E1416" t="s">
        <v>1441</v>
      </c>
    </row>
    <row r="1417" spans="1:5" x14ac:dyDescent="0.25">
      <c r="A1417" t="str">
        <f t="shared" si="22"/>
        <v>677007</v>
      </c>
      <c r="B1417">
        <v>67</v>
      </c>
      <c r="C1417">
        <v>7007</v>
      </c>
      <c r="D1417" t="s">
        <v>779</v>
      </c>
      <c r="E1417" t="s">
        <v>1441</v>
      </c>
    </row>
    <row r="1418" spans="1:5" x14ac:dyDescent="0.25">
      <c r="A1418" t="str">
        <f t="shared" si="22"/>
        <v>677008</v>
      </c>
      <c r="B1418">
        <v>67</v>
      </c>
      <c r="C1418">
        <v>7008</v>
      </c>
      <c r="D1418" t="s">
        <v>778</v>
      </c>
      <c r="E1418" t="s">
        <v>1441</v>
      </c>
    </row>
    <row r="1419" spans="1:5" x14ac:dyDescent="0.25">
      <c r="A1419" t="str">
        <f t="shared" si="22"/>
        <v>677009</v>
      </c>
      <c r="B1419">
        <v>67</v>
      </c>
      <c r="C1419">
        <v>7009</v>
      </c>
      <c r="D1419" t="s">
        <v>777</v>
      </c>
      <c r="E1419" t="s">
        <v>1439</v>
      </c>
    </row>
    <row r="1420" spans="1:5" x14ac:dyDescent="0.25">
      <c r="A1420" t="str">
        <f t="shared" si="22"/>
        <v>678000</v>
      </c>
      <c r="B1420">
        <v>67</v>
      </c>
      <c r="C1420">
        <v>8000</v>
      </c>
      <c r="D1420" t="s">
        <v>776</v>
      </c>
      <c r="E1420" t="s">
        <v>6</v>
      </c>
    </row>
    <row r="1421" spans="1:5" x14ac:dyDescent="0.25">
      <c r="A1421" t="str">
        <f t="shared" si="22"/>
        <v>678001</v>
      </c>
      <c r="B1421">
        <v>67</v>
      </c>
      <c r="C1421">
        <v>8001</v>
      </c>
      <c r="D1421" t="s">
        <v>776</v>
      </c>
      <c r="E1421" t="s">
        <v>1226</v>
      </c>
    </row>
    <row r="1422" spans="1:5" x14ac:dyDescent="0.25">
      <c r="A1422" t="str">
        <f t="shared" si="22"/>
        <v>679500</v>
      </c>
      <c r="B1422">
        <v>67</v>
      </c>
      <c r="C1422">
        <v>9500</v>
      </c>
      <c r="D1422" t="s">
        <v>775</v>
      </c>
      <c r="E1422" t="s">
        <v>1226</v>
      </c>
    </row>
    <row r="1423" spans="1:5" x14ac:dyDescent="0.25">
      <c r="A1423" t="str">
        <f t="shared" si="22"/>
        <v>6762011</v>
      </c>
      <c r="B1423">
        <v>67</v>
      </c>
      <c r="C1423">
        <v>62011</v>
      </c>
      <c r="D1423" t="s">
        <v>661</v>
      </c>
      <c r="E1423" t="s">
        <v>1441</v>
      </c>
    </row>
    <row r="1424" spans="1:5" x14ac:dyDescent="0.25">
      <c r="A1424" t="str">
        <f t="shared" si="22"/>
        <v>6762012</v>
      </c>
      <c r="B1424">
        <v>67</v>
      </c>
      <c r="C1424">
        <v>62012</v>
      </c>
      <c r="D1424" t="s">
        <v>660</v>
      </c>
      <c r="E1424" t="s">
        <v>1441</v>
      </c>
    </row>
    <row r="1425" spans="1:5" x14ac:dyDescent="0.25">
      <c r="A1425" t="str">
        <f t="shared" si="22"/>
        <v>68100</v>
      </c>
      <c r="B1425">
        <v>68</v>
      </c>
      <c r="C1425">
        <v>100</v>
      </c>
      <c r="D1425" t="s">
        <v>774</v>
      </c>
      <c r="E1425" t="s">
        <v>1226</v>
      </c>
    </row>
    <row r="1426" spans="1:5" x14ac:dyDescent="0.25">
      <c r="A1426" t="str">
        <f t="shared" si="22"/>
        <v>68200</v>
      </c>
      <c r="B1426">
        <v>68</v>
      </c>
      <c r="C1426">
        <v>200</v>
      </c>
      <c r="D1426" t="s">
        <v>773</v>
      </c>
      <c r="E1426" t="s">
        <v>6</v>
      </c>
    </row>
    <row r="1427" spans="1:5" x14ac:dyDescent="0.25">
      <c r="A1427" t="str">
        <f t="shared" si="22"/>
        <v>68201</v>
      </c>
      <c r="B1427">
        <v>68</v>
      </c>
      <c r="C1427">
        <v>201</v>
      </c>
      <c r="D1427" t="s">
        <v>773</v>
      </c>
      <c r="E1427" t="s">
        <v>6</v>
      </c>
    </row>
    <row r="1428" spans="1:5" x14ac:dyDescent="0.25">
      <c r="A1428" t="str">
        <f t="shared" si="22"/>
        <v>68202</v>
      </c>
      <c r="B1428">
        <v>68</v>
      </c>
      <c r="C1428">
        <v>202</v>
      </c>
      <c r="D1428" t="s">
        <v>773</v>
      </c>
      <c r="E1428" t="s">
        <v>6</v>
      </c>
    </row>
    <row r="1429" spans="1:5" x14ac:dyDescent="0.25">
      <c r="A1429" t="str">
        <f t="shared" si="22"/>
        <v>68203</v>
      </c>
      <c r="B1429">
        <v>68</v>
      </c>
      <c r="C1429">
        <v>203</v>
      </c>
      <c r="D1429" t="s">
        <v>773</v>
      </c>
      <c r="E1429" t="s">
        <v>6</v>
      </c>
    </row>
    <row r="1430" spans="1:5" x14ac:dyDescent="0.25">
      <c r="A1430" t="str">
        <f t="shared" si="22"/>
        <v>686280</v>
      </c>
      <c r="B1430">
        <v>68</v>
      </c>
      <c r="C1430">
        <v>6280</v>
      </c>
      <c r="D1430" t="s">
        <v>650</v>
      </c>
      <c r="E1430" t="s">
        <v>1226</v>
      </c>
    </row>
    <row r="1431" spans="1:5" x14ac:dyDescent="0.25">
      <c r="A1431" t="str">
        <f t="shared" si="22"/>
        <v>686281</v>
      </c>
      <c r="B1431">
        <v>68</v>
      </c>
      <c r="C1431">
        <v>6281</v>
      </c>
      <c r="D1431" t="s">
        <v>649</v>
      </c>
      <c r="E1431" t="s">
        <v>1226</v>
      </c>
    </row>
    <row r="1432" spans="1:5" x14ac:dyDescent="0.25">
      <c r="A1432" t="str">
        <f t="shared" si="22"/>
        <v>686284</v>
      </c>
      <c r="B1432">
        <v>68</v>
      </c>
      <c r="C1432">
        <v>6284</v>
      </c>
      <c r="D1432" t="s">
        <v>706</v>
      </c>
      <c r="E1432" t="s">
        <v>1226</v>
      </c>
    </row>
    <row r="1433" spans="1:5" x14ac:dyDescent="0.25">
      <c r="A1433" t="str">
        <f t="shared" si="22"/>
        <v>686297</v>
      </c>
      <c r="B1433">
        <v>68</v>
      </c>
      <c r="C1433">
        <v>6297</v>
      </c>
      <c r="D1433" t="s">
        <v>648</v>
      </c>
      <c r="E1433" t="s">
        <v>1226</v>
      </c>
    </row>
    <row r="1434" spans="1:5" x14ac:dyDescent="0.25">
      <c r="A1434" t="str">
        <f t="shared" si="22"/>
        <v>686346</v>
      </c>
      <c r="B1434">
        <v>68</v>
      </c>
      <c r="C1434">
        <v>6346</v>
      </c>
      <c r="D1434" t="s">
        <v>622</v>
      </c>
      <c r="E1434" t="s">
        <v>1441</v>
      </c>
    </row>
    <row r="1435" spans="1:5" x14ac:dyDescent="0.25">
      <c r="A1435" t="str">
        <f t="shared" si="22"/>
        <v>686365</v>
      </c>
      <c r="B1435">
        <v>68</v>
      </c>
      <c r="C1435">
        <v>6365</v>
      </c>
      <c r="D1435" t="s">
        <v>595</v>
      </c>
      <c r="E1435" t="s">
        <v>1441</v>
      </c>
    </row>
    <row r="1436" spans="1:5" x14ac:dyDescent="0.25">
      <c r="A1436" t="str">
        <f t="shared" si="22"/>
        <v>6862011</v>
      </c>
      <c r="B1436">
        <v>68</v>
      </c>
      <c r="C1436">
        <v>62011</v>
      </c>
      <c r="D1436" t="s">
        <v>661</v>
      </c>
      <c r="E1436" t="s">
        <v>1441</v>
      </c>
    </row>
    <row r="1437" spans="1:5" x14ac:dyDescent="0.25">
      <c r="A1437" t="str">
        <f t="shared" si="22"/>
        <v>6862012</v>
      </c>
      <c r="B1437">
        <v>68</v>
      </c>
      <c r="C1437">
        <v>62012</v>
      </c>
      <c r="D1437" t="s">
        <v>660</v>
      </c>
      <c r="E1437" t="s">
        <v>1441</v>
      </c>
    </row>
    <row r="1438" spans="1:5" x14ac:dyDescent="0.25">
      <c r="A1438" t="str">
        <f t="shared" si="22"/>
        <v>74102</v>
      </c>
      <c r="B1438">
        <v>74</v>
      </c>
      <c r="C1438">
        <v>102</v>
      </c>
      <c r="D1438" t="s">
        <v>772</v>
      </c>
      <c r="E1438" t="s">
        <v>1441</v>
      </c>
    </row>
    <row r="1439" spans="1:5" x14ac:dyDescent="0.25">
      <c r="A1439" t="str">
        <f t="shared" si="22"/>
        <v>741000</v>
      </c>
      <c r="B1439">
        <v>74</v>
      </c>
      <c r="C1439">
        <v>1000</v>
      </c>
      <c r="D1439" t="s">
        <v>771</v>
      </c>
      <c r="E1439" t="s">
        <v>1441</v>
      </c>
    </row>
    <row r="1440" spans="1:5" x14ac:dyDescent="0.25">
      <c r="A1440" t="str">
        <f t="shared" si="22"/>
        <v>741001</v>
      </c>
      <c r="B1440">
        <v>74</v>
      </c>
      <c r="C1440">
        <v>1001</v>
      </c>
      <c r="D1440" t="s">
        <v>770</v>
      </c>
      <c r="E1440" t="s">
        <v>1441</v>
      </c>
    </row>
    <row r="1441" spans="1:5" x14ac:dyDescent="0.25">
      <c r="A1441" t="str">
        <f t="shared" si="22"/>
        <v>741100</v>
      </c>
      <c r="B1441">
        <v>74</v>
      </c>
      <c r="C1441">
        <v>1100</v>
      </c>
      <c r="D1441" t="s">
        <v>769</v>
      </c>
      <c r="E1441" t="s">
        <v>1441</v>
      </c>
    </row>
    <row r="1442" spans="1:5" x14ac:dyDescent="0.25">
      <c r="A1442" t="str">
        <f t="shared" si="22"/>
        <v>742000</v>
      </c>
      <c r="B1442">
        <v>74</v>
      </c>
      <c r="C1442">
        <v>2000</v>
      </c>
      <c r="D1442" t="s">
        <v>767</v>
      </c>
      <c r="E1442" t="s">
        <v>1226</v>
      </c>
    </row>
    <row r="1443" spans="1:5" x14ac:dyDescent="0.25">
      <c r="A1443" t="str">
        <f t="shared" si="22"/>
        <v>742001</v>
      </c>
      <c r="B1443">
        <v>74</v>
      </c>
      <c r="C1443">
        <v>2001</v>
      </c>
      <c r="D1443" t="s">
        <v>768</v>
      </c>
      <c r="E1443" t="s">
        <v>1226</v>
      </c>
    </row>
    <row r="1444" spans="1:5" x14ac:dyDescent="0.25">
      <c r="A1444" t="str">
        <f t="shared" si="22"/>
        <v>742002</v>
      </c>
      <c r="B1444">
        <v>74</v>
      </c>
      <c r="C1444">
        <v>2002</v>
      </c>
      <c r="D1444" t="s">
        <v>767</v>
      </c>
      <c r="E1444" t="s">
        <v>1441</v>
      </c>
    </row>
    <row r="1445" spans="1:5" x14ac:dyDescent="0.25">
      <c r="A1445" t="str">
        <f t="shared" si="22"/>
        <v>742003</v>
      </c>
      <c r="B1445">
        <v>74</v>
      </c>
      <c r="C1445">
        <v>2003</v>
      </c>
      <c r="D1445" t="s">
        <v>1312</v>
      </c>
      <c r="E1445" t="s">
        <v>1441</v>
      </c>
    </row>
    <row r="1446" spans="1:5" x14ac:dyDescent="0.25">
      <c r="A1446" t="str">
        <f t="shared" si="22"/>
        <v>746206</v>
      </c>
      <c r="B1446">
        <v>74</v>
      </c>
      <c r="C1446">
        <v>6206</v>
      </c>
      <c r="D1446" t="s">
        <v>763</v>
      </c>
      <c r="E1446" t="s">
        <v>1441</v>
      </c>
    </row>
    <row r="1447" spans="1:5" x14ac:dyDescent="0.25">
      <c r="A1447" t="str">
        <f t="shared" si="22"/>
        <v>746207</v>
      </c>
      <c r="B1447">
        <v>74</v>
      </c>
      <c r="C1447">
        <v>6207</v>
      </c>
      <c r="D1447" t="s">
        <v>766</v>
      </c>
      <c r="E1447" t="s">
        <v>1441</v>
      </c>
    </row>
    <row r="1448" spans="1:5" x14ac:dyDescent="0.25">
      <c r="A1448" t="str">
        <f t="shared" si="22"/>
        <v>746280</v>
      </c>
      <c r="B1448">
        <v>74</v>
      </c>
      <c r="C1448">
        <v>6280</v>
      </c>
      <c r="D1448" t="s">
        <v>650</v>
      </c>
      <c r="E1448" t="s">
        <v>1226</v>
      </c>
    </row>
    <row r="1449" spans="1:5" x14ac:dyDescent="0.25">
      <c r="A1449" t="str">
        <f t="shared" si="22"/>
        <v>746281</v>
      </c>
      <c r="B1449">
        <v>74</v>
      </c>
      <c r="C1449">
        <v>6281</v>
      </c>
      <c r="D1449" t="s">
        <v>649</v>
      </c>
      <c r="E1449" t="s">
        <v>1226</v>
      </c>
    </row>
    <row r="1450" spans="1:5" x14ac:dyDescent="0.25">
      <c r="A1450" t="str">
        <f t="shared" si="22"/>
        <v>746297</v>
      </c>
      <c r="B1450">
        <v>74</v>
      </c>
      <c r="C1450">
        <v>6297</v>
      </c>
      <c r="D1450" t="s">
        <v>648</v>
      </c>
      <c r="E1450" t="s">
        <v>1226</v>
      </c>
    </row>
    <row r="1451" spans="1:5" x14ac:dyDescent="0.25">
      <c r="A1451" t="str">
        <f t="shared" si="22"/>
        <v>746346</v>
      </c>
      <c r="B1451">
        <v>74</v>
      </c>
      <c r="C1451">
        <v>6346</v>
      </c>
      <c r="D1451" t="s">
        <v>622</v>
      </c>
      <c r="E1451" t="s">
        <v>1441</v>
      </c>
    </row>
    <row r="1452" spans="1:5" x14ac:dyDescent="0.25">
      <c r="A1452" t="str">
        <f t="shared" si="22"/>
        <v>746365</v>
      </c>
      <c r="B1452">
        <v>74</v>
      </c>
      <c r="C1452">
        <v>6365</v>
      </c>
      <c r="D1452" t="s">
        <v>595</v>
      </c>
      <c r="E1452" t="s">
        <v>1441</v>
      </c>
    </row>
    <row r="1453" spans="1:5" x14ac:dyDescent="0.25">
      <c r="A1453" t="str">
        <f t="shared" si="22"/>
        <v>746370</v>
      </c>
      <c r="B1453">
        <v>74</v>
      </c>
      <c r="C1453">
        <v>6370</v>
      </c>
      <c r="D1453" t="s">
        <v>765</v>
      </c>
      <c r="E1453" t="s">
        <v>1441</v>
      </c>
    </row>
    <row r="1454" spans="1:5" x14ac:dyDescent="0.25">
      <c r="A1454" t="str">
        <f t="shared" si="22"/>
        <v>746371</v>
      </c>
      <c r="B1454">
        <v>74</v>
      </c>
      <c r="C1454">
        <v>6371</v>
      </c>
      <c r="D1454" t="s">
        <v>764</v>
      </c>
      <c r="E1454" t="s">
        <v>1438</v>
      </c>
    </row>
    <row r="1455" spans="1:5" x14ac:dyDescent="0.25">
      <c r="A1455" t="str">
        <f t="shared" si="22"/>
        <v>746400</v>
      </c>
      <c r="B1455">
        <v>74</v>
      </c>
      <c r="C1455">
        <v>6400</v>
      </c>
      <c r="D1455" t="s">
        <v>1311</v>
      </c>
      <c r="E1455" t="s">
        <v>1441</v>
      </c>
    </row>
    <row r="1456" spans="1:5" x14ac:dyDescent="0.25">
      <c r="A1456" t="str">
        <f t="shared" si="22"/>
        <v>746401</v>
      </c>
      <c r="B1456">
        <v>74</v>
      </c>
      <c r="C1456">
        <v>6401</v>
      </c>
      <c r="D1456" t="s">
        <v>1310</v>
      </c>
      <c r="E1456" t="s">
        <v>1441</v>
      </c>
    </row>
    <row r="1457" spans="1:5" x14ac:dyDescent="0.25">
      <c r="A1457" t="str">
        <f t="shared" si="22"/>
        <v>746408</v>
      </c>
      <c r="B1457">
        <v>74</v>
      </c>
      <c r="C1457">
        <v>6408</v>
      </c>
      <c r="D1457" t="s">
        <v>763</v>
      </c>
      <c r="E1457" t="s">
        <v>1441</v>
      </c>
    </row>
    <row r="1458" spans="1:5" x14ac:dyDescent="0.25">
      <c r="A1458" t="str">
        <f t="shared" si="22"/>
        <v>746506</v>
      </c>
      <c r="B1458">
        <v>74</v>
      </c>
      <c r="C1458">
        <v>6506</v>
      </c>
      <c r="D1458" t="s">
        <v>659</v>
      </c>
      <c r="E1458" t="s">
        <v>1226</v>
      </c>
    </row>
    <row r="1459" spans="1:5" x14ac:dyDescent="0.25">
      <c r="A1459" t="str">
        <f t="shared" si="22"/>
        <v>746507</v>
      </c>
      <c r="B1459">
        <v>74</v>
      </c>
      <c r="C1459">
        <v>6507</v>
      </c>
      <c r="D1459" t="s">
        <v>456</v>
      </c>
      <c r="E1459" t="s">
        <v>1226</v>
      </c>
    </row>
    <row r="1460" spans="1:5" x14ac:dyDescent="0.25">
      <c r="A1460" t="str">
        <f t="shared" si="22"/>
        <v>746508</v>
      </c>
      <c r="B1460">
        <v>74</v>
      </c>
      <c r="C1460">
        <v>6508</v>
      </c>
      <c r="D1460" t="s">
        <v>762</v>
      </c>
      <c r="E1460" t="s">
        <v>1441</v>
      </c>
    </row>
    <row r="1461" spans="1:5" x14ac:dyDescent="0.25">
      <c r="A1461" t="str">
        <f t="shared" si="22"/>
        <v>749001</v>
      </c>
      <c r="B1461">
        <v>74</v>
      </c>
      <c r="C1461">
        <v>9001</v>
      </c>
      <c r="D1461" t="s">
        <v>761</v>
      </c>
      <c r="E1461" t="s">
        <v>1441</v>
      </c>
    </row>
    <row r="1462" spans="1:5" x14ac:dyDescent="0.25">
      <c r="A1462" t="str">
        <f t="shared" si="22"/>
        <v>825000</v>
      </c>
      <c r="B1462">
        <v>82</v>
      </c>
      <c r="C1462">
        <v>5000</v>
      </c>
      <c r="D1462" t="s">
        <v>682</v>
      </c>
      <c r="E1462" t="s">
        <v>1441</v>
      </c>
    </row>
    <row r="1463" spans="1:5" x14ac:dyDescent="0.25">
      <c r="A1463" t="str">
        <f t="shared" si="22"/>
        <v>826280</v>
      </c>
      <c r="B1463">
        <v>82</v>
      </c>
      <c r="C1463">
        <v>6280</v>
      </c>
      <c r="D1463" t="s">
        <v>650</v>
      </c>
      <c r="E1463" t="s">
        <v>1226</v>
      </c>
    </row>
    <row r="1464" spans="1:5" x14ac:dyDescent="0.25">
      <c r="A1464" t="str">
        <f t="shared" si="22"/>
        <v>826281</v>
      </c>
      <c r="B1464">
        <v>82</v>
      </c>
      <c r="C1464">
        <v>6281</v>
      </c>
      <c r="D1464" t="s">
        <v>649</v>
      </c>
      <c r="E1464" t="s">
        <v>1226</v>
      </c>
    </row>
    <row r="1465" spans="1:5" x14ac:dyDescent="0.25">
      <c r="A1465" t="str">
        <f t="shared" si="22"/>
        <v>826297</v>
      </c>
      <c r="B1465">
        <v>82</v>
      </c>
      <c r="C1465">
        <v>6297</v>
      </c>
      <c r="D1465" t="s">
        <v>648</v>
      </c>
      <c r="E1465" t="s">
        <v>1226</v>
      </c>
    </row>
    <row r="1466" spans="1:5" x14ac:dyDescent="0.25">
      <c r="A1466" t="str">
        <f t="shared" si="22"/>
        <v>826365</v>
      </c>
      <c r="B1466">
        <v>82</v>
      </c>
      <c r="C1466">
        <v>6365</v>
      </c>
      <c r="D1466" t="s">
        <v>595</v>
      </c>
      <c r="E1466" t="s">
        <v>1441</v>
      </c>
    </row>
    <row r="1467" spans="1:5" x14ac:dyDescent="0.25">
      <c r="A1467" t="str">
        <f t="shared" si="22"/>
        <v>826400</v>
      </c>
      <c r="B1467">
        <v>82</v>
      </c>
      <c r="C1467">
        <v>6400</v>
      </c>
      <c r="D1467" t="s">
        <v>741</v>
      </c>
      <c r="E1467" t="s">
        <v>1441</v>
      </c>
    </row>
    <row r="1468" spans="1:5" x14ac:dyDescent="0.25">
      <c r="A1468" t="str">
        <f t="shared" si="22"/>
        <v>826401</v>
      </c>
      <c r="B1468">
        <v>82</v>
      </c>
      <c r="C1468">
        <v>6401</v>
      </c>
      <c r="D1468" t="s">
        <v>740</v>
      </c>
      <c r="E1468" t="s">
        <v>1438</v>
      </c>
    </row>
    <row r="1469" spans="1:5" x14ac:dyDescent="0.25">
      <c r="A1469" t="str">
        <f t="shared" si="22"/>
        <v>826600</v>
      </c>
      <c r="B1469">
        <v>82</v>
      </c>
      <c r="C1469">
        <v>6600</v>
      </c>
      <c r="D1469" t="s">
        <v>153</v>
      </c>
      <c r="E1469" t="s">
        <v>1441</v>
      </c>
    </row>
    <row r="1470" spans="1:5" x14ac:dyDescent="0.25">
      <c r="A1470" t="str">
        <f t="shared" si="22"/>
        <v>8262011</v>
      </c>
      <c r="B1470">
        <v>82</v>
      </c>
      <c r="C1470">
        <v>62011</v>
      </c>
      <c r="D1470" t="s">
        <v>661</v>
      </c>
      <c r="E1470" t="s">
        <v>1441</v>
      </c>
    </row>
    <row r="1471" spans="1:5" x14ac:dyDescent="0.25">
      <c r="A1471" t="str">
        <f t="shared" si="22"/>
        <v>8262012</v>
      </c>
      <c r="B1471">
        <v>82</v>
      </c>
      <c r="C1471">
        <v>62012</v>
      </c>
      <c r="D1471" t="s">
        <v>660</v>
      </c>
      <c r="E1471" t="s">
        <v>1441</v>
      </c>
    </row>
    <row r="1472" spans="1:5" x14ac:dyDescent="0.25">
      <c r="A1472" t="str">
        <f t="shared" si="22"/>
        <v>85202</v>
      </c>
      <c r="B1472">
        <v>85</v>
      </c>
      <c r="C1472">
        <v>202</v>
      </c>
      <c r="D1472" t="s">
        <v>739</v>
      </c>
      <c r="E1472" t="s">
        <v>1441</v>
      </c>
    </row>
    <row r="1473" spans="1:5" x14ac:dyDescent="0.25">
      <c r="A1473" t="str">
        <f t="shared" ref="A1473:A1536" si="23">B1473&amp;""&amp;C1473</f>
        <v>85300</v>
      </c>
      <c r="B1473">
        <v>85</v>
      </c>
      <c r="C1473">
        <v>300</v>
      </c>
      <c r="D1473" t="s">
        <v>199</v>
      </c>
      <c r="E1473" t="s">
        <v>1441</v>
      </c>
    </row>
    <row r="1474" spans="1:5" x14ac:dyDescent="0.25">
      <c r="A1474" t="str">
        <f t="shared" si="23"/>
        <v>85301</v>
      </c>
      <c r="B1474">
        <v>85</v>
      </c>
      <c r="C1474">
        <v>301</v>
      </c>
      <c r="D1474" t="s">
        <v>199</v>
      </c>
      <c r="E1474" t="s">
        <v>1226</v>
      </c>
    </row>
    <row r="1475" spans="1:5" x14ac:dyDescent="0.25">
      <c r="A1475" t="str">
        <f t="shared" si="23"/>
        <v>85501</v>
      </c>
      <c r="B1475">
        <v>85</v>
      </c>
      <c r="C1475">
        <v>501</v>
      </c>
      <c r="D1475" t="s">
        <v>738</v>
      </c>
      <c r="E1475" t="s">
        <v>1441</v>
      </c>
    </row>
    <row r="1476" spans="1:5" x14ac:dyDescent="0.25">
      <c r="A1476" t="str">
        <f t="shared" si="23"/>
        <v>856280</v>
      </c>
      <c r="B1476">
        <v>85</v>
      </c>
      <c r="C1476">
        <v>6280</v>
      </c>
      <c r="D1476" t="s">
        <v>650</v>
      </c>
      <c r="E1476" t="s">
        <v>1226</v>
      </c>
    </row>
    <row r="1477" spans="1:5" x14ac:dyDescent="0.25">
      <c r="A1477" t="str">
        <f t="shared" si="23"/>
        <v>856297</v>
      </c>
      <c r="B1477">
        <v>85</v>
      </c>
      <c r="C1477">
        <v>6297</v>
      </c>
      <c r="D1477" t="s">
        <v>648</v>
      </c>
      <c r="E1477" t="s">
        <v>1226</v>
      </c>
    </row>
    <row r="1478" spans="1:5" x14ac:dyDescent="0.25">
      <c r="A1478" t="str">
        <f t="shared" si="23"/>
        <v>856346</v>
      </c>
      <c r="B1478">
        <v>85</v>
      </c>
      <c r="C1478">
        <v>6346</v>
      </c>
      <c r="D1478" t="s">
        <v>675</v>
      </c>
      <c r="E1478" t="s">
        <v>1441</v>
      </c>
    </row>
    <row r="1479" spans="1:5" x14ac:dyDescent="0.25">
      <c r="A1479" t="str">
        <f t="shared" si="23"/>
        <v>856365</v>
      </c>
      <c r="B1479">
        <v>85</v>
      </c>
      <c r="C1479">
        <v>6365</v>
      </c>
      <c r="D1479" t="s">
        <v>595</v>
      </c>
      <c r="E1479" t="s">
        <v>1441</v>
      </c>
    </row>
    <row r="1480" spans="1:5" x14ac:dyDescent="0.25">
      <c r="A1480" t="str">
        <f t="shared" si="23"/>
        <v>8565101</v>
      </c>
      <c r="B1480">
        <v>85</v>
      </c>
      <c r="C1480">
        <v>65101</v>
      </c>
      <c r="D1480" t="s">
        <v>737</v>
      </c>
      <c r="E1480" t="s">
        <v>1441</v>
      </c>
    </row>
    <row r="1481" spans="1:5" x14ac:dyDescent="0.25">
      <c r="A1481" t="str">
        <f t="shared" si="23"/>
        <v>8697</v>
      </c>
      <c r="B1481">
        <v>86</v>
      </c>
      <c r="C1481">
        <v>97</v>
      </c>
      <c r="D1481" t="s">
        <v>736</v>
      </c>
      <c r="E1481" t="s">
        <v>1441</v>
      </c>
    </row>
    <row r="1482" spans="1:5" x14ac:dyDescent="0.25">
      <c r="A1482" t="str">
        <f t="shared" si="23"/>
        <v>8698</v>
      </c>
      <c r="B1482">
        <v>86</v>
      </c>
      <c r="C1482">
        <v>98</v>
      </c>
      <c r="D1482" t="s">
        <v>736</v>
      </c>
      <c r="E1482" t="s">
        <v>1438</v>
      </c>
    </row>
    <row r="1483" spans="1:5" x14ac:dyDescent="0.25">
      <c r="A1483" t="str">
        <f t="shared" si="23"/>
        <v>8699</v>
      </c>
      <c r="B1483">
        <v>86</v>
      </c>
      <c r="C1483">
        <v>99</v>
      </c>
      <c r="D1483" t="s">
        <v>736</v>
      </c>
      <c r="E1483" t="s">
        <v>1438</v>
      </c>
    </row>
    <row r="1484" spans="1:5" x14ac:dyDescent="0.25">
      <c r="A1484" t="str">
        <f t="shared" si="23"/>
        <v>86138</v>
      </c>
      <c r="B1484">
        <v>86</v>
      </c>
      <c r="C1484">
        <v>138</v>
      </c>
      <c r="D1484" t="s">
        <v>735</v>
      </c>
      <c r="E1484" t="s">
        <v>1441</v>
      </c>
    </row>
    <row r="1485" spans="1:5" x14ac:dyDescent="0.25">
      <c r="A1485" t="str">
        <f t="shared" si="23"/>
        <v>86150</v>
      </c>
      <c r="B1485">
        <v>86</v>
      </c>
      <c r="C1485">
        <v>150</v>
      </c>
      <c r="D1485" t="s">
        <v>734</v>
      </c>
      <c r="E1485" t="s">
        <v>1441</v>
      </c>
    </row>
    <row r="1486" spans="1:5" x14ac:dyDescent="0.25">
      <c r="A1486" t="str">
        <f t="shared" si="23"/>
        <v>86182</v>
      </c>
      <c r="B1486">
        <v>86</v>
      </c>
      <c r="C1486">
        <v>182</v>
      </c>
      <c r="D1486" t="s">
        <v>733</v>
      </c>
      <c r="E1486" t="s">
        <v>1441</v>
      </c>
    </row>
    <row r="1487" spans="1:5" x14ac:dyDescent="0.25">
      <c r="A1487" t="str">
        <f t="shared" si="23"/>
        <v>86320</v>
      </c>
      <c r="B1487">
        <v>86</v>
      </c>
      <c r="C1487">
        <v>320</v>
      </c>
      <c r="D1487" t="s">
        <v>732</v>
      </c>
      <c r="E1487" t="s">
        <v>1226</v>
      </c>
    </row>
    <row r="1488" spans="1:5" x14ac:dyDescent="0.25">
      <c r="A1488" t="str">
        <f t="shared" si="23"/>
        <v>86321</v>
      </c>
      <c r="B1488">
        <v>86</v>
      </c>
      <c r="C1488">
        <v>321</v>
      </c>
      <c r="D1488" t="s">
        <v>731</v>
      </c>
      <c r="E1488" t="s">
        <v>1226</v>
      </c>
    </row>
    <row r="1489" spans="1:5" x14ac:dyDescent="0.25">
      <c r="A1489" t="str">
        <f t="shared" si="23"/>
        <v>86351</v>
      </c>
      <c r="B1489">
        <v>86</v>
      </c>
      <c r="C1489">
        <v>351</v>
      </c>
      <c r="D1489" t="s">
        <v>730</v>
      </c>
      <c r="E1489" t="s">
        <v>1226</v>
      </c>
    </row>
    <row r="1490" spans="1:5" x14ac:dyDescent="0.25">
      <c r="A1490" t="str">
        <f t="shared" si="23"/>
        <v>86410</v>
      </c>
      <c r="B1490">
        <v>86</v>
      </c>
      <c r="C1490">
        <v>410</v>
      </c>
      <c r="D1490" t="s">
        <v>729</v>
      </c>
      <c r="E1490" t="s">
        <v>1438</v>
      </c>
    </row>
    <row r="1491" spans="1:5" x14ac:dyDescent="0.25">
      <c r="A1491" t="str">
        <f t="shared" si="23"/>
        <v>86450</v>
      </c>
      <c r="B1491">
        <v>86</v>
      </c>
      <c r="C1491">
        <v>450</v>
      </c>
      <c r="D1491" t="s">
        <v>728</v>
      </c>
      <c r="E1491" t="s">
        <v>1438</v>
      </c>
    </row>
    <row r="1492" spans="1:5" x14ac:dyDescent="0.25">
      <c r="A1492" t="str">
        <f t="shared" si="23"/>
        <v>86451</v>
      </c>
      <c r="B1492">
        <v>86</v>
      </c>
      <c r="C1492">
        <v>451</v>
      </c>
      <c r="D1492" t="s">
        <v>727</v>
      </c>
      <c r="E1492" t="s">
        <v>1438</v>
      </c>
    </row>
    <row r="1493" spans="1:5" x14ac:dyDescent="0.25">
      <c r="A1493" t="str">
        <f t="shared" si="23"/>
        <v>86600</v>
      </c>
      <c r="B1493">
        <v>86</v>
      </c>
      <c r="C1493">
        <v>600</v>
      </c>
      <c r="D1493" t="s">
        <v>726</v>
      </c>
      <c r="E1493" t="s">
        <v>1441</v>
      </c>
    </row>
    <row r="1494" spans="1:5" x14ac:dyDescent="0.25">
      <c r="A1494" t="str">
        <f t="shared" si="23"/>
        <v>86601</v>
      </c>
      <c r="B1494">
        <v>86</v>
      </c>
      <c r="C1494">
        <v>601</v>
      </c>
      <c r="D1494" t="s">
        <v>725</v>
      </c>
      <c r="E1494" t="s">
        <v>1441</v>
      </c>
    </row>
    <row r="1495" spans="1:5" x14ac:dyDescent="0.25">
      <c r="A1495" t="str">
        <f t="shared" si="23"/>
        <v>86700</v>
      </c>
      <c r="B1495">
        <v>86</v>
      </c>
      <c r="C1495">
        <v>700</v>
      </c>
      <c r="D1495" t="s">
        <v>724</v>
      </c>
      <c r="E1495" t="s">
        <v>1438</v>
      </c>
    </row>
    <row r="1496" spans="1:5" x14ac:dyDescent="0.25">
      <c r="A1496" t="str">
        <f t="shared" si="23"/>
        <v>86800</v>
      </c>
      <c r="B1496">
        <v>86</v>
      </c>
      <c r="C1496">
        <v>800</v>
      </c>
      <c r="D1496" t="s">
        <v>723</v>
      </c>
      <c r="E1496" t="s">
        <v>1441</v>
      </c>
    </row>
    <row r="1497" spans="1:5" x14ac:dyDescent="0.25">
      <c r="A1497" t="str">
        <f t="shared" si="23"/>
        <v>86850</v>
      </c>
      <c r="B1497">
        <v>86</v>
      </c>
      <c r="C1497">
        <v>850</v>
      </c>
      <c r="D1497" t="s">
        <v>722</v>
      </c>
      <c r="E1497" t="s">
        <v>1441</v>
      </c>
    </row>
    <row r="1498" spans="1:5" x14ac:dyDescent="0.25">
      <c r="A1498" t="str">
        <f t="shared" si="23"/>
        <v>86900</v>
      </c>
      <c r="B1498">
        <v>86</v>
      </c>
      <c r="C1498">
        <v>900</v>
      </c>
      <c r="D1498" t="s">
        <v>721</v>
      </c>
      <c r="E1498" t="s">
        <v>1441</v>
      </c>
    </row>
    <row r="1499" spans="1:5" x14ac:dyDescent="0.25">
      <c r="A1499" t="str">
        <f t="shared" si="23"/>
        <v>86901</v>
      </c>
      <c r="B1499">
        <v>86</v>
      </c>
      <c r="C1499">
        <v>901</v>
      </c>
      <c r="D1499" t="s">
        <v>721</v>
      </c>
      <c r="E1499" t="s">
        <v>1441</v>
      </c>
    </row>
    <row r="1500" spans="1:5" x14ac:dyDescent="0.25">
      <c r="A1500" t="str">
        <f t="shared" si="23"/>
        <v>86910</v>
      </c>
      <c r="B1500">
        <v>86</v>
      </c>
      <c r="C1500">
        <v>910</v>
      </c>
      <c r="D1500" t="s">
        <v>720</v>
      </c>
      <c r="E1500" t="s">
        <v>1441</v>
      </c>
    </row>
    <row r="1501" spans="1:5" x14ac:dyDescent="0.25">
      <c r="A1501" t="str">
        <f t="shared" si="23"/>
        <v>86911</v>
      </c>
      <c r="B1501">
        <v>86</v>
      </c>
      <c r="C1501">
        <v>911</v>
      </c>
      <c r="D1501" t="s">
        <v>720</v>
      </c>
      <c r="E1501" t="s">
        <v>1441</v>
      </c>
    </row>
    <row r="1502" spans="1:5" x14ac:dyDescent="0.25">
      <c r="A1502" t="str">
        <f t="shared" si="23"/>
        <v>86920</v>
      </c>
      <c r="B1502">
        <v>86</v>
      </c>
      <c r="C1502">
        <v>920</v>
      </c>
      <c r="D1502" t="s">
        <v>719</v>
      </c>
      <c r="E1502" t="s">
        <v>1441</v>
      </c>
    </row>
    <row r="1503" spans="1:5" x14ac:dyDescent="0.25">
      <c r="A1503" t="str">
        <f t="shared" si="23"/>
        <v>86921</v>
      </c>
      <c r="B1503">
        <v>86</v>
      </c>
      <c r="C1503">
        <v>921</v>
      </c>
      <c r="D1503" t="s">
        <v>719</v>
      </c>
      <c r="E1503" t="s">
        <v>1441</v>
      </c>
    </row>
    <row r="1504" spans="1:5" x14ac:dyDescent="0.25">
      <c r="A1504" t="str">
        <f t="shared" si="23"/>
        <v>86930</v>
      </c>
      <c r="B1504">
        <v>86</v>
      </c>
      <c r="C1504">
        <v>930</v>
      </c>
      <c r="D1504" t="s">
        <v>718</v>
      </c>
      <c r="E1504" t="s">
        <v>1441</v>
      </c>
    </row>
    <row r="1505" spans="1:5" x14ac:dyDescent="0.25">
      <c r="A1505" t="str">
        <f t="shared" si="23"/>
        <v>86940</v>
      </c>
      <c r="B1505">
        <v>86</v>
      </c>
      <c r="C1505">
        <v>940</v>
      </c>
      <c r="D1505" t="s">
        <v>717</v>
      </c>
      <c r="E1505" t="s">
        <v>1441</v>
      </c>
    </row>
    <row r="1506" spans="1:5" x14ac:dyDescent="0.25">
      <c r="A1506" t="str">
        <f t="shared" si="23"/>
        <v>86941</v>
      </c>
      <c r="B1506">
        <v>86</v>
      </c>
      <c r="C1506">
        <v>941</v>
      </c>
      <c r="D1506" t="s">
        <v>716</v>
      </c>
      <c r="E1506" t="s">
        <v>1441</v>
      </c>
    </row>
    <row r="1507" spans="1:5" x14ac:dyDescent="0.25">
      <c r="A1507" t="str">
        <f t="shared" si="23"/>
        <v>861000</v>
      </c>
      <c r="B1507">
        <v>86</v>
      </c>
      <c r="C1507">
        <v>1000</v>
      </c>
      <c r="D1507" t="s">
        <v>323</v>
      </c>
      <c r="E1507" t="s">
        <v>1438</v>
      </c>
    </row>
    <row r="1508" spans="1:5" x14ac:dyDescent="0.25">
      <c r="A1508" t="str">
        <f t="shared" si="23"/>
        <v>861002</v>
      </c>
      <c r="B1508">
        <v>86</v>
      </c>
      <c r="C1508">
        <v>1002</v>
      </c>
      <c r="D1508" t="s">
        <v>715</v>
      </c>
      <c r="E1508" t="s">
        <v>1441</v>
      </c>
    </row>
    <row r="1509" spans="1:5" x14ac:dyDescent="0.25">
      <c r="A1509" t="str">
        <f t="shared" si="23"/>
        <v>861003</v>
      </c>
      <c r="B1509">
        <v>86</v>
      </c>
      <c r="C1509">
        <v>1003</v>
      </c>
      <c r="D1509" t="s">
        <v>326</v>
      </c>
      <c r="E1509" t="s">
        <v>1441</v>
      </c>
    </row>
    <row r="1510" spans="1:5" x14ac:dyDescent="0.25">
      <c r="A1510" t="str">
        <f t="shared" si="23"/>
        <v>861004</v>
      </c>
      <c r="B1510">
        <v>86</v>
      </c>
      <c r="C1510">
        <v>1004</v>
      </c>
      <c r="D1510" t="s">
        <v>326</v>
      </c>
      <c r="E1510" t="s">
        <v>1438</v>
      </c>
    </row>
    <row r="1511" spans="1:5" x14ac:dyDescent="0.25">
      <c r="A1511" t="str">
        <f t="shared" si="23"/>
        <v>861005</v>
      </c>
      <c r="B1511">
        <v>86</v>
      </c>
      <c r="C1511">
        <v>1005</v>
      </c>
      <c r="D1511" t="s">
        <v>326</v>
      </c>
      <c r="E1511" t="s">
        <v>1441</v>
      </c>
    </row>
    <row r="1512" spans="1:5" x14ac:dyDescent="0.25">
      <c r="A1512" t="str">
        <f t="shared" si="23"/>
        <v>861006</v>
      </c>
      <c r="B1512">
        <v>86</v>
      </c>
      <c r="C1512">
        <v>1006</v>
      </c>
      <c r="D1512" t="s">
        <v>326</v>
      </c>
      <c r="E1512" t="s">
        <v>1438</v>
      </c>
    </row>
    <row r="1513" spans="1:5" x14ac:dyDescent="0.25">
      <c r="A1513" t="str">
        <f t="shared" si="23"/>
        <v>861007</v>
      </c>
      <c r="B1513">
        <v>86</v>
      </c>
      <c r="C1513">
        <v>1007</v>
      </c>
      <c r="D1513" t="s">
        <v>714</v>
      </c>
      <c r="E1513" t="s">
        <v>1226</v>
      </c>
    </row>
    <row r="1514" spans="1:5" x14ac:dyDescent="0.25">
      <c r="A1514" t="str">
        <f t="shared" si="23"/>
        <v>861008</v>
      </c>
      <c r="B1514">
        <v>86</v>
      </c>
      <c r="C1514">
        <v>1008</v>
      </c>
      <c r="D1514" t="s">
        <v>714</v>
      </c>
      <c r="E1514" t="s">
        <v>1441</v>
      </c>
    </row>
    <row r="1515" spans="1:5" x14ac:dyDescent="0.25">
      <c r="A1515" t="str">
        <f t="shared" si="23"/>
        <v>861009</v>
      </c>
      <c r="B1515">
        <v>86</v>
      </c>
      <c r="C1515">
        <v>1009</v>
      </c>
      <c r="D1515" t="s">
        <v>326</v>
      </c>
      <c r="E1515" t="s">
        <v>1438</v>
      </c>
    </row>
    <row r="1516" spans="1:5" x14ac:dyDescent="0.25">
      <c r="A1516" t="str">
        <f t="shared" si="23"/>
        <v>861100</v>
      </c>
      <c r="B1516">
        <v>86</v>
      </c>
      <c r="C1516">
        <v>1100</v>
      </c>
      <c r="D1516" t="s">
        <v>679</v>
      </c>
      <c r="E1516" t="s">
        <v>1441</v>
      </c>
    </row>
    <row r="1517" spans="1:5" x14ac:dyDescent="0.25">
      <c r="A1517" t="str">
        <f t="shared" si="23"/>
        <v>861101</v>
      </c>
      <c r="B1517">
        <v>86</v>
      </c>
      <c r="C1517">
        <v>1101</v>
      </c>
      <c r="D1517" t="s">
        <v>713</v>
      </c>
      <c r="E1517" t="s">
        <v>1441</v>
      </c>
    </row>
    <row r="1518" spans="1:5" x14ac:dyDescent="0.25">
      <c r="A1518" t="str">
        <f t="shared" si="23"/>
        <v>861102</v>
      </c>
      <c r="B1518">
        <v>86</v>
      </c>
      <c r="C1518">
        <v>1102</v>
      </c>
      <c r="D1518" t="s">
        <v>712</v>
      </c>
      <c r="E1518" t="s">
        <v>1441</v>
      </c>
    </row>
    <row r="1519" spans="1:5" x14ac:dyDescent="0.25">
      <c r="A1519" t="str">
        <f t="shared" si="23"/>
        <v>863100</v>
      </c>
      <c r="B1519">
        <v>86</v>
      </c>
      <c r="C1519">
        <v>3100</v>
      </c>
      <c r="D1519" t="s">
        <v>711</v>
      </c>
      <c r="E1519" t="s">
        <v>1441</v>
      </c>
    </row>
    <row r="1520" spans="1:5" x14ac:dyDescent="0.25">
      <c r="A1520" t="str">
        <f t="shared" si="23"/>
        <v>863200</v>
      </c>
      <c r="B1520">
        <v>86</v>
      </c>
      <c r="C1520">
        <v>3200</v>
      </c>
      <c r="D1520" t="s">
        <v>133</v>
      </c>
      <c r="E1520" t="s">
        <v>1441</v>
      </c>
    </row>
    <row r="1521" spans="1:5" x14ac:dyDescent="0.25">
      <c r="A1521" t="str">
        <f t="shared" si="23"/>
        <v>866165</v>
      </c>
      <c r="B1521">
        <v>86</v>
      </c>
      <c r="C1521">
        <v>6165</v>
      </c>
      <c r="D1521" t="s">
        <v>710</v>
      </c>
      <c r="E1521" t="s">
        <v>1441</v>
      </c>
    </row>
    <row r="1522" spans="1:5" x14ac:dyDescent="0.25">
      <c r="A1522" t="str">
        <f t="shared" si="23"/>
        <v>866280</v>
      </c>
      <c r="B1522">
        <v>86</v>
      </c>
      <c r="C1522">
        <v>6280</v>
      </c>
      <c r="D1522" t="s">
        <v>650</v>
      </c>
      <c r="E1522" t="s">
        <v>1226</v>
      </c>
    </row>
    <row r="1523" spans="1:5" x14ac:dyDescent="0.25">
      <c r="A1523" t="str">
        <f t="shared" si="23"/>
        <v>866281</v>
      </c>
      <c r="B1523">
        <v>86</v>
      </c>
      <c r="C1523">
        <v>6281</v>
      </c>
      <c r="D1523" t="s">
        <v>709</v>
      </c>
      <c r="E1523" t="s">
        <v>1226</v>
      </c>
    </row>
    <row r="1524" spans="1:5" x14ac:dyDescent="0.25">
      <c r="A1524" t="str">
        <f t="shared" si="23"/>
        <v>866282</v>
      </c>
      <c r="B1524">
        <v>86</v>
      </c>
      <c r="C1524">
        <v>6282</v>
      </c>
      <c r="D1524" t="s">
        <v>708</v>
      </c>
      <c r="E1524" t="s">
        <v>1226</v>
      </c>
    </row>
    <row r="1525" spans="1:5" x14ac:dyDescent="0.25">
      <c r="A1525" t="str">
        <f t="shared" si="23"/>
        <v>866283</v>
      </c>
      <c r="B1525">
        <v>86</v>
      </c>
      <c r="C1525">
        <v>6283</v>
      </c>
      <c r="D1525" t="s">
        <v>707</v>
      </c>
      <c r="E1525" t="s">
        <v>1226</v>
      </c>
    </row>
    <row r="1526" spans="1:5" x14ac:dyDescent="0.25">
      <c r="A1526" t="str">
        <f t="shared" si="23"/>
        <v>866284</v>
      </c>
      <c r="B1526">
        <v>86</v>
      </c>
      <c r="C1526">
        <v>6284</v>
      </c>
      <c r="D1526" t="s">
        <v>706</v>
      </c>
      <c r="E1526" t="s">
        <v>1226</v>
      </c>
    </row>
    <row r="1527" spans="1:5" x14ac:dyDescent="0.25">
      <c r="A1527" t="str">
        <f t="shared" si="23"/>
        <v>866294</v>
      </c>
      <c r="B1527">
        <v>86</v>
      </c>
      <c r="C1527">
        <v>6294</v>
      </c>
      <c r="D1527" t="s">
        <v>705</v>
      </c>
      <c r="E1527" t="s">
        <v>1226</v>
      </c>
    </row>
    <row r="1528" spans="1:5" x14ac:dyDescent="0.25">
      <c r="A1528" t="str">
        <f t="shared" si="23"/>
        <v>866346</v>
      </c>
      <c r="B1528">
        <v>86</v>
      </c>
      <c r="C1528">
        <v>6346</v>
      </c>
      <c r="D1528" t="s">
        <v>622</v>
      </c>
      <c r="E1528" t="s">
        <v>1441</v>
      </c>
    </row>
    <row r="1529" spans="1:5" x14ac:dyDescent="0.25">
      <c r="A1529" t="str">
        <f t="shared" si="23"/>
        <v>866347</v>
      </c>
      <c r="B1529">
        <v>86</v>
      </c>
      <c r="C1529">
        <v>6347</v>
      </c>
      <c r="D1529" t="s">
        <v>704</v>
      </c>
      <c r="E1529" t="s">
        <v>1441</v>
      </c>
    </row>
    <row r="1530" spans="1:5" x14ac:dyDescent="0.25">
      <c r="A1530" t="str">
        <f t="shared" si="23"/>
        <v>866360</v>
      </c>
      <c r="B1530">
        <v>86</v>
      </c>
      <c r="C1530">
        <v>6360</v>
      </c>
      <c r="D1530" t="s">
        <v>1309</v>
      </c>
      <c r="E1530" t="s">
        <v>1441</v>
      </c>
    </row>
    <row r="1531" spans="1:5" x14ac:dyDescent="0.25">
      <c r="A1531" t="str">
        <f t="shared" si="23"/>
        <v>866361</v>
      </c>
      <c r="B1531">
        <v>86</v>
      </c>
      <c r="C1531">
        <v>6361</v>
      </c>
      <c r="D1531" t="s">
        <v>595</v>
      </c>
      <c r="E1531" t="s">
        <v>1441</v>
      </c>
    </row>
    <row r="1532" spans="1:5" x14ac:dyDescent="0.25">
      <c r="A1532" t="str">
        <f t="shared" si="23"/>
        <v>866362</v>
      </c>
      <c r="B1532">
        <v>86</v>
      </c>
      <c r="C1532">
        <v>6362</v>
      </c>
      <c r="D1532" t="s">
        <v>703</v>
      </c>
      <c r="E1532" t="s">
        <v>1441</v>
      </c>
    </row>
    <row r="1533" spans="1:5" x14ac:dyDescent="0.25">
      <c r="A1533" t="str">
        <f t="shared" si="23"/>
        <v>866364</v>
      </c>
      <c r="B1533">
        <v>86</v>
      </c>
      <c r="C1533">
        <v>6364</v>
      </c>
      <c r="D1533" t="s">
        <v>702</v>
      </c>
      <c r="E1533" t="s">
        <v>1441</v>
      </c>
    </row>
    <row r="1534" spans="1:5" x14ac:dyDescent="0.25">
      <c r="A1534" t="str">
        <f t="shared" si="23"/>
        <v>866365</v>
      </c>
      <c r="B1534">
        <v>86</v>
      </c>
      <c r="C1534">
        <v>6365</v>
      </c>
      <c r="D1534" t="s">
        <v>595</v>
      </c>
      <c r="E1534" t="s">
        <v>1441</v>
      </c>
    </row>
    <row r="1535" spans="1:5" x14ac:dyDescent="0.25">
      <c r="A1535" t="str">
        <f t="shared" si="23"/>
        <v>867001</v>
      </c>
      <c r="B1535">
        <v>86</v>
      </c>
      <c r="C1535">
        <v>7001</v>
      </c>
      <c r="D1535" t="s">
        <v>701</v>
      </c>
      <c r="E1535" t="s">
        <v>1441</v>
      </c>
    </row>
    <row r="1536" spans="1:5" x14ac:dyDescent="0.25">
      <c r="A1536" t="str">
        <f t="shared" si="23"/>
        <v>868001</v>
      </c>
      <c r="B1536">
        <v>86</v>
      </c>
      <c r="C1536">
        <v>8001</v>
      </c>
      <c r="D1536" t="s">
        <v>700</v>
      </c>
      <c r="E1536" t="s">
        <v>1441</v>
      </c>
    </row>
    <row r="1537" spans="1:5" x14ac:dyDescent="0.25">
      <c r="A1537" t="str">
        <f t="shared" ref="A1537:A1600" si="24">B1537&amp;""&amp;C1537</f>
        <v>868012</v>
      </c>
      <c r="B1537">
        <v>86</v>
      </c>
      <c r="C1537">
        <v>8012</v>
      </c>
      <c r="D1537" t="s">
        <v>700</v>
      </c>
      <c r="E1537" t="s">
        <v>1226</v>
      </c>
    </row>
    <row r="1538" spans="1:5" x14ac:dyDescent="0.25">
      <c r="A1538" t="str">
        <f t="shared" si="24"/>
        <v>8616701</v>
      </c>
      <c r="B1538">
        <v>86</v>
      </c>
      <c r="C1538">
        <v>16701</v>
      </c>
      <c r="D1538" t="s">
        <v>699</v>
      </c>
      <c r="E1538" t="s">
        <v>1441</v>
      </c>
    </row>
    <row r="1539" spans="1:5" x14ac:dyDescent="0.25">
      <c r="A1539" t="str">
        <f t="shared" si="24"/>
        <v>8616799</v>
      </c>
      <c r="B1539">
        <v>86</v>
      </c>
      <c r="C1539">
        <v>16799</v>
      </c>
      <c r="D1539" t="s">
        <v>1308</v>
      </c>
      <c r="E1539" t="s">
        <v>1441</v>
      </c>
    </row>
    <row r="1540" spans="1:5" x14ac:dyDescent="0.25">
      <c r="A1540" t="str">
        <f t="shared" si="24"/>
        <v>8616800</v>
      </c>
      <c r="B1540">
        <v>86</v>
      </c>
      <c r="C1540">
        <v>16800</v>
      </c>
      <c r="D1540" t="s">
        <v>698</v>
      </c>
      <c r="E1540" t="s">
        <v>1441</v>
      </c>
    </row>
    <row r="1541" spans="1:5" x14ac:dyDescent="0.25">
      <c r="A1541" t="str">
        <f t="shared" si="24"/>
        <v>8616801</v>
      </c>
      <c r="B1541">
        <v>86</v>
      </c>
      <c r="C1541">
        <v>16801</v>
      </c>
      <c r="D1541" t="s">
        <v>653</v>
      </c>
      <c r="E1541" t="s">
        <v>1441</v>
      </c>
    </row>
    <row r="1542" spans="1:5" x14ac:dyDescent="0.25">
      <c r="A1542" t="str">
        <f t="shared" si="24"/>
        <v>8616802</v>
      </c>
      <c r="B1542">
        <v>86</v>
      </c>
      <c r="C1542">
        <v>16802</v>
      </c>
      <c r="D1542" t="s">
        <v>697</v>
      </c>
      <c r="E1542" t="s">
        <v>1441</v>
      </c>
    </row>
    <row r="1543" spans="1:5" x14ac:dyDescent="0.25">
      <c r="A1543" t="str">
        <f t="shared" si="24"/>
        <v>8616803</v>
      </c>
      <c r="B1543">
        <v>86</v>
      </c>
      <c r="C1543">
        <v>16803</v>
      </c>
      <c r="D1543" t="s">
        <v>696</v>
      </c>
      <c r="E1543" t="s">
        <v>1441</v>
      </c>
    </row>
    <row r="1544" spans="1:5" x14ac:dyDescent="0.25">
      <c r="A1544" t="str">
        <f t="shared" si="24"/>
        <v>8616804</v>
      </c>
      <c r="B1544">
        <v>86</v>
      </c>
      <c r="C1544">
        <v>16804</v>
      </c>
      <c r="D1544" t="s">
        <v>695</v>
      </c>
      <c r="E1544" t="s">
        <v>1441</v>
      </c>
    </row>
    <row r="1545" spans="1:5" x14ac:dyDescent="0.25">
      <c r="A1545" t="str">
        <f t="shared" si="24"/>
        <v>8616805</v>
      </c>
      <c r="B1545">
        <v>86</v>
      </c>
      <c r="C1545">
        <v>16805</v>
      </c>
      <c r="D1545" t="s">
        <v>694</v>
      </c>
      <c r="E1545" t="s">
        <v>1441</v>
      </c>
    </row>
    <row r="1546" spans="1:5" x14ac:dyDescent="0.25">
      <c r="A1546" t="str">
        <f t="shared" si="24"/>
        <v>8616806</v>
      </c>
      <c r="B1546">
        <v>86</v>
      </c>
      <c r="C1546">
        <v>16806</v>
      </c>
      <c r="D1546" t="s">
        <v>1307</v>
      </c>
      <c r="E1546" t="s">
        <v>1441</v>
      </c>
    </row>
    <row r="1547" spans="1:5" x14ac:dyDescent="0.25">
      <c r="A1547" t="str">
        <f t="shared" si="24"/>
        <v>8616807</v>
      </c>
      <c r="B1547">
        <v>86</v>
      </c>
      <c r="C1547">
        <v>16807</v>
      </c>
      <c r="D1547" t="s">
        <v>693</v>
      </c>
      <c r="E1547" t="s">
        <v>1441</v>
      </c>
    </row>
    <row r="1548" spans="1:5" x14ac:dyDescent="0.25">
      <c r="A1548" t="str">
        <f t="shared" si="24"/>
        <v>8616808</v>
      </c>
      <c r="B1548">
        <v>86</v>
      </c>
      <c r="C1548">
        <v>16808</v>
      </c>
      <c r="D1548" t="s">
        <v>692</v>
      </c>
      <c r="E1548" t="s">
        <v>1441</v>
      </c>
    </row>
    <row r="1549" spans="1:5" x14ac:dyDescent="0.25">
      <c r="A1549" t="str">
        <f t="shared" si="24"/>
        <v>8616809</v>
      </c>
      <c r="B1549">
        <v>86</v>
      </c>
      <c r="C1549">
        <v>16809</v>
      </c>
      <c r="D1549" t="s">
        <v>691</v>
      </c>
      <c r="E1549" t="s">
        <v>1441</v>
      </c>
    </row>
    <row r="1550" spans="1:5" x14ac:dyDescent="0.25">
      <c r="A1550" t="str">
        <f t="shared" si="24"/>
        <v>8616810</v>
      </c>
      <c r="B1550">
        <v>86</v>
      </c>
      <c r="C1550">
        <v>16810</v>
      </c>
      <c r="D1550" t="s">
        <v>690</v>
      </c>
      <c r="E1550" t="s">
        <v>1441</v>
      </c>
    </row>
    <row r="1551" spans="1:5" x14ac:dyDescent="0.25">
      <c r="A1551" t="str">
        <f t="shared" si="24"/>
        <v>8616811</v>
      </c>
      <c r="B1551">
        <v>86</v>
      </c>
      <c r="C1551">
        <v>16811</v>
      </c>
      <c r="D1551" t="s">
        <v>690</v>
      </c>
      <c r="E1551" t="s">
        <v>1441</v>
      </c>
    </row>
    <row r="1552" spans="1:5" x14ac:dyDescent="0.25">
      <c r="A1552" t="str">
        <f t="shared" si="24"/>
        <v>8616812</v>
      </c>
      <c r="B1552">
        <v>86</v>
      </c>
      <c r="C1552">
        <v>16812</v>
      </c>
      <c r="D1552" t="s">
        <v>1306</v>
      </c>
      <c r="E1552" t="s">
        <v>1441</v>
      </c>
    </row>
    <row r="1553" spans="1:5" x14ac:dyDescent="0.25">
      <c r="A1553" t="str">
        <f t="shared" si="24"/>
        <v>8616813</v>
      </c>
      <c r="B1553">
        <v>86</v>
      </c>
      <c r="C1553">
        <v>16813</v>
      </c>
      <c r="D1553" t="s">
        <v>1305</v>
      </c>
      <c r="E1553" t="s">
        <v>1441</v>
      </c>
    </row>
    <row r="1554" spans="1:5" x14ac:dyDescent="0.25">
      <c r="A1554" t="str">
        <f t="shared" si="24"/>
        <v>8616814</v>
      </c>
      <c r="B1554">
        <v>86</v>
      </c>
      <c r="C1554">
        <v>16814</v>
      </c>
      <c r="D1554" t="s">
        <v>1305</v>
      </c>
      <c r="E1554" t="s">
        <v>1441</v>
      </c>
    </row>
    <row r="1555" spans="1:5" x14ac:dyDescent="0.25">
      <c r="A1555" t="str">
        <f t="shared" si="24"/>
        <v>8616815</v>
      </c>
      <c r="B1555">
        <v>86</v>
      </c>
      <c r="C1555">
        <v>16815</v>
      </c>
      <c r="D1555" t="s">
        <v>1304</v>
      </c>
      <c r="E1555" t="s">
        <v>1441</v>
      </c>
    </row>
    <row r="1556" spans="1:5" x14ac:dyDescent="0.25">
      <c r="A1556" t="str">
        <f t="shared" si="24"/>
        <v>8616816</v>
      </c>
      <c r="B1556">
        <v>86</v>
      </c>
      <c r="C1556">
        <v>16816</v>
      </c>
      <c r="D1556" t="s">
        <v>1304</v>
      </c>
      <c r="E1556" t="s">
        <v>1441</v>
      </c>
    </row>
    <row r="1557" spans="1:5" x14ac:dyDescent="0.25">
      <c r="A1557" t="str">
        <f t="shared" si="24"/>
        <v>8616817</v>
      </c>
      <c r="B1557">
        <v>86</v>
      </c>
      <c r="C1557">
        <v>16817</v>
      </c>
      <c r="D1557" t="s">
        <v>1303</v>
      </c>
      <c r="E1557" t="s">
        <v>1441</v>
      </c>
    </row>
    <row r="1558" spans="1:5" x14ac:dyDescent="0.25">
      <c r="A1558" t="str">
        <f t="shared" si="24"/>
        <v>8616818</v>
      </c>
      <c r="B1558">
        <v>86</v>
      </c>
      <c r="C1558">
        <v>16818</v>
      </c>
      <c r="D1558" t="s">
        <v>1302</v>
      </c>
      <c r="E1558" t="s">
        <v>1441</v>
      </c>
    </row>
    <row r="1559" spans="1:5" x14ac:dyDescent="0.25">
      <c r="A1559" t="str">
        <f t="shared" si="24"/>
        <v>8616819</v>
      </c>
      <c r="B1559">
        <v>86</v>
      </c>
      <c r="C1559">
        <v>16819</v>
      </c>
      <c r="D1559" t="s">
        <v>1302</v>
      </c>
      <c r="E1559" t="s">
        <v>1441</v>
      </c>
    </row>
    <row r="1560" spans="1:5" x14ac:dyDescent="0.25">
      <c r="A1560" t="str">
        <f t="shared" si="24"/>
        <v>8619901</v>
      </c>
      <c r="B1560">
        <v>86</v>
      </c>
      <c r="C1560">
        <v>19901</v>
      </c>
      <c r="D1560" t="s">
        <v>689</v>
      </c>
      <c r="E1560" t="s">
        <v>1441</v>
      </c>
    </row>
    <row r="1561" spans="1:5" x14ac:dyDescent="0.25">
      <c r="A1561" t="str">
        <f t="shared" si="24"/>
        <v>8620000</v>
      </c>
      <c r="B1561">
        <v>86</v>
      </c>
      <c r="C1561">
        <v>20000</v>
      </c>
      <c r="D1561" t="s">
        <v>688</v>
      </c>
      <c r="E1561" t="s">
        <v>1441</v>
      </c>
    </row>
    <row r="1562" spans="1:5" x14ac:dyDescent="0.25">
      <c r="A1562" t="str">
        <f t="shared" si="24"/>
        <v>8662010</v>
      </c>
      <c r="B1562">
        <v>86</v>
      </c>
      <c r="C1562">
        <v>62010</v>
      </c>
      <c r="D1562" t="s">
        <v>665</v>
      </c>
      <c r="E1562" t="s">
        <v>1441</v>
      </c>
    </row>
    <row r="1563" spans="1:5" x14ac:dyDescent="0.25">
      <c r="A1563" t="str">
        <f t="shared" si="24"/>
        <v>8662011</v>
      </c>
      <c r="B1563">
        <v>86</v>
      </c>
      <c r="C1563">
        <v>62011</v>
      </c>
      <c r="D1563" t="s">
        <v>661</v>
      </c>
      <c r="E1563" t="s">
        <v>1441</v>
      </c>
    </row>
    <row r="1564" spans="1:5" x14ac:dyDescent="0.25">
      <c r="A1564" t="str">
        <f t="shared" si="24"/>
        <v>8662012</v>
      </c>
      <c r="B1564">
        <v>86</v>
      </c>
      <c r="C1564">
        <v>62012</v>
      </c>
      <c r="D1564" t="s">
        <v>660</v>
      </c>
      <c r="E1564" t="s">
        <v>1441</v>
      </c>
    </row>
    <row r="1565" spans="1:5" x14ac:dyDescent="0.25">
      <c r="A1565" t="str">
        <f t="shared" si="24"/>
        <v>8691030</v>
      </c>
      <c r="B1565">
        <v>86</v>
      </c>
      <c r="C1565">
        <v>91030</v>
      </c>
      <c r="D1565" t="s">
        <v>687</v>
      </c>
      <c r="E1565" t="s">
        <v>1441</v>
      </c>
    </row>
    <row r="1566" spans="1:5" x14ac:dyDescent="0.25">
      <c r="A1566" t="str">
        <f t="shared" si="24"/>
        <v>8691031</v>
      </c>
      <c r="B1566">
        <v>86</v>
      </c>
      <c r="C1566">
        <v>91031</v>
      </c>
      <c r="D1566" t="s">
        <v>687</v>
      </c>
      <c r="E1566" t="s">
        <v>1441</v>
      </c>
    </row>
    <row r="1567" spans="1:5" x14ac:dyDescent="0.25">
      <c r="A1567" t="str">
        <f t="shared" si="24"/>
        <v>8691035</v>
      </c>
      <c r="B1567">
        <v>86</v>
      </c>
      <c r="C1567">
        <v>91035</v>
      </c>
      <c r="D1567" t="s">
        <v>324</v>
      </c>
      <c r="E1567" t="s">
        <v>1441</v>
      </c>
    </row>
    <row r="1568" spans="1:5" x14ac:dyDescent="0.25">
      <c r="A1568" t="str">
        <f t="shared" si="24"/>
        <v>9110</v>
      </c>
      <c r="B1568">
        <v>91</v>
      </c>
      <c r="C1568">
        <v>10</v>
      </c>
      <c r="D1568" t="s">
        <v>686</v>
      </c>
      <c r="E1568" t="s">
        <v>1441</v>
      </c>
    </row>
    <row r="1569" spans="1:5" x14ac:dyDescent="0.25">
      <c r="A1569" t="str">
        <f t="shared" si="24"/>
        <v>9120</v>
      </c>
      <c r="B1569">
        <v>91</v>
      </c>
      <c r="C1569">
        <v>20</v>
      </c>
      <c r="D1569" t="s">
        <v>685</v>
      </c>
      <c r="E1569" t="s">
        <v>1441</v>
      </c>
    </row>
    <row r="1570" spans="1:5" x14ac:dyDescent="0.25">
      <c r="A1570" t="str">
        <f t="shared" si="24"/>
        <v>9121</v>
      </c>
      <c r="B1570">
        <v>91</v>
      </c>
      <c r="C1570">
        <v>21</v>
      </c>
      <c r="D1570" t="s">
        <v>684</v>
      </c>
      <c r="E1570" t="s">
        <v>1441</v>
      </c>
    </row>
    <row r="1571" spans="1:5" x14ac:dyDescent="0.25">
      <c r="A1571" t="str">
        <f t="shared" si="24"/>
        <v>9122</v>
      </c>
      <c r="B1571">
        <v>91</v>
      </c>
      <c r="C1571">
        <v>22</v>
      </c>
      <c r="D1571" t="s">
        <v>683</v>
      </c>
      <c r="E1571" t="s">
        <v>1441</v>
      </c>
    </row>
    <row r="1572" spans="1:5" x14ac:dyDescent="0.25">
      <c r="A1572" t="str">
        <f t="shared" si="24"/>
        <v>9123</v>
      </c>
      <c r="B1572">
        <v>91</v>
      </c>
      <c r="C1572">
        <v>23</v>
      </c>
      <c r="D1572" t="s">
        <v>682</v>
      </c>
      <c r="E1572" t="s">
        <v>1441</v>
      </c>
    </row>
    <row r="1573" spans="1:5" x14ac:dyDescent="0.25">
      <c r="A1573" t="str">
        <f t="shared" si="24"/>
        <v>9124</v>
      </c>
      <c r="B1573">
        <v>91</v>
      </c>
      <c r="C1573">
        <v>24</v>
      </c>
      <c r="D1573" t="s">
        <v>951</v>
      </c>
      <c r="E1573" t="s">
        <v>1441</v>
      </c>
    </row>
    <row r="1574" spans="1:5" x14ac:dyDescent="0.25">
      <c r="A1574" t="str">
        <f t="shared" si="24"/>
        <v>9125</v>
      </c>
      <c r="B1574">
        <v>91</v>
      </c>
      <c r="C1574">
        <v>25</v>
      </c>
      <c r="D1574" t="s">
        <v>1301</v>
      </c>
      <c r="E1574" t="s">
        <v>1441</v>
      </c>
    </row>
    <row r="1575" spans="1:5" x14ac:dyDescent="0.25">
      <c r="A1575" t="str">
        <f t="shared" si="24"/>
        <v>9130</v>
      </c>
      <c r="B1575">
        <v>91</v>
      </c>
      <c r="C1575">
        <v>30</v>
      </c>
      <c r="D1575" t="s">
        <v>681</v>
      </c>
      <c r="E1575" t="s">
        <v>1441</v>
      </c>
    </row>
    <row r="1576" spans="1:5" x14ac:dyDescent="0.25">
      <c r="A1576" t="str">
        <f t="shared" si="24"/>
        <v>91100</v>
      </c>
      <c r="B1576">
        <v>91</v>
      </c>
      <c r="C1576">
        <v>100</v>
      </c>
      <c r="D1576" t="s">
        <v>680</v>
      </c>
      <c r="E1576" t="s">
        <v>1441</v>
      </c>
    </row>
    <row r="1577" spans="1:5" x14ac:dyDescent="0.25">
      <c r="A1577" t="str">
        <f t="shared" si="24"/>
        <v>91700</v>
      </c>
      <c r="B1577">
        <v>91</v>
      </c>
      <c r="C1577">
        <v>700</v>
      </c>
      <c r="D1577" t="s">
        <v>314</v>
      </c>
      <c r="E1577" t="s">
        <v>1441</v>
      </c>
    </row>
    <row r="1578" spans="1:5" x14ac:dyDescent="0.25">
      <c r="A1578" t="str">
        <f t="shared" si="24"/>
        <v>91800</v>
      </c>
      <c r="B1578">
        <v>91</v>
      </c>
      <c r="C1578">
        <v>800</v>
      </c>
      <c r="D1578" t="s">
        <v>655</v>
      </c>
      <c r="E1578" t="s">
        <v>1441</v>
      </c>
    </row>
    <row r="1579" spans="1:5" x14ac:dyDescent="0.25">
      <c r="A1579" t="str">
        <f t="shared" si="24"/>
        <v>911100</v>
      </c>
      <c r="B1579">
        <v>91</v>
      </c>
      <c r="C1579">
        <v>1100</v>
      </c>
      <c r="D1579" t="s">
        <v>679</v>
      </c>
      <c r="E1579" t="s">
        <v>1441</v>
      </c>
    </row>
    <row r="1580" spans="1:5" x14ac:dyDescent="0.25">
      <c r="A1580" t="str">
        <f t="shared" si="24"/>
        <v>911200</v>
      </c>
      <c r="B1580">
        <v>91</v>
      </c>
      <c r="C1580">
        <v>1200</v>
      </c>
      <c r="D1580" t="s">
        <v>678</v>
      </c>
      <c r="E1580" t="s">
        <v>1441</v>
      </c>
    </row>
    <row r="1581" spans="1:5" x14ac:dyDescent="0.25">
      <c r="A1581" t="str">
        <f t="shared" si="24"/>
        <v>916165</v>
      </c>
      <c r="B1581">
        <v>91</v>
      </c>
      <c r="C1581">
        <v>6165</v>
      </c>
      <c r="D1581" t="s">
        <v>677</v>
      </c>
      <c r="E1581" t="s">
        <v>1441</v>
      </c>
    </row>
    <row r="1582" spans="1:5" x14ac:dyDescent="0.25">
      <c r="A1582" t="str">
        <f t="shared" si="24"/>
        <v>916280</v>
      </c>
      <c r="B1582">
        <v>91</v>
      </c>
      <c r="C1582">
        <v>6280</v>
      </c>
      <c r="D1582" t="s">
        <v>650</v>
      </c>
      <c r="E1582" t="s">
        <v>1226</v>
      </c>
    </row>
    <row r="1583" spans="1:5" x14ac:dyDescent="0.25">
      <c r="A1583" t="str">
        <f t="shared" si="24"/>
        <v>916281</v>
      </c>
      <c r="B1583">
        <v>91</v>
      </c>
      <c r="C1583">
        <v>6281</v>
      </c>
      <c r="D1583" t="s">
        <v>649</v>
      </c>
      <c r="E1583" t="s">
        <v>1226</v>
      </c>
    </row>
    <row r="1584" spans="1:5" x14ac:dyDescent="0.25">
      <c r="A1584" t="str">
        <f t="shared" si="24"/>
        <v>916297</v>
      </c>
      <c r="B1584">
        <v>91</v>
      </c>
      <c r="C1584">
        <v>6297</v>
      </c>
      <c r="D1584" t="s">
        <v>648</v>
      </c>
      <c r="E1584" t="s">
        <v>1226</v>
      </c>
    </row>
    <row r="1585" spans="1:5" x14ac:dyDescent="0.25">
      <c r="A1585" t="str">
        <f t="shared" si="24"/>
        <v>916305</v>
      </c>
      <c r="B1585">
        <v>91</v>
      </c>
      <c r="C1585">
        <v>6305</v>
      </c>
      <c r="D1585" t="s">
        <v>676</v>
      </c>
      <c r="E1585" t="s">
        <v>1441</v>
      </c>
    </row>
    <row r="1586" spans="1:5" x14ac:dyDescent="0.25">
      <c r="A1586" t="str">
        <f t="shared" si="24"/>
        <v>916346</v>
      </c>
      <c r="B1586">
        <v>91</v>
      </c>
      <c r="C1586">
        <v>6346</v>
      </c>
      <c r="D1586" t="s">
        <v>675</v>
      </c>
      <c r="E1586" t="s">
        <v>1441</v>
      </c>
    </row>
    <row r="1587" spans="1:5" x14ac:dyDescent="0.25">
      <c r="A1587" t="str">
        <f t="shared" si="24"/>
        <v>916360</v>
      </c>
      <c r="B1587">
        <v>91</v>
      </c>
      <c r="C1587">
        <v>6360</v>
      </c>
      <c r="D1587" t="s">
        <v>674</v>
      </c>
      <c r="E1587" t="s">
        <v>1441</v>
      </c>
    </row>
    <row r="1588" spans="1:5" x14ac:dyDescent="0.25">
      <c r="A1588" t="str">
        <f t="shared" si="24"/>
        <v>916365</v>
      </c>
      <c r="B1588">
        <v>91</v>
      </c>
      <c r="C1588">
        <v>6365</v>
      </c>
      <c r="D1588" t="s">
        <v>595</v>
      </c>
      <c r="E1588" t="s">
        <v>1441</v>
      </c>
    </row>
    <row r="1589" spans="1:5" x14ac:dyDescent="0.25">
      <c r="A1589" t="str">
        <f t="shared" si="24"/>
        <v>916371</v>
      </c>
      <c r="B1589">
        <v>91</v>
      </c>
      <c r="C1589">
        <v>6371</v>
      </c>
      <c r="D1589" t="s">
        <v>673</v>
      </c>
      <c r="E1589" t="s">
        <v>1441</v>
      </c>
    </row>
    <row r="1590" spans="1:5" x14ac:dyDescent="0.25">
      <c r="A1590" t="str">
        <f t="shared" si="24"/>
        <v>916375</v>
      </c>
      <c r="B1590">
        <v>91</v>
      </c>
      <c r="C1590">
        <v>6375</v>
      </c>
      <c r="D1590" t="s">
        <v>672</v>
      </c>
      <c r="E1590" t="s">
        <v>1441</v>
      </c>
    </row>
    <row r="1591" spans="1:5" x14ac:dyDescent="0.25">
      <c r="A1591" t="str">
        <f t="shared" si="24"/>
        <v>916407</v>
      </c>
      <c r="B1591">
        <v>91</v>
      </c>
      <c r="C1591">
        <v>6407</v>
      </c>
      <c r="D1591" t="s">
        <v>671</v>
      </c>
      <c r="E1591" t="s">
        <v>1441</v>
      </c>
    </row>
    <row r="1592" spans="1:5" x14ac:dyDescent="0.25">
      <c r="A1592" t="str">
        <f t="shared" si="24"/>
        <v>916408</v>
      </c>
      <c r="B1592">
        <v>91</v>
      </c>
      <c r="C1592">
        <v>6408</v>
      </c>
      <c r="D1592" t="s">
        <v>119</v>
      </c>
      <c r="E1592" t="s">
        <v>1441</v>
      </c>
    </row>
    <row r="1593" spans="1:5" x14ac:dyDescent="0.25">
      <c r="A1593" t="str">
        <f t="shared" si="24"/>
        <v>916409</v>
      </c>
      <c r="B1593">
        <v>91</v>
      </c>
      <c r="C1593">
        <v>6409</v>
      </c>
      <c r="D1593" t="s">
        <v>460</v>
      </c>
      <c r="E1593" t="s">
        <v>1441</v>
      </c>
    </row>
    <row r="1594" spans="1:5" x14ac:dyDescent="0.25">
      <c r="A1594" t="str">
        <f t="shared" si="24"/>
        <v>916410</v>
      </c>
      <c r="B1594">
        <v>91</v>
      </c>
      <c r="C1594">
        <v>6410</v>
      </c>
      <c r="D1594" t="s">
        <v>658</v>
      </c>
      <c r="E1594" t="s">
        <v>1441</v>
      </c>
    </row>
    <row r="1595" spans="1:5" x14ac:dyDescent="0.25">
      <c r="A1595" t="str">
        <f t="shared" si="24"/>
        <v>916600</v>
      </c>
      <c r="B1595">
        <v>91</v>
      </c>
      <c r="C1595">
        <v>6600</v>
      </c>
      <c r="D1595" t="s">
        <v>153</v>
      </c>
      <c r="E1595" t="s">
        <v>1441</v>
      </c>
    </row>
    <row r="1596" spans="1:5" x14ac:dyDescent="0.25">
      <c r="A1596" t="str">
        <f t="shared" si="24"/>
        <v>9162011</v>
      </c>
      <c r="B1596">
        <v>91</v>
      </c>
      <c r="C1596">
        <v>62011</v>
      </c>
      <c r="D1596" t="s">
        <v>661</v>
      </c>
      <c r="E1596" t="s">
        <v>1441</v>
      </c>
    </row>
    <row r="1597" spans="1:5" x14ac:dyDescent="0.25">
      <c r="A1597" t="str">
        <f t="shared" si="24"/>
        <v>9162012</v>
      </c>
      <c r="B1597">
        <v>91</v>
      </c>
      <c r="C1597">
        <v>62012</v>
      </c>
      <c r="D1597" t="s">
        <v>660</v>
      </c>
      <c r="E1597" t="s">
        <v>1441</v>
      </c>
    </row>
    <row r="1598" spans="1:5" x14ac:dyDescent="0.25">
      <c r="A1598" t="str">
        <f t="shared" si="24"/>
        <v>9166000</v>
      </c>
      <c r="B1598">
        <v>91</v>
      </c>
      <c r="C1598">
        <v>66000</v>
      </c>
      <c r="D1598" t="s">
        <v>670</v>
      </c>
      <c r="E1598" t="s">
        <v>1441</v>
      </c>
    </row>
    <row r="1599" spans="1:5" x14ac:dyDescent="0.25">
      <c r="A1599" t="str">
        <f t="shared" si="24"/>
        <v>93105</v>
      </c>
      <c r="B1599">
        <v>93</v>
      </c>
      <c r="C1599">
        <v>105</v>
      </c>
      <c r="D1599" t="s">
        <v>669</v>
      </c>
      <c r="E1599" t="s">
        <v>1441</v>
      </c>
    </row>
    <row r="1600" spans="1:5" x14ac:dyDescent="0.25">
      <c r="A1600" t="str">
        <f t="shared" si="24"/>
        <v>93106</v>
      </c>
      <c r="B1600">
        <v>93</v>
      </c>
      <c r="C1600">
        <v>106</v>
      </c>
      <c r="D1600" t="s">
        <v>668</v>
      </c>
      <c r="E1600" t="s">
        <v>1441</v>
      </c>
    </row>
    <row r="1601" spans="1:5" x14ac:dyDescent="0.25">
      <c r="A1601" t="str">
        <f t="shared" ref="A1601:A1664" si="25">B1601&amp;""&amp;C1601</f>
        <v>93110</v>
      </c>
      <c r="B1601">
        <v>93</v>
      </c>
      <c r="C1601">
        <v>110</v>
      </c>
      <c r="D1601" t="s">
        <v>182</v>
      </c>
      <c r="E1601" t="s">
        <v>1226</v>
      </c>
    </row>
    <row r="1602" spans="1:5" x14ac:dyDescent="0.25">
      <c r="A1602" t="str">
        <f t="shared" si="25"/>
        <v>93111</v>
      </c>
      <c r="B1602">
        <v>93</v>
      </c>
      <c r="C1602">
        <v>111</v>
      </c>
      <c r="D1602" t="s">
        <v>182</v>
      </c>
      <c r="E1602" t="s">
        <v>1226</v>
      </c>
    </row>
    <row r="1603" spans="1:5" x14ac:dyDescent="0.25">
      <c r="A1603" t="str">
        <f t="shared" si="25"/>
        <v>93120</v>
      </c>
      <c r="B1603">
        <v>93</v>
      </c>
      <c r="C1603">
        <v>120</v>
      </c>
      <c r="D1603" t="s">
        <v>664</v>
      </c>
      <c r="E1603" t="s">
        <v>1439</v>
      </c>
    </row>
    <row r="1604" spans="1:5" x14ac:dyDescent="0.25">
      <c r="A1604" t="str">
        <f t="shared" si="25"/>
        <v>93121</v>
      </c>
      <c r="B1604">
        <v>93</v>
      </c>
      <c r="C1604">
        <v>121</v>
      </c>
      <c r="D1604" t="s">
        <v>664</v>
      </c>
      <c r="E1604" t="s">
        <v>1441</v>
      </c>
    </row>
    <row r="1605" spans="1:5" x14ac:dyDescent="0.25">
      <c r="A1605" t="str">
        <f t="shared" si="25"/>
        <v>93140</v>
      </c>
      <c r="B1605">
        <v>93</v>
      </c>
      <c r="C1605">
        <v>140</v>
      </c>
      <c r="D1605" t="s">
        <v>664</v>
      </c>
      <c r="E1605" t="s">
        <v>1439</v>
      </c>
    </row>
    <row r="1606" spans="1:5" x14ac:dyDescent="0.25">
      <c r="A1606" t="str">
        <f t="shared" si="25"/>
        <v>93150</v>
      </c>
      <c r="B1606">
        <v>93</v>
      </c>
      <c r="C1606">
        <v>150</v>
      </c>
      <c r="D1606" t="s">
        <v>667</v>
      </c>
      <c r="E1606" t="s">
        <v>1441</v>
      </c>
    </row>
    <row r="1607" spans="1:5" x14ac:dyDescent="0.25">
      <c r="A1607" t="str">
        <f t="shared" si="25"/>
        <v>93200</v>
      </c>
      <c r="B1607">
        <v>93</v>
      </c>
      <c r="C1607">
        <v>200</v>
      </c>
      <c r="D1607" t="s">
        <v>666</v>
      </c>
      <c r="E1607" t="s">
        <v>1441</v>
      </c>
    </row>
    <row r="1608" spans="1:5" x14ac:dyDescent="0.25">
      <c r="A1608" t="str">
        <f t="shared" si="25"/>
        <v>932100</v>
      </c>
      <c r="B1608">
        <v>93</v>
      </c>
      <c r="C1608">
        <v>2100</v>
      </c>
      <c r="D1608" t="s">
        <v>663</v>
      </c>
      <c r="E1608" t="s">
        <v>1226</v>
      </c>
    </row>
    <row r="1609" spans="1:5" x14ac:dyDescent="0.25">
      <c r="A1609" t="str">
        <f t="shared" si="25"/>
        <v>936280</v>
      </c>
      <c r="B1609">
        <v>93</v>
      </c>
      <c r="C1609">
        <v>6280</v>
      </c>
      <c r="D1609" t="s">
        <v>650</v>
      </c>
      <c r="E1609" t="s">
        <v>1226</v>
      </c>
    </row>
    <row r="1610" spans="1:5" x14ac:dyDescent="0.25">
      <c r="A1610" t="str">
        <f t="shared" si="25"/>
        <v>936281</v>
      </c>
      <c r="B1610">
        <v>93</v>
      </c>
      <c r="C1610">
        <v>6281</v>
      </c>
      <c r="D1610" t="s">
        <v>649</v>
      </c>
      <c r="E1610" t="s">
        <v>1226</v>
      </c>
    </row>
    <row r="1611" spans="1:5" x14ac:dyDescent="0.25">
      <c r="A1611" t="str">
        <f t="shared" si="25"/>
        <v>936365</v>
      </c>
      <c r="B1611">
        <v>93</v>
      </c>
      <c r="C1611">
        <v>6365</v>
      </c>
      <c r="D1611" t="s">
        <v>595</v>
      </c>
      <c r="E1611" t="s">
        <v>1441</v>
      </c>
    </row>
    <row r="1612" spans="1:5" x14ac:dyDescent="0.25">
      <c r="A1612" t="str">
        <f t="shared" si="25"/>
        <v>9362010</v>
      </c>
      <c r="B1612">
        <v>93</v>
      </c>
      <c r="C1612">
        <v>62010</v>
      </c>
      <c r="D1612" t="s">
        <v>665</v>
      </c>
      <c r="E1612" t="s">
        <v>1441</v>
      </c>
    </row>
    <row r="1613" spans="1:5" x14ac:dyDescent="0.25">
      <c r="A1613" t="str">
        <f t="shared" si="25"/>
        <v>9362011</v>
      </c>
      <c r="B1613">
        <v>93</v>
      </c>
      <c r="C1613">
        <v>62011</v>
      </c>
      <c r="D1613" t="s">
        <v>661</v>
      </c>
      <c r="E1613" t="s">
        <v>1441</v>
      </c>
    </row>
    <row r="1614" spans="1:5" x14ac:dyDescent="0.25">
      <c r="A1614" t="str">
        <f t="shared" si="25"/>
        <v>9362012</v>
      </c>
      <c r="B1614">
        <v>93</v>
      </c>
      <c r="C1614">
        <v>62012</v>
      </c>
      <c r="D1614" t="s">
        <v>660</v>
      </c>
      <c r="E1614" t="s">
        <v>1441</v>
      </c>
    </row>
    <row r="1615" spans="1:5" x14ac:dyDescent="0.25">
      <c r="A1615" t="str">
        <f t="shared" si="25"/>
        <v>94200</v>
      </c>
      <c r="B1615">
        <v>94</v>
      </c>
      <c r="C1615">
        <v>200</v>
      </c>
      <c r="D1615" t="s">
        <v>761</v>
      </c>
      <c r="E1615" t="s">
        <v>1441</v>
      </c>
    </row>
    <row r="1616" spans="1:5" x14ac:dyDescent="0.25">
      <c r="A1616" t="str">
        <f t="shared" si="25"/>
        <v>94201</v>
      </c>
      <c r="B1616">
        <v>94</v>
      </c>
      <c r="C1616">
        <v>201</v>
      </c>
      <c r="D1616" t="s">
        <v>760</v>
      </c>
      <c r="E1616" t="s">
        <v>1226</v>
      </c>
    </row>
    <row r="1617" spans="1:5" x14ac:dyDescent="0.25">
      <c r="A1617" t="str">
        <f t="shared" si="25"/>
        <v>94202</v>
      </c>
      <c r="B1617">
        <v>94</v>
      </c>
      <c r="C1617">
        <v>202</v>
      </c>
      <c r="D1617" t="s">
        <v>760</v>
      </c>
      <c r="E1617" t="s">
        <v>1226</v>
      </c>
    </row>
    <row r="1618" spans="1:5" x14ac:dyDescent="0.25">
      <c r="A1618" t="str">
        <f t="shared" si="25"/>
        <v>94203</v>
      </c>
      <c r="B1618">
        <v>94</v>
      </c>
      <c r="C1618">
        <v>203</v>
      </c>
      <c r="D1618" t="s">
        <v>759</v>
      </c>
      <c r="E1618" t="s">
        <v>1441</v>
      </c>
    </row>
    <row r="1619" spans="1:5" x14ac:dyDescent="0.25">
      <c r="A1619" t="str">
        <f t="shared" si="25"/>
        <v>94204</v>
      </c>
      <c r="B1619">
        <v>94</v>
      </c>
      <c r="C1619">
        <v>204</v>
      </c>
      <c r="D1619" t="s">
        <v>758</v>
      </c>
      <c r="E1619" t="s">
        <v>1441</v>
      </c>
    </row>
    <row r="1620" spans="1:5" x14ac:dyDescent="0.25">
      <c r="A1620" t="str">
        <f t="shared" si="25"/>
        <v>94205</v>
      </c>
      <c r="B1620">
        <v>94</v>
      </c>
      <c r="C1620">
        <v>205</v>
      </c>
      <c r="D1620" t="s">
        <v>757</v>
      </c>
      <c r="E1620" t="s">
        <v>1226</v>
      </c>
    </row>
    <row r="1621" spans="1:5" x14ac:dyDescent="0.25">
      <c r="A1621" t="str">
        <f t="shared" si="25"/>
        <v>94206</v>
      </c>
      <c r="B1621">
        <v>94</v>
      </c>
      <c r="C1621">
        <v>206</v>
      </c>
      <c r="D1621" t="s">
        <v>756</v>
      </c>
      <c r="E1621" t="s">
        <v>1441</v>
      </c>
    </row>
    <row r="1622" spans="1:5" x14ac:dyDescent="0.25">
      <c r="A1622" t="str">
        <f t="shared" si="25"/>
        <v>94210</v>
      </c>
      <c r="B1622">
        <v>94</v>
      </c>
      <c r="C1622">
        <v>210</v>
      </c>
      <c r="D1622" t="s">
        <v>755</v>
      </c>
      <c r="E1622" t="s">
        <v>1226</v>
      </c>
    </row>
    <row r="1623" spans="1:5" x14ac:dyDescent="0.25">
      <c r="A1623" t="str">
        <f t="shared" si="25"/>
        <v>94211</v>
      </c>
      <c r="B1623">
        <v>94</v>
      </c>
      <c r="C1623">
        <v>211</v>
      </c>
      <c r="D1623" t="s">
        <v>754</v>
      </c>
      <c r="E1623" t="s">
        <v>1226</v>
      </c>
    </row>
    <row r="1624" spans="1:5" x14ac:dyDescent="0.25">
      <c r="A1624" t="str">
        <f t="shared" si="25"/>
        <v>94300</v>
      </c>
      <c r="B1624">
        <v>94</v>
      </c>
      <c r="C1624">
        <v>300</v>
      </c>
      <c r="D1624" t="s">
        <v>753</v>
      </c>
      <c r="E1624" t="s">
        <v>1226</v>
      </c>
    </row>
    <row r="1625" spans="1:5" x14ac:dyDescent="0.25">
      <c r="A1625" t="str">
        <f t="shared" si="25"/>
        <v>94301</v>
      </c>
      <c r="B1625">
        <v>94</v>
      </c>
      <c r="C1625">
        <v>301</v>
      </c>
      <c r="D1625" t="s">
        <v>752</v>
      </c>
      <c r="E1625" t="s">
        <v>1226</v>
      </c>
    </row>
    <row r="1626" spans="1:5" x14ac:dyDescent="0.25">
      <c r="A1626" t="str">
        <f t="shared" si="25"/>
        <v>94302</v>
      </c>
      <c r="B1626">
        <v>94</v>
      </c>
      <c r="C1626">
        <v>302</v>
      </c>
      <c r="D1626" t="s">
        <v>751</v>
      </c>
      <c r="E1626" t="s">
        <v>1226</v>
      </c>
    </row>
    <row r="1627" spans="1:5" x14ac:dyDescent="0.25">
      <c r="A1627" t="str">
        <f t="shared" si="25"/>
        <v>94303</v>
      </c>
      <c r="B1627">
        <v>94</v>
      </c>
      <c r="C1627">
        <v>303</v>
      </c>
      <c r="D1627" t="s">
        <v>750</v>
      </c>
      <c r="E1627" t="s">
        <v>1226</v>
      </c>
    </row>
    <row r="1628" spans="1:5" x14ac:dyDescent="0.25">
      <c r="A1628" t="str">
        <f t="shared" si="25"/>
        <v>94304</v>
      </c>
      <c r="B1628">
        <v>94</v>
      </c>
      <c r="C1628">
        <v>304</v>
      </c>
      <c r="D1628" t="s">
        <v>749</v>
      </c>
      <c r="E1628" t="s">
        <v>1226</v>
      </c>
    </row>
    <row r="1629" spans="1:5" x14ac:dyDescent="0.25">
      <c r="A1629" t="str">
        <f t="shared" si="25"/>
        <v>94305</v>
      </c>
      <c r="B1629">
        <v>94</v>
      </c>
      <c r="C1629">
        <v>305</v>
      </c>
      <c r="D1629" t="s">
        <v>700</v>
      </c>
      <c r="E1629" t="s">
        <v>1441</v>
      </c>
    </row>
    <row r="1630" spans="1:5" x14ac:dyDescent="0.25">
      <c r="A1630" t="str">
        <f t="shared" si="25"/>
        <v>94350</v>
      </c>
      <c r="B1630">
        <v>94</v>
      </c>
      <c r="C1630">
        <v>350</v>
      </c>
      <c r="D1630" t="s">
        <v>653</v>
      </c>
      <c r="E1630" t="s">
        <v>1226</v>
      </c>
    </row>
    <row r="1631" spans="1:5" x14ac:dyDescent="0.25">
      <c r="A1631" t="str">
        <f t="shared" si="25"/>
        <v>94351</v>
      </c>
      <c r="B1631">
        <v>94</v>
      </c>
      <c r="C1631">
        <v>351</v>
      </c>
      <c r="D1631" t="s">
        <v>748</v>
      </c>
      <c r="E1631" t="s">
        <v>1226</v>
      </c>
    </row>
    <row r="1632" spans="1:5" x14ac:dyDescent="0.25">
      <c r="A1632" t="str">
        <f t="shared" si="25"/>
        <v>94400</v>
      </c>
      <c r="B1632">
        <v>94</v>
      </c>
      <c r="C1632">
        <v>400</v>
      </c>
      <c r="D1632" t="s">
        <v>747</v>
      </c>
      <c r="E1632" t="s">
        <v>1441</v>
      </c>
    </row>
    <row r="1633" spans="1:5" x14ac:dyDescent="0.25">
      <c r="A1633" t="str">
        <f t="shared" si="25"/>
        <v>94405</v>
      </c>
      <c r="B1633">
        <v>94</v>
      </c>
      <c r="C1633">
        <v>405</v>
      </c>
      <c r="D1633" t="s">
        <v>746</v>
      </c>
      <c r="E1633" t="s">
        <v>1441</v>
      </c>
    </row>
    <row r="1634" spans="1:5" x14ac:dyDescent="0.25">
      <c r="A1634" t="str">
        <f t="shared" si="25"/>
        <v>94406</v>
      </c>
      <c r="B1634">
        <v>94</v>
      </c>
      <c r="C1634">
        <v>406</v>
      </c>
      <c r="D1634" t="s">
        <v>746</v>
      </c>
      <c r="E1634" t="s">
        <v>1441</v>
      </c>
    </row>
    <row r="1635" spans="1:5" x14ac:dyDescent="0.25">
      <c r="A1635" t="str">
        <f t="shared" si="25"/>
        <v>94407</v>
      </c>
      <c r="B1635">
        <v>94</v>
      </c>
      <c r="C1635">
        <v>407</v>
      </c>
      <c r="D1635" t="s">
        <v>745</v>
      </c>
      <c r="E1635" t="s">
        <v>1226</v>
      </c>
    </row>
    <row r="1636" spans="1:5" x14ac:dyDescent="0.25">
      <c r="A1636" t="str">
        <f t="shared" si="25"/>
        <v>94601</v>
      </c>
      <c r="B1636">
        <v>94</v>
      </c>
      <c r="C1636">
        <v>601</v>
      </c>
      <c r="D1636" t="s">
        <v>744</v>
      </c>
      <c r="E1636" t="s">
        <v>1441</v>
      </c>
    </row>
    <row r="1637" spans="1:5" x14ac:dyDescent="0.25">
      <c r="A1637" t="str">
        <f t="shared" si="25"/>
        <v>94900</v>
      </c>
      <c r="B1637">
        <v>94</v>
      </c>
      <c r="C1637">
        <v>900</v>
      </c>
      <c r="D1637" t="s">
        <v>743</v>
      </c>
      <c r="E1637" t="s">
        <v>1441</v>
      </c>
    </row>
    <row r="1638" spans="1:5" x14ac:dyDescent="0.25">
      <c r="A1638" t="str">
        <f t="shared" si="25"/>
        <v>946280</v>
      </c>
      <c r="B1638">
        <v>94</v>
      </c>
      <c r="C1638">
        <v>6280</v>
      </c>
      <c r="D1638" t="s">
        <v>650</v>
      </c>
      <c r="E1638" t="s">
        <v>1226</v>
      </c>
    </row>
    <row r="1639" spans="1:5" x14ac:dyDescent="0.25">
      <c r="A1639" t="str">
        <f t="shared" si="25"/>
        <v>946281</v>
      </c>
      <c r="B1639">
        <v>94</v>
      </c>
      <c r="C1639">
        <v>6281</v>
      </c>
      <c r="D1639" t="s">
        <v>649</v>
      </c>
      <c r="E1639" t="s">
        <v>1226</v>
      </c>
    </row>
    <row r="1640" spans="1:5" x14ac:dyDescent="0.25">
      <c r="A1640" t="str">
        <f t="shared" si="25"/>
        <v>946297</v>
      </c>
      <c r="B1640">
        <v>94</v>
      </c>
      <c r="C1640">
        <v>6297</v>
      </c>
      <c r="D1640" t="s">
        <v>648</v>
      </c>
      <c r="E1640" t="s">
        <v>1226</v>
      </c>
    </row>
    <row r="1641" spans="1:5" x14ac:dyDescent="0.25">
      <c r="A1641" t="str">
        <f t="shared" si="25"/>
        <v>946346</v>
      </c>
      <c r="B1641">
        <v>94</v>
      </c>
      <c r="C1641">
        <v>6346</v>
      </c>
      <c r="D1641" t="s">
        <v>742</v>
      </c>
      <c r="E1641" t="s">
        <v>1441</v>
      </c>
    </row>
    <row r="1642" spans="1:5" x14ac:dyDescent="0.25">
      <c r="A1642" t="str">
        <f t="shared" si="25"/>
        <v>946365</v>
      </c>
      <c r="B1642">
        <v>94</v>
      </c>
      <c r="C1642">
        <v>6365</v>
      </c>
      <c r="D1642" t="s">
        <v>595</v>
      </c>
      <c r="E1642" t="s">
        <v>1441</v>
      </c>
    </row>
    <row r="1643" spans="1:5" x14ac:dyDescent="0.25">
      <c r="A1643" t="str">
        <f t="shared" si="25"/>
        <v>946600</v>
      </c>
      <c r="B1643">
        <v>94</v>
      </c>
      <c r="C1643">
        <v>6600</v>
      </c>
      <c r="D1643" t="s">
        <v>153</v>
      </c>
      <c r="E1643" t="s">
        <v>1441</v>
      </c>
    </row>
    <row r="1644" spans="1:5" x14ac:dyDescent="0.25">
      <c r="A1644" t="str">
        <f t="shared" si="25"/>
        <v>949001</v>
      </c>
      <c r="B1644">
        <v>94</v>
      </c>
      <c r="C1644">
        <v>9001</v>
      </c>
      <c r="D1644" t="s">
        <v>761</v>
      </c>
      <c r="E1644" t="s">
        <v>1441</v>
      </c>
    </row>
    <row r="1645" spans="1:5" x14ac:dyDescent="0.25">
      <c r="A1645" t="str">
        <f t="shared" si="25"/>
        <v>9410400</v>
      </c>
      <c r="B1645">
        <v>94</v>
      </c>
      <c r="C1645">
        <v>10400</v>
      </c>
      <c r="D1645" t="s">
        <v>411</v>
      </c>
      <c r="E1645" t="s">
        <v>1439</v>
      </c>
    </row>
    <row r="1646" spans="1:5" x14ac:dyDescent="0.25">
      <c r="A1646" t="str">
        <f t="shared" si="25"/>
        <v>95120</v>
      </c>
      <c r="B1646">
        <v>95</v>
      </c>
      <c r="C1646">
        <v>120</v>
      </c>
      <c r="D1646" t="s">
        <v>664</v>
      </c>
      <c r="E1646" t="s">
        <v>1439</v>
      </c>
    </row>
    <row r="1647" spans="1:5" x14ac:dyDescent="0.25">
      <c r="A1647" t="str">
        <f t="shared" si="25"/>
        <v>95121</v>
      </c>
      <c r="B1647">
        <v>95</v>
      </c>
      <c r="C1647">
        <v>121</v>
      </c>
      <c r="D1647" t="s">
        <v>664</v>
      </c>
      <c r="E1647" t="s">
        <v>1441</v>
      </c>
    </row>
    <row r="1648" spans="1:5" x14ac:dyDescent="0.25">
      <c r="A1648" t="str">
        <f t="shared" si="25"/>
        <v>95130</v>
      </c>
      <c r="B1648">
        <v>95</v>
      </c>
      <c r="C1648">
        <v>130</v>
      </c>
      <c r="D1648" t="s">
        <v>664</v>
      </c>
      <c r="E1648" t="s">
        <v>1439</v>
      </c>
    </row>
    <row r="1649" spans="1:5" x14ac:dyDescent="0.25">
      <c r="A1649" t="str">
        <f t="shared" si="25"/>
        <v>951000</v>
      </c>
      <c r="B1649">
        <v>95</v>
      </c>
      <c r="C1649">
        <v>1000</v>
      </c>
      <c r="D1649" t="s">
        <v>25</v>
      </c>
      <c r="E1649" t="s">
        <v>1441</v>
      </c>
    </row>
    <row r="1650" spans="1:5" x14ac:dyDescent="0.25">
      <c r="A1650" t="str">
        <f t="shared" si="25"/>
        <v>952100</v>
      </c>
      <c r="B1650">
        <v>95</v>
      </c>
      <c r="C1650">
        <v>2100</v>
      </c>
      <c r="D1650" t="s">
        <v>663</v>
      </c>
      <c r="E1650" t="s">
        <v>1226</v>
      </c>
    </row>
    <row r="1651" spans="1:5" x14ac:dyDescent="0.25">
      <c r="A1651" t="str">
        <f t="shared" si="25"/>
        <v>956280</v>
      </c>
      <c r="B1651">
        <v>95</v>
      </c>
      <c r="C1651">
        <v>6280</v>
      </c>
      <c r="D1651" t="s">
        <v>650</v>
      </c>
      <c r="E1651" t="s">
        <v>1226</v>
      </c>
    </row>
    <row r="1652" spans="1:5" x14ac:dyDescent="0.25">
      <c r="A1652" t="str">
        <f t="shared" si="25"/>
        <v>956281</v>
      </c>
      <c r="B1652">
        <v>95</v>
      </c>
      <c r="C1652">
        <v>6281</v>
      </c>
      <c r="D1652" t="s">
        <v>649</v>
      </c>
      <c r="E1652" t="s">
        <v>1226</v>
      </c>
    </row>
    <row r="1653" spans="1:5" x14ac:dyDescent="0.25">
      <c r="A1653" t="str">
        <f t="shared" si="25"/>
        <v>956297</v>
      </c>
      <c r="B1653">
        <v>95</v>
      </c>
      <c r="C1653">
        <v>6297</v>
      </c>
      <c r="D1653" t="s">
        <v>648</v>
      </c>
      <c r="E1653" t="s">
        <v>1226</v>
      </c>
    </row>
    <row r="1654" spans="1:5" x14ac:dyDescent="0.25">
      <c r="A1654" t="str">
        <f t="shared" si="25"/>
        <v>956365</v>
      </c>
      <c r="B1654">
        <v>95</v>
      </c>
      <c r="C1654">
        <v>6365</v>
      </c>
      <c r="D1654" t="s">
        <v>662</v>
      </c>
      <c r="E1654" t="s">
        <v>1441</v>
      </c>
    </row>
    <row r="1655" spans="1:5" x14ac:dyDescent="0.25">
      <c r="A1655" t="str">
        <f t="shared" si="25"/>
        <v>9562011</v>
      </c>
      <c r="B1655">
        <v>95</v>
      </c>
      <c r="C1655">
        <v>62011</v>
      </c>
      <c r="D1655" t="s">
        <v>661</v>
      </c>
      <c r="E1655" t="s">
        <v>1441</v>
      </c>
    </row>
    <row r="1656" spans="1:5" x14ac:dyDescent="0.25">
      <c r="A1656" t="str">
        <f t="shared" si="25"/>
        <v>9562012</v>
      </c>
      <c r="B1656">
        <v>95</v>
      </c>
      <c r="C1656">
        <v>62012</v>
      </c>
      <c r="D1656" t="s">
        <v>660</v>
      </c>
      <c r="E1656" t="s">
        <v>1441</v>
      </c>
    </row>
    <row r="1657" spans="1:5" x14ac:dyDescent="0.25">
      <c r="A1657" t="str">
        <f t="shared" si="25"/>
        <v>97250</v>
      </c>
      <c r="B1657">
        <v>97</v>
      </c>
      <c r="C1657">
        <v>250</v>
      </c>
      <c r="D1657" t="s">
        <v>199</v>
      </c>
      <c r="E1657" t="s">
        <v>1226</v>
      </c>
    </row>
    <row r="1658" spans="1:5" x14ac:dyDescent="0.25">
      <c r="A1658" t="str">
        <f t="shared" si="25"/>
        <v>97414</v>
      </c>
      <c r="B1658">
        <v>97</v>
      </c>
      <c r="C1658">
        <v>414</v>
      </c>
      <c r="D1658" t="s">
        <v>659</v>
      </c>
      <c r="E1658" t="s">
        <v>1441</v>
      </c>
    </row>
    <row r="1659" spans="1:5" x14ac:dyDescent="0.25">
      <c r="A1659" t="str">
        <f t="shared" si="25"/>
        <v>97415</v>
      </c>
      <c r="B1659">
        <v>97</v>
      </c>
      <c r="C1659">
        <v>415</v>
      </c>
      <c r="D1659" t="s">
        <v>456</v>
      </c>
      <c r="E1659" t="s">
        <v>1441</v>
      </c>
    </row>
    <row r="1660" spans="1:5" x14ac:dyDescent="0.25">
      <c r="A1660" t="str">
        <f t="shared" si="25"/>
        <v>97416</v>
      </c>
      <c r="B1660">
        <v>97</v>
      </c>
      <c r="C1660">
        <v>416</v>
      </c>
      <c r="D1660" t="s">
        <v>460</v>
      </c>
      <c r="E1660" t="s">
        <v>1441</v>
      </c>
    </row>
    <row r="1661" spans="1:5" x14ac:dyDescent="0.25">
      <c r="A1661" t="str">
        <f t="shared" si="25"/>
        <v>97417</v>
      </c>
      <c r="B1661">
        <v>97</v>
      </c>
      <c r="C1661">
        <v>417</v>
      </c>
      <c r="D1661" t="s">
        <v>658</v>
      </c>
      <c r="E1661" t="s">
        <v>1441</v>
      </c>
    </row>
    <row r="1662" spans="1:5" x14ac:dyDescent="0.25">
      <c r="A1662" t="str">
        <f t="shared" si="25"/>
        <v>97418</v>
      </c>
      <c r="B1662">
        <v>97</v>
      </c>
      <c r="C1662">
        <v>418</v>
      </c>
      <c r="D1662" t="s">
        <v>1300</v>
      </c>
      <c r="E1662" t="s">
        <v>1441</v>
      </c>
    </row>
    <row r="1663" spans="1:5" x14ac:dyDescent="0.25">
      <c r="A1663" t="str">
        <f t="shared" si="25"/>
        <v>97600</v>
      </c>
      <c r="B1663">
        <v>97</v>
      </c>
      <c r="C1663">
        <v>600</v>
      </c>
      <c r="D1663" t="s">
        <v>657</v>
      </c>
      <c r="E1663" t="s">
        <v>1441</v>
      </c>
    </row>
    <row r="1664" spans="1:5" x14ac:dyDescent="0.25">
      <c r="A1664" t="str">
        <f t="shared" si="25"/>
        <v>97700</v>
      </c>
      <c r="B1664">
        <v>97</v>
      </c>
      <c r="C1664">
        <v>700</v>
      </c>
      <c r="D1664" t="s">
        <v>656</v>
      </c>
      <c r="E1664" t="s">
        <v>1441</v>
      </c>
    </row>
    <row r="1665" spans="1:5" x14ac:dyDescent="0.25">
      <c r="A1665" t="str">
        <f t="shared" ref="A1665:A1728" si="26">B1665&amp;""&amp;C1665</f>
        <v>97800</v>
      </c>
      <c r="B1665">
        <v>97</v>
      </c>
      <c r="C1665">
        <v>800</v>
      </c>
      <c r="D1665" t="s">
        <v>655</v>
      </c>
      <c r="E1665" t="s">
        <v>1441</v>
      </c>
    </row>
    <row r="1666" spans="1:5" x14ac:dyDescent="0.25">
      <c r="A1666" t="str">
        <f t="shared" si="26"/>
        <v>971000</v>
      </c>
      <c r="B1666">
        <v>97</v>
      </c>
      <c r="C1666">
        <v>1000</v>
      </c>
      <c r="D1666" t="s">
        <v>654</v>
      </c>
      <c r="E1666" t="s">
        <v>1441</v>
      </c>
    </row>
    <row r="1667" spans="1:5" x14ac:dyDescent="0.25">
      <c r="A1667" t="str">
        <f t="shared" si="26"/>
        <v>972000</v>
      </c>
      <c r="B1667">
        <v>97</v>
      </c>
      <c r="C1667">
        <v>2000</v>
      </c>
      <c r="D1667" t="s">
        <v>653</v>
      </c>
      <c r="E1667" t="s">
        <v>1441</v>
      </c>
    </row>
    <row r="1668" spans="1:5" x14ac:dyDescent="0.25">
      <c r="A1668" t="str">
        <f t="shared" si="26"/>
        <v>976202</v>
      </c>
      <c r="B1668">
        <v>97</v>
      </c>
      <c r="C1668">
        <v>6202</v>
      </c>
      <c r="D1668" t="s">
        <v>652</v>
      </c>
      <c r="E1668" t="s">
        <v>1441</v>
      </c>
    </row>
    <row r="1669" spans="1:5" x14ac:dyDescent="0.25">
      <c r="A1669" t="str">
        <f t="shared" si="26"/>
        <v>976203</v>
      </c>
      <c r="B1669">
        <v>97</v>
      </c>
      <c r="C1669">
        <v>6203</v>
      </c>
      <c r="D1669" t="s">
        <v>651</v>
      </c>
      <c r="E1669" t="s">
        <v>1441</v>
      </c>
    </row>
    <row r="1670" spans="1:5" x14ac:dyDescent="0.25">
      <c r="A1670" t="str">
        <f t="shared" si="26"/>
        <v>976280</v>
      </c>
      <c r="B1670">
        <v>97</v>
      </c>
      <c r="C1670">
        <v>6280</v>
      </c>
      <c r="D1670" t="s">
        <v>650</v>
      </c>
      <c r="E1670" t="s">
        <v>1226</v>
      </c>
    </row>
    <row r="1671" spans="1:5" x14ac:dyDescent="0.25">
      <c r="A1671" t="str">
        <f t="shared" si="26"/>
        <v>976281</v>
      </c>
      <c r="B1671">
        <v>97</v>
      </c>
      <c r="C1671">
        <v>6281</v>
      </c>
      <c r="D1671" t="s">
        <v>649</v>
      </c>
      <c r="E1671" t="s">
        <v>1226</v>
      </c>
    </row>
    <row r="1672" spans="1:5" x14ac:dyDescent="0.25">
      <c r="A1672" t="str">
        <f t="shared" si="26"/>
        <v>976297</v>
      </c>
      <c r="B1672">
        <v>97</v>
      </c>
      <c r="C1672">
        <v>6297</v>
      </c>
      <c r="D1672" t="s">
        <v>648</v>
      </c>
      <c r="E1672" t="s">
        <v>1226</v>
      </c>
    </row>
    <row r="1673" spans="1:5" x14ac:dyDescent="0.25">
      <c r="A1673" t="str">
        <f t="shared" si="26"/>
        <v>976346</v>
      </c>
      <c r="B1673">
        <v>97</v>
      </c>
      <c r="C1673">
        <v>6346</v>
      </c>
      <c r="D1673" t="s">
        <v>647</v>
      </c>
      <c r="E1673" t="s">
        <v>1441</v>
      </c>
    </row>
    <row r="1674" spans="1:5" x14ac:dyDescent="0.25">
      <c r="A1674" t="str">
        <f t="shared" si="26"/>
        <v>976365</v>
      </c>
      <c r="B1674">
        <v>97</v>
      </c>
      <c r="C1674">
        <v>6365</v>
      </c>
      <c r="D1674" t="s">
        <v>595</v>
      </c>
      <c r="E1674" t="s">
        <v>1441</v>
      </c>
    </row>
    <row r="1675" spans="1:5" x14ac:dyDescent="0.25">
      <c r="A1675" t="str">
        <f t="shared" si="26"/>
        <v>976367</v>
      </c>
      <c r="B1675">
        <v>97</v>
      </c>
      <c r="C1675">
        <v>6367</v>
      </c>
      <c r="D1675" t="s">
        <v>646</v>
      </c>
      <c r="E1675" t="s">
        <v>1441</v>
      </c>
    </row>
    <row r="1676" spans="1:5" x14ac:dyDescent="0.25">
      <c r="A1676" t="str">
        <f t="shared" si="26"/>
        <v>976600</v>
      </c>
      <c r="B1676">
        <v>97</v>
      </c>
      <c r="C1676">
        <v>6600</v>
      </c>
      <c r="D1676" t="s">
        <v>153</v>
      </c>
      <c r="E1676" t="s">
        <v>1441</v>
      </c>
    </row>
    <row r="1677" spans="1:5" x14ac:dyDescent="0.25">
      <c r="A1677" t="str">
        <f t="shared" si="26"/>
        <v>976601</v>
      </c>
      <c r="B1677">
        <v>97</v>
      </c>
      <c r="C1677">
        <v>6601</v>
      </c>
      <c r="D1677" t="s">
        <v>153</v>
      </c>
      <c r="E1677" t="s">
        <v>1441</v>
      </c>
    </row>
    <row r="1678" spans="1:5" x14ac:dyDescent="0.25">
      <c r="A1678" t="str">
        <f t="shared" si="26"/>
        <v>976650</v>
      </c>
      <c r="B1678">
        <v>97</v>
      </c>
      <c r="C1678">
        <v>6650</v>
      </c>
      <c r="D1678" t="s">
        <v>159</v>
      </c>
      <c r="E1678" t="s">
        <v>6</v>
      </c>
    </row>
    <row r="1679" spans="1:5" x14ac:dyDescent="0.25">
      <c r="A1679" t="str">
        <f t="shared" si="26"/>
        <v>9765100</v>
      </c>
      <c r="B1679">
        <v>97</v>
      </c>
      <c r="C1679">
        <v>65100</v>
      </c>
      <c r="D1679" t="s">
        <v>645</v>
      </c>
      <c r="E1679" t="s">
        <v>1441</v>
      </c>
    </row>
    <row r="1680" spans="1:5" x14ac:dyDescent="0.25">
      <c r="A1680" t="str">
        <f t="shared" si="26"/>
        <v>9765150</v>
      </c>
      <c r="B1680">
        <v>97</v>
      </c>
      <c r="C1680">
        <v>65150</v>
      </c>
      <c r="D1680" t="s">
        <v>644</v>
      </c>
      <c r="E1680" t="s">
        <v>1441</v>
      </c>
    </row>
    <row r="1681" spans="1:5" x14ac:dyDescent="0.25">
      <c r="A1681" t="str">
        <f t="shared" si="26"/>
        <v>215120</v>
      </c>
      <c r="B1681">
        <v>215</v>
      </c>
      <c r="C1681">
        <v>120</v>
      </c>
      <c r="D1681" t="s">
        <v>664</v>
      </c>
      <c r="E1681" t="s">
        <v>1439</v>
      </c>
    </row>
    <row r="1682" spans="1:5" x14ac:dyDescent="0.25">
      <c r="A1682" t="str">
        <f t="shared" si="26"/>
        <v>215121</v>
      </c>
      <c r="B1682">
        <v>215</v>
      </c>
      <c r="C1682">
        <v>121</v>
      </c>
      <c r="D1682" t="s">
        <v>664</v>
      </c>
      <c r="E1682" t="s">
        <v>1441</v>
      </c>
    </row>
    <row r="1683" spans="1:5" x14ac:dyDescent="0.25">
      <c r="A1683" t="str">
        <f t="shared" si="26"/>
        <v>215130</v>
      </c>
      <c r="B1683">
        <v>215</v>
      </c>
      <c r="C1683">
        <v>130</v>
      </c>
      <c r="D1683" t="s">
        <v>664</v>
      </c>
      <c r="E1683" t="s">
        <v>1439</v>
      </c>
    </row>
    <row r="1684" spans="1:5" x14ac:dyDescent="0.25">
      <c r="A1684" t="str">
        <f t="shared" si="26"/>
        <v>215201</v>
      </c>
      <c r="B1684">
        <v>215</v>
      </c>
      <c r="C1684">
        <v>201</v>
      </c>
      <c r="D1684" t="s">
        <v>535</v>
      </c>
      <c r="E1684" t="s">
        <v>6</v>
      </c>
    </row>
    <row r="1685" spans="1:5" x14ac:dyDescent="0.25">
      <c r="A1685" t="str">
        <f t="shared" si="26"/>
        <v>215202</v>
      </c>
      <c r="B1685">
        <v>215</v>
      </c>
      <c r="C1685">
        <v>202</v>
      </c>
      <c r="D1685" t="s">
        <v>535</v>
      </c>
      <c r="E1685" t="s">
        <v>6</v>
      </c>
    </row>
    <row r="1686" spans="1:5" x14ac:dyDescent="0.25">
      <c r="A1686" t="str">
        <f t="shared" si="26"/>
        <v>215203</v>
      </c>
      <c r="B1686">
        <v>215</v>
      </c>
      <c r="C1686">
        <v>203</v>
      </c>
      <c r="D1686" t="s">
        <v>535</v>
      </c>
      <c r="E1686" t="s">
        <v>6</v>
      </c>
    </row>
    <row r="1687" spans="1:5" x14ac:dyDescent="0.25">
      <c r="A1687" t="str">
        <f t="shared" si="26"/>
        <v>215204</v>
      </c>
      <c r="B1687">
        <v>215</v>
      </c>
      <c r="C1687">
        <v>204</v>
      </c>
      <c r="D1687" t="s">
        <v>535</v>
      </c>
      <c r="E1687" t="s">
        <v>6</v>
      </c>
    </row>
    <row r="1688" spans="1:5" x14ac:dyDescent="0.25">
      <c r="A1688" t="str">
        <f t="shared" si="26"/>
        <v>215250</v>
      </c>
      <c r="B1688">
        <v>215</v>
      </c>
      <c r="C1688">
        <v>250</v>
      </c>
      <c r="D1688" t="s">
        <v>1299</v>
      </c>
      <c r="E1688" t="s">
        <v>1441</v>
      </c>
    </row>
    <row r="1689" spans="1:5" x14ac:dyDescent="0.25">
      <c r="A1689" t="str">
        <f t="shared" si="26"/>
        <v>2151000</v>
      </c>
      <c r="B1689">
        <v>215</v>
      </c>
      <c r="C1689">
        <v>1000</v>
      </c>
      <c r="D1689" t="s">
        <v>25</v>
      </c>
      <c r="E1689" t="s">
        <v>1441</v>
      </c>
    </row>
    <row r="1690" spans="1:5" x14ac:dyDescent="0.25">
      <c r="A1690" t="str">
        <f t="shared" si="26"/>
        <v>2152100</v>
      </c>
      <c r="B1690">
        <v>215</v>
      </c>
      <c r="C1690">
        <v>2100</v>
      </c>
      <c r="D1690" t="s">
        <v>663</v>
      </c>
      <c r="E1690" t="s">
        <v>1226</v>
      </c>
    </row>
    <row r="1691" spans="1:5" x14ac:dyDescent="0.25">
      <c r="A1691" t="str">
        <f t="shared" si="26"/>
        <v>2156280</v>
      </c>
      <c r="B1691">
        <v>215</v>
      </c>
      <c r="C1691">
        <v>6280</v>
      </c>
      <c r="D1691" t="s">
        <v>650</v>
      </c>
      <c r="E1691" t="s">
        <v>1226</v>
      </c>
    </row>
    <row r="1692" spans="1:5" x14ac:dyDescent="0.25">
      <c r="A1692" t="str">
        <f t="shared" si="26"/>
        <v>2156281</v>
      </c>
      <c r="B1692">
        <v>215</v>
      </c>
      <c r="C1692">
        <v>6281</v>
      </c>
      <c r="D1692" t="s">
        <v>649</v>
      </c>
      <c r="E1692" t="s">
        <v>1226</v>
      </c>
    </row>
    <row r="1693" spans="1:5" x14ac:dyDescent="0.25">
      <c r="A1693" t="str">
        <f t="shared" si="26"/>
        <v>2156365</v>
      </c>
      <c r="B1693">
        <v>215</v>
      </c>
      <c r="C1693">
        <v>6365</v>
      </c>
      <c r="D1693" t="s">
        <v>662</v>
      </c>
      <c r="E1693" t="s">
        <v>1441</v>
      </c>
    </row>
    <row r="1694" spans="1:5" x14ac:dyDescent="0.25">
      <c r="A1694" t="str">
        <f t="shared" si="26"/>
        <v>227100</v>
      </c>
      <c r="B1694">
        <v>227</v>
      </c>
      <c r="C1694">
        <v>100</v>
      </c>
      <c r="D1694" t="s">
        <v>643</v>
      </c>
      <c r="E1694" t="s">
        <v>1441</v>
      </c>
    </row>
    <row r="1695" spans="1:5" x14ac:dyDescent="0.25">
      <c r="A1695" t="str">
        <f t="shared" si="26"/>
        <v>227101</v>
      </c>
      <c r="B1695">
        <v>227</v>
      </c>
      <c r="C1695">
        <v>101</v>
      </c>
      <c r="D1695" t="s">
        <v>643</v>
      </c>
      <c r="E1695" t="s">
        <v>1441</v>
      </c>
    </row>
    <row r="1696" spans="1:5" x14ac:dyDescent="0.25">
      <c r="A1696" t="str">
        <f t="shared" si="26"/>
        <v>227102</v>
      </c>
      <c r="B1696">
        <v>227</v>
      </c>
      <c r="C1696">
        <v>102</v>
      </c>
      <c r="D1696" t="s">
        <v>642</v>
      </c>
      <c r="E1696" t="s">
        <v>1226</v>
      </c>
    </row>
    <row r="1697" spans="1:5" x14ac:dyDescent="0.25">
      <c r="A1697" t="str">
        <f t="shared" si="26"/>
        <v>227103</v>
      </c>
      <c r="B1697">
        <v>227</v>
      </c>
      <c r="C1697">
        <v>103</v>
      </c>
      <c r="D1697" t="s">
        <v>586</v>
      </c>
      <c r="E1697" t="s">
        <v>1226</v>
      </c>
    </row>
    <row r="1698" spans="1:5" x14ac:dyDescent="0.25">
      <c r="A1698" t="str">
        <f t="shared" si="26"/>
        <v>227104</v>
      </c>
      <c r="B1698">
        <v>227</v>
      </c>
      <c r="C1698">
        <v>104</v>
      </c>
      <c r="D1698" t="s">
        <v>641</v>
      </c>
      <c r="E1698" t="s">
        <v>1226</v>
      </c>
    </row>
    <row r="1699" spans="1:5" x14ac:dyDescent="0.25">
      <c r="A1699" t="str">
        <f t="shared" si="26"/>
        <v>227105</v>
      </c>
      <c r="B1699">
        <v>227</v>
      </c>
      <c r="C1699">
        <v>105</v>
      </c>
      <c r="D1699" t="s">
        <v>640</v>
      </c>
      <c r="E1699" t="s">
        <v>1226</v>
      </c>
    </row>
    <row r="1700" spans="1:5" x14ac:dyDescent="0.25">
      <c r="A1700" t="str">
        <f t="shared" si="26"/>
        <v>227106</v>
      </c>
      <c r="B1700">
        <v>227</v>
      </c>
      <c r="C1700">
        <v>106</v>
      </c>
      <c r="D1700" t="s">
        <v>159</v>
      </c>
      <c r="E1700" t="s">
        <v>6</v>
      </c>
    </row>
    <row r="1701" spans="1:5" x14ac:dyDescent="0.25">
      <c r="A1701" t="str">
        <f t="shared" si="26"/>
        <v>227199</v>
      </c>
      <c r="B1701">
        <v>227</v>
      </c>
      <c r="C1701">
        <v>199</v>
      </c>
      <c r="D1701" t="s">
        <v>637</v>
      </c>
      <c r="E1701" t="s">
        <v>1441</v>
      </c>
    </row>
    <row r="1702" spans="1:5" x14ac:dyDescent="0.25">
      <c r="A1702" t="str">
        <f t="shared" si="26"/>
        <v>227200</v>
      </c>
      <c r="B1702">
        <v>227</v>
      </c>
      <c r="C1702">
        <v>200</v>
      </c>
      <c r="D1702" t="s">
        <v>637</v>
      </c>
      <c r="E1702" t="s">
        <v>1441</v>
      </c>
    </row>
    <row r="1703" spans="1:5" x14ac:dyDescent="0.25">
      <c r="A1703" t="str">
        <f t="shared" si="26"/>
        <v>227201</v>
      </c>
      <c r="B1703">
        <v>227</v>
      </c>
      <c r="C1703">
        <v>201</v>
      </c>
      <c r="D1703" t="s">
        <v>611</v>
      </c>
      <c r="E1703" t="s">
        <v>1226</v>
      </c>
    </row>
    <row r="1704" spans="1:5" x14ac:dyDescent="0.25">
      <c r="A1704" t="str">
        <f t="shared" si="26"/>
        <v>227202</v>
      </c>
      <c r="B1704">
        <v>227</v>
      </c>
      <c r="C1704">
        <v>202</v>
      </c>
      <c r="D1704" t="s">
        <v>639</v>
      </c>
      <c r="E1704" t="s">
        <v>1226</v>
      </c>
    </row>
    <row r="1705" spans="1:5" x14ac:dyDescent="0.25">
      <c r="A1705" t="str">
        <f t="shared" si="26"/>
        <v>227203</v>
      </c>
      <c r="B1705">
        <v>227</v>
      </c>
      <c r="C1705">
        <v>203</v>
      </c>
      <c r="D1705" t="s">
        <v>638</v>
      </c>
      <c r="E1705" t="s">
        <v>1226</v>
      </c>
    </row>
    <row r="1706" spans="1:5" x14ac:dyDescent="0.25">
      <c r="A1706" t="str">
        <f t="shared" si="26"/>
        <v>227204</v>
      </c>
      <c r="B1706">
        <v>227</v>
      </c>
      <c r="C1706">
        <v>204</v>
      </c>
      <c r="D1706" t="s">
        <v>638</v>
      </c>
      <c r="E1706" t="s">
        <v>1226</v>
      </c>
    </row>
    <row r="1707" spans="1:5" x14ac:dyDescent="0.25">
      <c r="A1707" t="str">
        <f t="shared" si="26"/>
        <v>227205</v>
      </c>
      <c r="B1707">
        <v>227</v>
      </c>
      <c r="C1707">
        <v>205</v>
      </c>
      <c r="D1707" t="s">
        <v>604</v>
      </c>
      <c r="E1707" t="s">
        <v>1441</v>
      </c>
    </row>
    <row r="1708" spans="1:5" x14ac:dyDescent="0.25">
      <c r="A1708" t="str">
        <f t="shared" si="26"/>
        <v>227206</v>
      </c>
      <c r="B1708">
        <v>227</v>
      </c>
      <c r="C1708">
        <v>206</v>
      </c>
      <c r="D1708" t="s">
        <v>637</v>
      </c>
      <c r="E1708" t="s">
        <v>1226</v>
      </c>
    </row>
    <row r="1709" spans="1:5" x14ac:dyDescent="0.25">
      <c r="A1709" t="str">
        <f t="shared" si="26"/>
        <v>227207</v>
      </c>
      <c r="B1709">
        <v>227</v>
      </c>
      <c r="C1709">
        <v>207</v>
      </c>
      <c r="D1709" t="s">
        <v>606</v>
      </c>
      <c r="E1709" t="s">
        <v>1441</v>
      </c>
    </row>
    <row r="1710" spans="1:5" x14ac:dyDescent="0.25">
      <c r="A1710" t="str">
        <f t="shared" si="26"/>
        <v>227208</v>
      </c>
      <c r="B1710">
        <v>227</v>
      </c>
      <c r="C1710">
        <v>208</v>
      </c>
      <c r="D1710" t="s">
        <v>1298</v>
      </c>
      <c r="E1710" t="s">
        <v>1226</v>
      </c>
    </row>
    <row r="1711" spans="1:5" x14ac:dyDescent="0.25">
      <c r="A1711" t="str">
        <f t="shared" si="26"/>
        <v>227300</v>
      </c>
      <c r="B1711">
        <v>227</v>
      </c>
      <c r="C1711">
        <v>300</v>
      </c>
      <c r="D1711" t="s">
        <v>595</v>
      </c>
      <c r="E1711" t="s">
        <v>1441</v>
      </c>
    </row>
    <row r="1712" spans="1:5" x14ac:dyDescent="0.25">
      <c r="A1712" t="str">
        <f t="shared" si="26"/>
        <v>227400</v>
      </c>
      <c r="B1712">
        <v>227</v>
      </c>
      <c r="C1712">
        <v>400</v>
      </c>
      <c r="D1712" t="s">
        <v>636</v>
      </c>
      <c r="E1712" t="s">
        <v>1441</v>
      </c>
    </row>
    <row r="1713" spans="1:5" x14ac:dyDescent="0.25">
      <c r="A1713" t="str">
        <f t="shared" si="26"/>
        <v>227401</v>
      </c>
      <c r="B1713">
        <v>227</v>
      </c>
      <c r="C1713">
        <v>401</v>
      </c>
      <c r="D1713" t="s">
        <v>635</v>
      </c>
      <c r="E1713" t="s">
        <v>1441</v>
      </c>
    </row>
    <row r="1714" spans="1:5" x14ac:dyDescent="0.25">
      <c r="A1714" t="str">
        <f t="shared" si="26"/>
        <v>227550</v>
      </c>
      <c r="B1714">
        <v>227</v>
      </c>
      <c r="C1714">
        <v>550</v>
      </c>
      <c r="D1714" t="s">
        <v>633</v>
      </c>
      <c r="E1714" t="s">
        <v>1438</v>
      </c>
    </row>
    <row r="1715" spans="1:5" x14ac:dyDescent="0.25">
      <c r="A1715" t="str">
        <f t="shared" si="26"/>
        <v>227551</v>
      </c>
      <c r="B1715">
        <v>227</v>
      </c>
      <c r="C1715">
        <v>551</v>
      </c>
      <c r="D1715" t="s">
        <v>632</v>
      </c>
      <c r="E1715" t="s">
        <v>1441</v>
      </c>
    </row>
    <row r="1716" spans="1:5" x14ac:dyDescent="0.25">
      <c r="A1716" t="str">
        <f t="shared" si="26"/>
        <v>227600</v>
      </c>
      <c r="B1716">
        <v>227</v>
      </c>
      <c r="C1716">
        <v>600</v>
      </c>
      <c r="D1716" t="s">
        <v>631</v>
      </c>
      <c r="E1716" t="s">
        <v>1226</v>
      </c>
    </row>
    <row r="1717" spans="1:5" x14ac:dyDescent="0.25">
      <c r="A1717" t="str">
        <f t="shared" si="26"/>
        <v>227700</v>
      </c>
      <c r="B1717">
        <v>227</v>
      </c>
      <c r="C1717">
        <v>700</v>
      </c>
      <c r="D1717" t="s">
        <v>630</v>
      </c>
      <c r="E1717" t="s">
        <v>1441</v>
      </c>
    </row>
    <row r="1718" spans="1:5" x14ac:dyDescent="0.25">
      <c r="A1718" t="str">
        <f t="shared" si="26"/>
        <v>227900</v>
      </c>
      <c r="B1718">
        <v>227</v>
      </c>
      <c r="C1718">
        <v>900</v>
      </c>
      <c r="D1718" t="s">
        <v>629</v>
      </c>
      <c r="E1718" t="s">
        <v>1441</v>
      </c>
    </row>
    <row r="1719" spans="1:5" x14ac:dyDescent="0.25">
      <c r="A1719" t="str">
        <f t="shared" si="26"/>
        <v>227901</v>
      </c>
      <c r="B1719">
        <v>227</v>
      </c>
      <c r="C1719">
        <v>901</v>
      </c>
      <c r="D1719" t="s">
        <v>628</v>
      </c>
      <c r="E1719" t="s">
        <v>1441</v>
      </c>
    </row>
    <row r="1720" spans="1:5" x14ac:dyDescent="0.25">
      <c r="A1720" t="str">
        <f t="shared" si="26"/>
        <v>227902</v>
      </c>
      <c r="B1720">
        <v>227</v>
      </c>
      <c r="C1720">
        <v>902</v>
      </c>
      <c r="D1720" t="s">
        <v>627</v>
      </c>
      <c r="E1720" t="s">
        <v>1441</v>
      </c>
    </row>
    <row r="1721" spans="1:5" x14ac:dyDescent="0.25">
      <c r="A1721" t="str">
        <f t="shared" si="26"/>
        <v>2275000</v>
      </c>
      <c r="B1721">
        <v>227</v>
      </c>
      <c r="C1721">
        <v>5000</v>
      </c>
      <c r="D1721" t="s">
        <v>626</v>
      </c>
      <c r="E1721" t="s">
        <v>1226</v>
      </c>
    </row>
    <row r="1722" spans="1:5" x14ac:dyDescent="0.25">
      <c r="A1722" t="str">
        <f t="shared" si="26"/>
        <v>2276000</v>
      </c>
      <c r="B1722">
        <v>227</v>
      </c>
      <c r="C1722">
        <v>6000</v>
      </c>
      <c r="D1722" t="s">
        <v>625</v>
      </c>
      <c r="E1722" t="s">
        <v>1441</v>
      </c>
    </row>
    <row r="1723" spans="1:5" x14ac:dyDescent="0.25">
      <c r="A1723" t="str">
        <f t="shared" si="26"/>
        <v>2276001</v>
      </c>
      <c r="B1723">
        <v>227</v>
      </c>
      <c r="C1723">
        <v>6001</v>
      </c>
      <c r="D1723" t="s">
        <v>624</v>
      </c>
      <c r="E1723" t="s">
        <v>1441</v>
      </c>
    </row>
    <row r="1724" spans="1:5" x14ac:dyDescent="0.25">
      <c r="A1724" t="str">
        <f t="shared" si="26"/>
        <v>2276300</v>
      </c>
      <c r="B1724">
        <v>227</v>
      </c>
      <c r="C1724">
        <v>6300</v>
      </c>
      <c r="D1724" t="s">
        <v>623</v>
      </c>
      <c r="E1724" t="s">
        <v>1441</v>
      </c>
    </row>
    <row r="1725" spans="1:5" x14ac:dyDescent="0.25">
      <c r="A1725" t="str">
        <f t="shared" si="26"/>
        <v>2276346</v>
      </c>
      <c r="B1725">
        <v>227</v>
      </c>
      <c r="C1725">
        <v>6346</v>
      </c>
      <c r="D1725" t="s">
        <v>622</v>
      </c>
      <c r="E1725" t="s">
        <v>1441</v>
      </c>
    </row>
    <row r="1726" spans="1:5" x14ac:dyDescent="0.25">
      <c r="A1726" t="str">
        <f t="shared" si="26"/>
        <v>2276365</v>
      </c>
      <c r="B1726">
        <v>227</v>
      </c>
      <c r="C1726">
        <v>6365</v>
      </c>
      <c r="D1726" t="s">
        <v>595</v>
      </c>
      <c r="E1726" t="s">
        <v>1441</v>
      </c>
    </row>
    <row r="1727" spans="1:5" x14ac:dyDescent="0.25">
      <c r="A1727" t="str">
        <f t="shared" si="26"/>
        <v>2276600</v>
      </c>
      <c r="B1727">
        <v>227</v>
      </c>
      <c r="C1727">
        <v>6600</v>
      </c>
      <c r="D1727" t="s">
        <v>153</v>
      </c>
      <c r="E1727" t="s">
        <v>1441</v>
      </c>
    </row>
    <row r="1728" spans="1:5" x14ac:dyDescent="0.25">
      <c r="A1728" t="str">
        <f t="shared" si="26"/>
        <v>2276601</v>
      </c>
      <c r="B1728">
        <v>227</v>
      </c>
      <c r="C1728">
        <v>6601</v>
      </c>
      <c r="D1728" t="s">
        <v>621</v>
      </c>
      <c r="E1728" t="s">
        <v>1441</v>
      </c>
    </row>
    <row r="1729" spans="1:5" x14ac:dyDescent="0.25">
      <c r="A1729" t="str">
        <f t="shared" ref="A1729:A1792" si="27">B1729&amp;""&amp;C1729</f>
        <v>2276602</v>
      </c>
      <c r="B1729">
        <v>227</v>
      </c>
      <c r="C1729">
        <v>6602</v>
      </c>
      <c r="D1729" t="s">
        <v>620</v>
      </c>
      <c r="E1729" t="s">
        <v>1441</v>
      </c>
    </row>
    <row r="1730" spans="1:5" x14ac:dyDescent="0.25">
      <c r="A1730" t="str">
        <f t="shared" si="27"/>
        <v>22710800</v>
      </c>
      <c r="B1730">
        <v>227</v>
      </c>
      <c r="C1730">
        <v>10800</v>
      </c>
      <c r="D1730" t="s">
        <v>150</v>
      </c>
      <c r="E1730" t="s">
        <v>1439</v>
      </c>
    </row>
    <row r="1731" spans="1:5" x14ac:dyDescent="0.25">
      <c r="A1731" t="str">
        <f t="shared" si="27"/>
        <v>22710801</v>
      </c>
      <c r="B1731">
        <v>227</v>
      </c>
      <c r="C1731">
        <v>10801</v>
      </c>
      <c r="D1731" t="s">
        <v>150</v>
      </c>
      <c r="E1731" t="s">
        <v>1439</v>
      </c>
    </row>
    <row r="1732" spans="1:5" x14ac:dyDescent="0.25">
      <c r="A1732" t="str">
        <f t="shared" si="27"/>
        <v>22710802</v>
      </c>
      <c r="B1732">
        <v>227</v>
      </c>
      <c r="C1732">
        <v>10802</v>
      </c>
      <c r="D1732" t="s">
        <v>150</v>
      </c>
      <c r="E1732" t="s">
        <v>1439</v>
      </c>
    </row>
    <row r="1733" spans="1:5" x14ac:dyDescent="0.25">
      <c r="A1733" t="str">
        <f t="shared" si="27"/>
        <v>22710899</v>
      </c>
      <c r="B1733">
        <v>227</v>
      </c>
      <c r="C1733">
        <v>10899</v>
      </c>
      <c r="D1733" t="s">
        <v>634</v>
      </c>
      <c r="E1733" t="s">
        <v>1441</v>
      </c>
    </row>
    <row r="1734" spans="1:5" x14ac:dyDescent="0.25">
      <c r="A1734" t="str">
        <f t="shared" si="27"/>
        <v>229100</v>
      </c>
      <c r="B1734">
        <v>229</v>
      </c>
      <c r="C1734">
        <v>100</v>
      </c>
      <c r="D1734" t="s">
        <v>619</v>
      </c>
      <c r="E1734" t="s">
        <v>1226</v>
      </c>
    </row>
    <row r="1735" spans="1:5" x14ac:dyDescent="0.25">
      <c r="A1735" t="str">
        <f t="shared" si="27"/>
        <v>229101</v>
      </c>
      <c r="B1735">
        <v>229</v>
      </c>
      <c r="C1735">
        <v>101</v>
      </c>
      <c r="D1735" t="s">
        <v>618</v>
      </c>
      <c r="E1735" t="s">
        <v>1226</v>
      </c>
    </row>
    <row r="1736" spans="1:5" x14ac:dyDescent="0.25">
      <c r="A1736" t="str">
        <f t="shared" si="27"/>
        <v>229102</v>
      </c>
      <c r="B1736">
        <v>229</v>
      </c>
      <c r="C1736">
        <v>102</v>
      </c>
      <c r="D1736" t="s">
        <v>617</v>
      </c>
      <c r="E1736" t="s">
        <v>1226</v>
      </c>
    </row>
    <row r="1737" spans="1:5" x14ac:dyDescent="0.25">
      <c r="A1737" t="str">
        <f t="shared" si="27"/>
        <v>229103</v>
      </c>
      <c r="B1737">
        <v>229</v>
      </c>
      <c r="C1737">
        <v>103</v>
      </c>
      <c r="D1737" t="s">
        <v>616</v>
      </c>
      <c r="E1737" t="s">
        <v>1226</v>
      </c>
    </row>
    <row r="1738" spans="1:5" x14ac:dyDescent="0.25">
      <c r="A1738" t="str">
        <f t="shared" si="27"/>
        <v>229104</v>
      </c>
      <c r="B1738">
        <v>229</v>
      </c>
      <c r="C1738">
        <v>104</v>
      </c>
      <c r="D1738" t="s">
        <v>1436</v>
      </c>
      <c r="E1738" t="s">
        <v>1226</v>
      </c>
    </row>
    <row r="1739" spans="1:5" x14ac:dyDescent="0.25">
      <c r="A1739" t="str">
        <f t="shared" si="27"/>
        <v>229150</v>
      </c>
      <c r="B1739">
        <v>229</v>
      </c>
      <c r="C1739">
        <v>150</v>
      </c>
      <c r="D1739" t="s">
        <v>615</v>
      </c>
      <c r="E1739" t="s">
        <v>1226</v>
      </c>
    </row>
    <row r="1740" spans="1:5" x14ac:dyDescent="0.25">
      <c r="A1740" t="str">
        <f t="shared" si="27"/>
        <v>229160</v>
      </c>
      <c r="B1740">
        <v>229</v>
      </c>
      <c r="C1740">
        <v>160</v>
      </c>
      <c r="D1740" t="s">
        <v>614</v>
      </c>
      <c r="E1740" t="s">
        <v>1226</v>
      </c>
    </row>
    <row r="1741" spans="1:5" x14ac:dyDescent="0.25">
      <c r="A1741" t="str">
        <f t="shared" si="27"/>
        <v>229198</v>
      </c>
      <c r="B1741">
        <v>229</v>
      </c>
      <c r="C1741">
        <v>198</v>
      </c>
      <c r="D1741" t="s">
        <v>608</v>
      </c>
      <c r="E1741" t="s">
        <v>1226</v>
      </c>
    </row>
    <row r="1742" spans="1:5" x14ac:dyDescent="0.25">
      <c r="A1742" t="str">
        <f t="shared" si="27"/>
        <v>229199</v>
      </c>
      <c r="B1742">
        <v>229</v>
      </c>
      <c r="C1742">
        <v>199</v>
      </c>
      <c r="D1742" t="s">
        <v>613</v>
      </c>
      <c r="E1742" t="s">
        <v>1226</v>
      </c>
    </row>
    <row r="1743" spans="1:5" x14ac:dyDescent="0.25">
      <c r="A1743" t="str">
        <f t="shared" si="27"/>
        <v>229200</v>
      </c>
      <c r="B1743">
        <v>229</v>
      </c>
      <c r="C1743">
        <v>200</v>
      </c>
      <c r="D1743" t="s">
        <v>612</v>
      </c>
      <c r="E1743" t="s">
        <v>1441</v>
      </c>
    </row>
    <row r="1744" spans="1:5" x14ac:dyDescent="0.25">
      <c r="A1744" t="str">
        <f t="shared" si="27"/>
        <v>229201</v>
      </c>
      <c r="B1744">
        <v>229</v>
      </c>
      <c r="C1744">
        <v>201</v>
      </c>
      <c r="D1744" t="s">
        <v>611</v>
      </c>
      <c r="E1744" t="s">
        <v>1226</v>
      </c>
    </row>
    <row r="1745" spans="1:5" x14ac:dyDescent="0.25">
      <c r="A1745" t="str">
        <f t="shared" si="27"/>
        <v>229202</v>
      </c>
      <c r="B1745">
        <v>229</v>
      </c>
      <c r="C1745">
        <v>202</v>
      </c>
      <c r="D1745" t="s">
        <v>610</v>
      </c>
      <c r="E1745" t="s">
        <v>1226</v>
      </c>
    </row>
    <row r="1746" spans="1:5" x14ac:dyDescent="0.25">
      <c r="A1746" t="str">
        <f t="shared" si="27"/>
        <v>229203</v>
      </c>
      <c r="B1746">
        <v>229</v>
      </c>
      <c r="C1746">
        <v>203</v>
      </c>
      <c r="D1746" t="s">
        <v>609</v>
      </c>
      <c r="E1746" t="s">
        <v>1226</v>
      </c>
    </row>
    <row r="1747" spans="1:5" x14ac:dyDescent="0.25">
      <c r="A1747" t="str">
        <f t="shared" si="27"/>
        <v>229204</v>
      </c>
      <c r="B1747">
        <v>229</v>
      </c>
      <c r="C1747">
        <v>204</v>
      </c>
      <c r="D1747" t="s">
        <v>608</v>
      </c>
      <c r="E1747" t="s">
        <v>1226</v>
      </c>
    </row>
    <row r="1748" spans="1:5" x14ac:dyDescent="0.25">
      <c r="A1748" t="str">
        <f t="shared" si="27"/>
        <v>229205</v>
      </c>
      <c r="B1748">
        <v>229</v>
      </c>
      <c r="C1748">
        <v>205</v>
      </c>
      <c r="D1748" t="s">
        <v>1435</v>
      </c>
      <c r="E1748" t="s">
        <v>1441</v>
      </c>
    </row>
    <row r="1749" spans="1:5" x14ac:dyDescent="0.25">
      <c r="A1749" t="str">
        <f t="shared" si="27"/>
        <v>229206</v>
      </c>
      <c r="B1749">
        <v>229</v>
      </c>
      <c r="C1749">
        <v>206</v>
      </c>
      <c r="D1749" t="s">
        <v>604</v>
      </c>
      <c r="E1749" t="s">
        <v>1226</v>
      </c>
    </row>
    <row r="1750" spans="1:5" x14ac:dyDescent="0.25">
      <c r="A1750" t="str">
        <f t="shared" si="27"/>
        <v>229207</v>
      </c>
      <c r="B1750">
        <v>229</v>
      </c>
      <c r="C1750">
        <v>207</v>
      </c>
      <c r="D1750" t="s">
        <v>604</v>
      </c>
      <c r="E1750" t="s">
        <v>1226</v>
      </c>
    </row>
    <row r="1751" spans="1:5" x14ac:dyDescent="0.25">
      <c r="A1751" t="str">
        <f t="shared" si="27"/>
        <v>229208</v>
      </c>
      <c r="B1751">
        <v>229</v>
      </c>
      <c r="C1751">
        <v>208</v>
      </c>
      <c r="D1751" t="s">
        <v>604</v>
      </c>
      <c r="E1751" t="s">
        <v>1226</v>
      </c>
    </row>
    <row r="1752" spans="1:5" x14ac:dyDescent="0.25">
      <c r="A1752" t="str">
        <f t="shared" si="27"/>
        <v>229209</v>
      </c>
      <c r="B1752">
        <v>229</v>
      </c>
      <c r="C1752">
        <v>209</v>
      </c>
      <c r="D1752" t="s">
        <v>604</v>
      </c>
      <c r="E1752" t="s">
        <v>1226</v>
      </c>
    </row>
    <row r="1753" spans="1:5" x14ac:dyDescent="0.25">
      <c r="A1753" t="str">
        <f t="shared" si="27"/>
        <v>229210</v>
      </c>
      <c r="B1753">
        <v>229</v>
      </c>
      <c r="C1753">
        <v>210</v>
      </c>
      <c r="D1753" t="s">
        <v>604</v>
      </c>
      <c r="E1753" t="s">
        <v>1226</v>
      </c>
    </row>
    <row r="1754" spans="1:5" x14ac:dyDescent="0.25">
      <c r="A1754" t="str">
        <f t="shared" si="27"/>
        <v>229211</v>
      </c>
      <c r="B1754">
        <v>229</v>
      </c>
      <c r="C1754">
        <v>211</v>
      </c>
      <c r="D1754" t="s">
        <v>604</v>
      </c>
      <c r="E1754" t="s">
        <v>1226</v>
      </c>
    </row>
    <row r="1755" spans="1:5" x14ac:dyDescent="0.25">
      <c r="A1755" t="str">
        <f t="shared" si="27"/>
        <v>229212</v>
      </c>
      <c r="B1755">
        <v>229</v>
      </c>
      <c r="C1755">
        <v>212</v>
      </c>
      <c r="D1755" t="s">
        <v>604</v>
      </c>
      <c r="E1755" t="s">
        <v>1226</v>
      </c>
    </row>
    <row r="1756" spans="1:5" x14ac:dyDescent="0.25">
      <c r="A1756" t="str">
        <f t="shared" si="27"/>
        <v>229213</v>
      </c>
      <c r="B1756">
        <v>229</v>
      </c>
      <c r="C1756">
        <v>213</v>
      </c>
      <c r="D1756" t="s">
        <v>604</v>
      </c>
      <c r="E1756" t="s">
        <v>1226</v>
      </c>
    </row>
    <row r="1757" spans="1:5" x14ac:dyDescent="0.25">
      <c r="A1757" t="str">
        <f t="shared" si="27"/>
        <v>229214</v>
      </c>
      <c r="B1757">
        <v>229</v>
      </c>
      <c r="C1757">
        <v>214</v>
      </c>
      <c r="D1757" t="s">
        <v>604</v>
      </c>
      <c r="E1757" t="s">
        <v>1226</v>
      </c>
    </row>
    <row r="1758" spans="1:5" x14ac:dyDescent="0.25">
      <c r="A1758" t="str">
        <f t="shared" si="27"/>
        <v>229215</v>
      </c>
      <c r="B1758">
        <v>229</v>
      </c>
      <c r="C1758">
        <v>215</v>
      </c>
      <c r="D1758" t="s">
        <v>604</v>
      </c>
      <c r="E1758" t="s">
        <v>1226</v>
      </c>
    </row>
    <row r="1759" spans="1:5" x14ac:dyDescent="0.25">
      <c r="A1759" t="str">
        <f t="shared" si="27"/>
        <v>229216</v>
      </c>
      <c r="B1759">
        <v>229</v>
      </c>
      <c r="C1759">
        <v>216</v>
      </c>
      <c r="D1759" t="s">
        <v>604</v>
      </c>
      <c r="E1759" t="s">
        <v>1226</v>
      </c>
    </row>
    <row r="1760" spans="1:5" x14ac:dyDescent="0.25">
      <c r="A1760" t="str">
        <f t="shared" si="27"/>
        <v>229217</v>
      </c>
      <c r="B1760">
        <v>229</v>
      </c>
      <c r="C1760">
        <v>217</v>
      </c>
      <c r="D1760" t="s">
        <v>604</v>
      </c>
      <c r="E1760" t="s">
        <v>1226</v>
      </c>
    </row>
    <row r="1761" spans="1:5" x14ac:dyDescent="0.25">
      <c r="A1761" t="str">
        <f t="shared" si="27"/>
        <v>229218</v>
      </c>
      <c r="B1761">
        <v>229</v>
      </c>
      <c r="C1761">
        <v>218</v>
      </c>
      <c r="D1761" t="s">
        <v>604</v>
      </c>
      <c r="E1761" t="s">
        <v>1226</v>
      </c>
    </row>
    <row r="1762" spans="1:5" x14ac:dyDescent="0.25">
      <c r="A1762" t="str">
        <f t="shared" si="27"/>
        <v>229219</v>
      </c>
      <c r="B1762">
        <v>229</v>
      </c>
      <c r="C1762">
        <v>219</v>
      </c>
      <c r="D1762" t="s">
        <v>608</v>
      </c>
      <c r="E1762" t="s">
        <v>1226</v>
      </c>
    </row>
    <row r="1763" spans="1:5" x14ac:dyDescent="0.25">
      <c r="A1763" t="str">
        <f t="shared" si="27"/>
        <v>229220</v>
      </c>
      <c r="B1763">
        <v>229</v>
      </c>
      <c r="C1763">
        <v>220</v>
      </c>
      <c r="D1763" t="s">
        <v>608</v>
      </c>
      <c r="E1763" t="s">
        <v>1226</v>
      </c>
    </row>
    <row r="1764" spans="1:5" x14ac:dyDescent="0.25">
      <c r="A1764" t="str">
        <f t="shared" si="27"/>
        <v>229221</v>
      </c>
      <c r="B1764">
        <v>229</v>
      </c>
      <c r="C1764">
        <v>221</v>
      </c>
      <c r="D1764" t="s">
        <v>604</v>
      </c>
      <c r="E1764" t="s">
        <v>1226</v>
      </c>
    </row>
    <row r="1765" spans="1:5" x14ac:dyDescent="0.25">
      <c r="A1765" t="str">
        <f t="shared" si="27"/>
        <v>229222</v>
      </c>
      <c r="B1765">
        <v>229</v>
      </c>
      <c r="C1765">
        <v>222</v>
      </c>
      <c r="D1765" t="s">
        <v>604</v>
      </c>
      <c r="E1765" t="s">
        <v>1226</v>
      </c>
    </row>
    <row r="1766" spans="1:5" x14ac:dyDescent="0.25">
      <c r="A1766" t="str">
        <f t="shared" si="27"/>
        <v>229223</v>
      </c>
      <c r="B1766">
        <v>229</v>
      </c>
      <c r="C1766">
        <v>223</v>
      </c>
      <c r="D1766" t="s">
        <v>604</v>
      </c>
      <c r="E1766" t="s">
        <v>1226</v>
      </c>
    </row>
    <row r="1767" spans="1:5" x14ac:dyDescent="0.25">
      <c r="A1767" t="str">
        <f t="shared" si="27"/>
        <v>229224</v>
      </c>
      <c r="B1767">
        <v>229</v>
      </c>
      <c r="C1767">
        <v>224</v>
      </c>
      <c r="D1767" t="s">
        <v>604</v>
      </c>
      <c r="E1767" t="s">
        <v>1226</v>
      </c>
    </row>
    <row r="1768" spans="1:5" x14ac:dyDescent="0.25">
      <c r="A1768" t="str">
        <f t="shared" si="27"/>
        <v>229225</v>
      </c>
      <c r="B1768">
        <v>229</v>
      </c>
      <c r="C1768">
        <v>225</v>
      </c>
      <c r="D1768" t="s">
        <v>607</v>
      </c>
      <c r="E1768" t="s">
        <v>1226</v>
      </c>
    </row>
    <row r="1769" spans="1:5" x14ac:dyDescent="0.25">
      <c r="A1769" t="str">
        <f t="shared" si="27"/>
        <v>229226</v>
      </c>
      <c r="B1769">
        <v>229</v>
      </c>
      <c r="C1769">
        <v>226</v>
      </c>
      <c r="D1769" t="s">
        <v>604</v>
      </c>
      <c r="E1769" t="s">
        <v>1226</v>
      </c>
    </row>
    <row r="1770" spans="1:5" x14ac:dyDescent="0.25">
      <c r="A1770" t="str">
        <f t="shared" si="27"/>
        <v>229227</v>
      </c>
      <c r="B1770">
        <v>229</v>
      </c>
      <c r="C1770">
        <v>227</v>
      </c>
      <c r="D1770" t="s">
        <v>604</v>
      </c>
      <c r="E1770" t="s">
        <v>1226</v>
      </c>
    </row>
    <row r="1771" spans="1:5" x14ac:dyDescent="0.25">
      <c r="A1771" t="str">
        <f t="shared" si="27"/>
        <v>229228</v>
      </c>
      <c r="B1771">
        <v>229</v>
      </c>
      <c r="C1771">
        <v>228</v>
      </c>
      <c r="D1771" t="s">
        <v>604</v>
      </c>
      <c r="E1771" t="s">
        <v>1226</v>
      </c>
    </row>
    <row r="1772" spans="1:5" x14ac:dyDescent="0.25">
      <c r="A1772" t="str">
        <f t="shared" si="27"/>
        <v>229229</v>
      </c>
      <c r="B1772">
        <v>229</v>
      </c>
      <c r="C1772">
        <v>229</v>
      </c>
      <c r="D1772" t="s">
        <v>604</v>
      </c>
      <c r="E1772" t="s">
        <v>1226</v>
      </c>
    </row>
    <row r="1773" spans="1:5" x14ac:dyDescent="0.25">
      <c r="A1773" t="str">
        <f t="shared" si="27"/>
        <v>229230</v>
      </c>
      <c r="B1773">
        <v>229</v>
      </c>
      <c r="C1773">
        <v>230</v>
      </c>
      <c r="D1773" t="s">
        <v>606</v>
      </c>
      <c r="E1773" t="s">
        <v>1226</v>
      </c>
    </row>
    <row r="1774" spans="1:5" x14ac:dyDescent="0.25">
      <c r="A1774" t="str">
        <f t="shared" si="27"/>
        <v>229231</v>
      </c>
      <c r="B1774">
        <v>229</v>
      </c>
      <c r="C1774">
        <v>231</v>
      </c>
      <c r="D1774" t="s">
        <v>605</v>
      </c>
      <c r="E1774" t="s">
        <v>1226</v>
      </c>
    </row>
    <row r="1775" spans="1:5" x14ac:dyDescent="0.25">
      <c r="A1775" t="str">
        <f t="shared" si="27"/>
        <v>229232</v>
      </c>
      <c r="B1775">
        <v>229</v>
      </c>
      <c r="C1775">
        <v>232</v>
      </c>
      <c r="D1775" t="s">
        <v>604</v>
      </c>
      <c r="E1775" t="s">
        <v>1226</v>
      </c>
    </row>
    <row r="1776" spans="1:5" x14ac:dyDescent="0.25">
      <c r="A1776" t="str">
        <f t="shared" si="27"/>
        <v>229233</v>
      </c>
      <c r="B1776">
        <v>229</v>
      </c>
      <c r="C1776">
        <v>233</v>
      </c>
      <c r="D1776" t="s">
        <v>604</v>
      </c>
      <c r="E1776" t="s">
        <v>1226</v>
      </c>
    </row>
    <row r="1777" spans="1:5" x14ac:dyDescent="0.25">
      <c r="A1777" t="str">
        <f t="shared" si="27"/>
        <v>229250</v>
      </c>
      <c r="B1777">
        <v>229</v>
      </c>
      <c r="C1777">
        <v>250</v>
      </c>
      <c r="D1777" t="s">
        <v>603</v>
      </c>
      <c r="E1777" t="s">
        <v>1226</v>
      </c>
    </row>
    <row r="1778" spans="1:5" x14ac:dyDescent="0.25">
      <c r="A1778" t="str">
        <f t="shared" si="27"/>
        <v>229251</v>
      </c>
      <c r="B1778">
        <v>229</v>
      </c>
      <c r="C1778">
        <v>251</v>
      </c>
      <c r="D1778" t="s">
        <v>239</v>
      </c>
      <c r="E1778" t="s">
        <v>1226</v>
      </c>
    </row>
    <row r="1779" spans="1:5" x14ac:dyDescent="0.25">
      <c r="A1779" t="str">
        <f t="shared" si="27"/>
        <v>229252</v>
      </c>
      <c r="B1779">
        <v>229</v>
      </c>
      <c r="C1779">
        <v>252</v>
      </c>
      <c r="D1779" t="s">
        <v>586</v>
      </c>
      <c r="E1779" t="s">
        <v>1441</v>
      </c>
    </row>
    <row r="1780" spans="1:5" x14ac:dyDescent="0.25">
      <c r="A1780" t="str">
        <f t="shared" si="27"/>
        <v>229253</v>
      </c>
      <c r="B1780">
        <v>229</v>
      </c>
      <c r="C1780">
        <v>253</v>
      </c>
      <c r="D1780" t="s">
        <v>602</v>
      </c>
      <c r="E1780" t="s">
        <v>1226</v>
      </c>
    </row>
    <row r="1781" spans="1:5" x14ac:dyDescent="0.25">
      <c r="A1781" t="str">
        <f t="shared" si="27"/>
        <v>229254</v>
      </c>
      <c r="B1781">
        <v>229</v>
      </c>
      <c r="C1781">
        <v>254</v>
      </c>
      <c r="D1781" t="s">
        <v>602</v>
      </c>
      <c r="E1781" t="s">
        <v>1226</v>
      </c>
    </row>
    <row r="1782" spans="1:5" x14ac:dyDescent="0.25">
      <c r="A1782" t="str">
        <f t="shared" si="27"/>
        <v>229255</v>
      </c>
      <c r="B1782">
        <v>229</v>
      </c>
      <c r="C1782">
        <v>255</v>
      </c>
      <c r="D1782" t="s">
        <v>602</v>
      </c>
      <c r="E1782" t="s">
        <v>1226</v>
      </c>
    </row>
    <row r="1783" spans="1:5" x14ac:dyDescent="0.25">
      <c r="A1783" t="str">
        <f t="shared" si="27"/>
        <v>229300</v>
      </c>
      <c r="B1783">
        <v>229</v>
      </c>
      <c r="C1783">
        <v>300</v>
      </c>
      <c r="D1783" t="s">
        <v>601</v>
      </c>
      <c r="E1783" t="s">
        <v>1226</v>
      </c>
    </row>
    <row r="1784" spans="1:5" x14ac:dyDescent="0.25">
      <c r="A1784" t="str">
        <f t="shared" si="27"/>
        <v>229401</v>
      </c>
      <c r="B1784">
        <v>229</v>
      </c>
      <c r="C1784">
        <v>401</v>
      </c>
      <c r="D1784" t="s">
        <v>600</v>
      </c>
      <c r="E1784" t="s">
        <v>1441</v>
      </c>
    </row>
    <row r="1785" spans="1:5" x14ac:dyDescent="0.25">
      <c r="A1785" t="str">
        <f t="shared" si="27"/>
        <v>229402</v>
      </c>
      <c r="B1785">
        <v>229</v>
      </c>
      <c r="C1785">
        <v>402</v>
      </c>
      <c r="D1785" t="s">
        <v>599</v>
      </c>
      <c r="E1785" t="s">
        <v>1441</v>
      </c>
    </row>
    <row r="1786" spans="1:5" x14ac:dyDescent="0.25">
      <c r="A1786" t="str">
        <f t="shared" si="27"/>
        <v>229500</v>
      </c>
      <c r="B1786">
        <v>229</v>
      </c>
      <c r="C1786">
        <v>500</v>
      </c>
      <c r="D1786" t="s">
        <v>598</v>
      </c>
      <c r="E1786" t="s">
        <v>1226</v>
      </c>
    </row>
    <row r="1787" spans="1:5" x14ac:dyDescent="0.25">
      <c r="A1787" t="str">
        <f t="shared" si="27"/>
        <v>229501</v>
      </c>
      <c r="B1787">
        <v>229</v>
      </c>
      <c r="C1787">
        <v>501</v>
      </c>
      <c r="D1787" t="s">
        <v>598</v>
      </c>
      <c r="E1787" t="s">
        <v>1226</v>
      </c>
    </row>
    <row r="1788" spans="1:5" x14ac:dyDescent="0.25">
      <c r="A1788" t="str">
        <f t="shared" si="27"/>
        <v>2291051</v>
      </c>
      <c r="B1788">
        <v>229</v>
      </c>
      <c r="C1788">
        <v>1051</v>
      </c>
      <c r="D1788" t="s">
        <v>597</v>
      </c>
      <c r="E1788" t="s">
        <v>1226</v>
      </c>
    </row>
    <row r="1789" spans="1:5" x14ac:dyDescent="0.25">
      <c r="A1789" t="str">
        <f t="shared" si="27"/>
        <v>2291052</v>
      </c>
      <c r="B1789">
        <v>229</v>
      </c>
      <c r="C1789">
        <v>1052</v>
      </c>
      <c r="D1789" t="s">
        <v>597</v>
      </c>
      <c r="E1789" t="s">
        <v>1226</v>
      </c>
    </row>
    <row r="1790" spans="1:5" x14ac:dyDescent="0.25">
      <c r="A1790" t="str">
        <f t="shared" si="27"/>
        <v>2294000</v>
      </c>
      <c r="B1790">
        <v>229</v>
      </c>
      <c r="C1790">
        <v>4000</v>
      </c>
      <c r="D1790" t="s">
        <v>29</v>
      </c>
      <c r="E1790" t="s">
        <v>1441</v>
      </c>
    </row>
    <row r="1791" spans="1:5" x14ac:dyDescent="0.25">
      <c r="A1791" t="str">
        <f t="shared" si="27"/>
        <v>2294001</v>
      </c>
      <c r="B1791">
        <v>229</v>
      </c>
      <c r="C1791">
        <v>4001</v>
      </c>
      <c r="D1791" t="s">
        <v>211</v>
      </c>
      <c r="E1791" t="s">
        <v>1440</v>
      </c>
    </row>
    <row r="1792" spans="1:5" x14ac:dyDescent="0.25">
      <c r="A1792" t="str">
        <f t="shared" si="27"/>
        <v>2296300</v>
      </c>
      <c r="B1792">
        <v>229</v>
      </c>
      <c r="C1792">
        <v>6300</v>
      </c>
      <c r="D1792" t="s">
        <v>596</v>
      </c>
      <c r="E1792" t="s">
        <v>1441</v>
      </c>
    </row>
    <row r="1793" spans="1:5" x14ac:dyDescent="0.25">
      <c r="A1793" t="str">
        <f t="shared" ref="A1793:A1816" si="28">B1793&amp;""&amp;C1793</f>
        <v>2296301</v>
      </c>
      <c r="B1793">
        <v>229</v>
      </c>
      <c r="C1793">
        <v>6301</v>
      </c>
      <c r="D1793" t="s">
        <v>596</v>
      </c>
      <c r="E1793" t="s">
        <v>1441</v>
      </c>
    </row>
    <row r="1794" spans="1:5" x14ac:dyDescent="0.25">
      <c r="A1794" t="str">
        <f t="shared" si="28"/>
        <v>2296365</v>
      </c>
      <c r="B1794">
        <v>229</v>
      </c>
      <c r="C1794">
        <v>6365</v>
      </c>
      <c r="D1794" t="s">
        <v>595</v>
      </c>
      <c r="E1794" t="s">
        <v>1441</v>
      </c>
    </row>
    <row r="1795" spans="1:5" x14ac:dyDescent="0.25">
      <c r="A1795" t="str">
        <f t="shared" si="28"/>
        <v>2296600</v>
      </c>
      <c r="B1795">
        <v>229</v>
      </c>
      <c r="C1795">
        <v>6600</v>
      </c>
      <c r="D1795" t="s">
        <v>153</v>
      </c>
      <c r="E1795" t="s">
        <v>1441</v>
      </c>
    </row>
    <row r="1796" spans="1:5" x14ac:dyDescent="0.25">
      <c r="A1796" t="str">
        <f t="shared" si="28"/>
        <v>444241</v>
      </c>
      <c r="B1796">
        <v>444</v>
      </c>
      <c r="C1796">
        <v>241</v>
      </c>
      <c r="D1796" t="s">
        <v>133</v>
      </c>
      <c r="E1796" t="s">
        <v>1441</v>
      </c>
    </row>
    <row r="1797" spans="1:5" x14ac:dyDescent="0.25">
      <c r="A1797" t="str">
        <f t="shared" si="28"/>
        <v>444242</v>
      </c>
      <c r="B1797">
        <v>444</v>
      </c>
      <c r="C1797">
        <v>242</v>
      </c>
      <c r="D1797" t="s">
        <v>1434</v>
      </c>
      <c r="E1797" t="s">
        <v>1441</v>
      </c>
    </row>
    <row r="1798" spans="1:5" x14ac:dyDescent="0.25">
      <c r="A1798" t="str">
        <f t="shared" si="28"/>
        <v>444248</v>
      </c>
      <c r="B1798">
        <v>444</v>
      </c>
      <c r="C1798">
        <v>248</v>
      </c>
      <c r="D1798" t="s">
        <v>594</v>
      </c>
      <c r="E1798" t="s">
        <v>1441</v>
      </c>
    </row>
    <row r="1799" spans="1:5" x14ac:dyDescent="0.25">
      <c r="A1799" t="str">
        <f t="shared" si="28"/>
        <v>444249</v>
      </c>
      <c r="B1799">
        <v>444</v>
      </c>
      <c r="C1799">
        <v>249</v>
      </c>
      <c r="D1799" t="s">
        <v>594</v>
      </c>
      <c r="E1799" t="s">
        <v>1441</v>
      </c>
    </row>
    <row r="1800" spans="1:5" x14ac:dyDescent="0.25">
      <c r="A1800" t="str">
        <f t="shared" si="28"/>
        <v>4442001</v>
      </c>
      <c r="B1800">
        <v>444</v>
      </c>
      <c r="C1800">
        <v>2001</v>
      </c>
      <c r="D1800" t="s">
        <v>1433</v>
      </c>
      <c r="E1800" t="s">
        <v>1438</v>
      </c>
    </row>
    <row r="1801" spans="1:5" x14ac:dyDescent="0.25">
      <c r="A1801" t="str">
        <f t="shared" si="28"/>
        <v>4442010</v>
      </c>
      <c r="B1801">
        <v>444</v>
      </c>
      <c r="C1801">
        <v>2010</v>
      </c>
      <c r="D1801" t="s">
        <v>1432</v>
      </c>
      <c r="E1801" t="s">
        <v>1438</v>
      </c>
    </row>
    <row r="1802" spans="1:5" x14ac:dyDescent="0.25">
      <c r="A1802" t="str">
        <f t="shared" si="28"/>
        <v>4443030</v>
      </c>
      <c r="B1802">
        <v>444</v>
      </c>
      <c r="C1802">
        <v>3030</v>
      </c>
      <c r="D1802" t="s">
        <v>593</v>
      </c>
      <c r="E1802" t="s">
        <v>1441</v>
      </c>
    </row>
    <row r="1803" spans="1:5" x14ac:dyDescent="0.25">
      <c r="A1803" t="str">
        <f t="shared" si="28"/>
        <v>4443065</v>
      </c>
      <c r="B1803">
        <v>444</v>
      </c>
      <c r="C1803">
        <v>3065</v>
      </c>
      <c r="D1803" t="s">
        <v>592</v>
      </c>
      <c r="E1803" t="s">
        <v>1226</v>
      </c>
    </row>
    <row r="1804" spans="1:5" x14ac:dyDescent="0.25">
      <c r="A1804" t="str">
        <f t="shared" si="28"/>
        <v>4443096</v>
      </c>
      <c r="B1804">
        <v>444</v>
      </c>
      <c r="C1804">
        <v>3096</v>
      </c>
      <c r="D1804" t="s">
        <v>591</v>
      </c>
      <c r="E1804" t="s">
        <v>1441</v>
      </c>
    </row>
    <row r="1805" spans="1:5" x14ac:dyDescent="0.25">
      <c r="A1805" t="str">
        <f t="shared" si="28"/>
        <v>4443097</v>
      </c>
      <c r="B1805">
        <v>444</v>
      </c>
      <c r="C1805">
        <v>3097</v>
      </c>
      <c r="D1805" t="s">
        <v>590</v>
      </c>
      <c r="E1805" t="s">
        <v>1441</v>
      </c>
    </row>
    <row r="1806" spans="1:5" x14ac:dyDescent="0.25">
      <c r="A1806" t="str">
        <f t="shared" si="28"/>
        <v>4443098</v>
      </c>
      <c r="B1806">
        <v>444</v>
      </c>
      <c r="C1806">
        <v>3098</v>
      </c>
      <c r="D1806" t="s">
        <v>589</v>
      </c>
      <c r="E1806" t="s">
        <v>1441</v>
      </c>
    </row>
    <row r="1807" spans="1:5" x14ac:dyDescent="0.25">
      <c r="A1807" t="str">
        <f t="shared" si="28"/>
        <v>4443099</v>
      </c>
      <c r="B1807">
        <v>444</v>
      </c>
      <c r="C1807">
        <v>3099</v>
      </c>
      <c r="D1807" t="s">
        <v>1431</v>
      </c>
      <c r="E1807" t="s">
        <v>1441</v>
      </c>
    </row>
    <row r="1808" spans="1:5" x14ac:dyDescent="0.25">
      <c r="A1808" t="str">
        <f t="shared" si="28"/>
        <v>4443191</v>
      </c>
      <c r="B1808">
        <v>444</v>
      </c>
      <c r="C1808">
        <v>3191</v>
      </c>
      <c r="D1808" t="s">
        <v>588</v>
      </c>
      <c r="E1808" t="s">
        <v>1441</v>
      </c>
    </row>
    <row r="1809" spans="1:5" x14ac:dyDescent="0.25">
      <c r="A1809" t="str">
        <f t="shared" si="28"/>
        <v>4443321</v>
      </c>
      <c r="B1809">
        <v>444</v>
      </c>
      <c r="C1809">
        <v>3321</v>
      </c>
      <c r="D1809" t="s">
        <v>1430</v>
      </c>
      <c r="E1809" t="s">
        <v>1441</v>
      </c>
    </row>
    <row r="1810" spans="1:5" x14ac:dyDescent="0.25">
      <c r="A1810" t="str">
        <f t="shared" si="28"/>
        <v>4443322</v>
      </c>
      <c r="B1810">
        <v>444</v>
      </c>
      <c r="C1810">
        <v>3322</v>
      </c>
      <c r="D1810" t="s">
        <v>587</v>
      </c>
      <c r="E1810" t="s">
        <v>1441</v>
      </c>
    </row>
    <row r="1811" spans="1:5" x14ac:dyDescent="0.25">
      <c r="A1811" t="str">
        <f t="shared" si="28"/>
        <v>4443323</v>
      </c>
      <c r="B1811">
        <v>444</v>
      </c>
      <c r="C1811">
        <v>3323</v>
      </c>
      <c r="D1811" t="s">
        <v>587</v>
      </c>
      <c r="E1811" t="s">
        <v>1441</v>
      </c>
    </row>
    <row r="1812" spans="1:5" x14ac:dyDescent="0.25">
      <c r="A1812" t="str">
        <f t="shared" si="28"/>
        <v>4443324</v>
      </c>
      <c r="B1812">
        <v>444</v>
      </c>
      <c r="C1812">
        <v>3324</v>
      </c>
      <c r="D1812" t="s">
        <v>586</v>
      </c>
      <c r="E1812" t="s">
        <v>1441</v>
      </c>
    </row>
    <row r="1813" spans="1:5" x14ac:dyDescent="0.25">
      <c r="A1813" t="str">
        <f t="shared" si="28"/>
        <v>4443325</v>
      </c>
      <c r="B1813">
        <v>444</v>
      </c>
      <c r="C1813">
        <v>3325</v>
      </c>
      <c r="D1813" t="s">
        <v>585</v>
      </c>
      <c r="E1813" t="s">
        <v>1441</v>
      </c>
    </row>
    <row r="1814" spans="1:5" x14ac:dyDescent="0.25">
      <c r="A1814" t="str">
        <f t="shared" si="28"/>
        <v>4443326</v>
      </c>
      <c r="B1814">
        <v>444</v>
      </c>
      <c r="C1814">
        <v>3326</v>
      </c>
      <c r="D1814" t="s">
        <v>584</v>
      </c>
      <c r="E1814" t="s">
        <v>1441</v>
      </c>
    </row>
    <row r="1815" spans="1:5" x14ac:dyDescent="0.25">
      <c r="A1815" t="str">
        <f t="shared" si="28"/>
        <v>4446365</v>
      </c>
      <c r="B1815">
        <v>444</v>
      </c>
      <c r="C1815">
        <v>6365</v>
      </c>
      <c r="D1815" t="s">
        <v>583</v>
      </c>
      <c r="E1815" t="s">
        <v>1441</v>
      </c>
    </row>
    <row r="1816" spans="1:5" x14ac:dyDescent="0.25">
      <c r="A1816" t="str">
        <f t="shared" si="28"/>
        <v>4446600</v>
      </c>
      <c r="B1816">
        <v>444</v>
      </c>
      <c r="C1816">
        <v>6600</v>
      </c>
      <c r="D1816" t="s">
        <v>582</v>
      </c>
      <c r="E1816" t="s">
        <v>1441</v>
      </c>
    </row>
  </sheetData>
  <sortState xmlns:xlrd2="http://schemas.microsoft.com/office/spreadsheetml/2017/richdata2" ref="A1:E5304">
    <sortCondition ref="B1:B5304"/>
    <sortCondition ref="C1:C5304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5"/>
  <sheetViews>
    <sheetView topLeftCell="A22" workbookViewId="0">
      <selection activeCell="B50" sqref="B50"/>
    </sheetView>
  </sheetViews>
  <sheetFormatPr defaultRowHeight="15" x14ac:dyDescent="0.25"/>
  <sheetData>
    <row r="1" spans="1:2" x14ac:dyDescent="0.25">
      <c r="A1">
        <v>1</v>
      </c>
      <c r="B1" t="s">
        <v>1447</v>
      </c>
    </row>
    <row r="2" spans="1:2" x14ac:dyDescent="0.25">
      <c r="A2">
        <v>2</v>
      </c>
      <c r="B2" t="s">
        <v>1448</v>
      </c>
    </row>
    <row r="3" spans="1:2" x14ac:dyDescent="0.25">
      <c r="A3">
        <v>3</v>
      </c>
      <c r="B3" t="s">
        <v>1449</v>
      </c>
    </row>
    <row r="4" spans="1:2" x14ac:dyDescent="0.25">
      <c r="A4">
        <v>11</v>
      </c>
      <c r="B4" t="s">
        <v>1450</v>
      </c>
    </row>
    <row r="5" spans="1:2" x14ac:dyDescent="0.25">
      <c r="A5">
        <v>9</v>
      </c>
      <c r="B5" t="s">
        <v>1456</v>
      </c>
    </row>
    <row r="6" spans="1:2" x14ac:dyDescent="0.25">
      <c r="A6">
        <v>17</v>
      </c>
      <c r="B6" t="s">
        <v>1451</v>
      </c>
    </row>
    <row r="7" spans="1:2" x14ac:dyDescent="0.25">
      <c r="A7">
        <v>18</v>
      </c>
      <c r="B7" t="s">
        <v>1452</v>
      </c>
    </row>
    <row r="8" spans="1:2" x14ac:dyDescent="0.25">
      <c r="A8">
        <v>19</v>
      </c>
      <c r="B8" t="s">
        <v>1453</v>
      </c>
    </row>
    <row r="9" spans="1:2" x14ac:dyDescent="0.25">
      <c r="A9">
        <v>20</v>
      </c>
      <c r="B9" t="s">
        <v>1454</v>
      </c>
    </row>
    <row r="10" spans="1:2" x14ac:dyDescent="0.25">
      <c r="A10">
        <v>22</v>
      </c>
      <c r="B10" t="s">
        <v>1455</v>
      </c>
    </row>
    <row r="11" spans="1:2" x14ac:dyDescent="0.25">
      <c r="A11">
        <v>25</v>
      </c>
      <c r="B11" t="s">
        <v>1456</v>
      </c>
    </row>
    <row r="12" spans="1:2" x14ac:dyDescent="0.25">
      <c r="A12">
        <v>26</v>
      </c>
      <c r="B12" t="s">
        <v>1472</v>
      </c>
    </row>
    <row r="13" spans="1:2" x14ac:dyDescent="0.25">
      <c r="A13">
        <v>30</v>
      </c>
      <c r="B13" t="s">
        <v>1457</v>
      </c>
    </row>
    <row r="14" spans="1:2" x14ac:dyDescent="0.25">
      <c r="A14">
        <v>33</v>
      </c>
      <c r="B14" t="s">
        <v>1458</v>
      </c>
    </row>
    <row r="15" spans="1:2" x14ac:dyDescent="0.25">
      <c r="A15">
        <v>34</v>
      </c>
      <c r="B15" t="s">
        <v>1459</v>
      </c>
    </row>
    <row r="16" spans="1:2" x14ac:dyDescent="0.25">
      <c r="A16">
        <v>35</v>
      </c>
      <c r="B16" t="s">
        <v>1456</v>
      </c>
    </row>
    <row r="17" spans="1:2" x14ac:dyDescent="0.25">
      <c r="A17">
        <v>39</v>
      </c>
      <c r="B17" t="s">
        <v>1460</v>
      </c>
    </row>
    <row r="18" spans="1:2" x14ac:dyDescent="0.25">
      <c r="A18">
        <v>40</v>
      </c>
      <c r="B18" t="s">
        <v>1461</v>
      </c>
    </row>
    <row r="19" spans="1:2" x14ac:dyDescent="0.25">
      <c r="A19">
        <v>45</v>
      </c>
      <c r="B19" t="s">
        <v>1462</v>
      </c>
    </row>
    <row r="20" spans="1:2" x14ac:dyDescent="0.25">
      <c r="A20">
        <v>46</v>
      </c>
      <c r="B20" t="s">
        <v>1463</v>
      </c>
    </row>
    <row r="21" spans="1:2" x14ac:dyDescent="0.25">
      <c r="A21">
        <v>50</v>
      </c>
      <c r="B21" t="s">
        <v>1472</v>
      </c>
    </row>
    <row r="22" spans="1:2" x14ac:dyDescent="0.25">
      <c r="A22">
        <v>51</v>
      </c>
      <c r="B22" t="s">
        <v>1456</v>
      </c>
    </row>
    <row r="23" spans="1:2" x14ac:dyDescent="0.25">
      <c r="A23">
        <v>52</v>
      </c>
      <c r="B23" t="s">
        <v>1464</v>
      </c>
    </row>
    <row r="24" spans="1:2" x14ac:dyDescent="0.25">
      <c r="A24">
        <v>54</v>
      </c>
      <c r="B24" t="s">
        <v>1465</v>
      </c>
    </row>
    <row r="25" spans="1:2" x14ac:dyDescent="0.25">
      <c r="A25">
        <v>58</v>
      </c>
      <c r="B25" t="s">
        <v>1466</v>
      </c>
    </row>
    <row r="26" spans="1:2" x14ac:dyDescent="0.25">
      <c r="A26">
        <v>59</v>
      </c>
      <c r="B26" t="s">
        <v>1467</v>
      </c>
    </row>
    <row r="27" spans="1:2" x14ac:dyDescent="0.25">
      <c r="A27">
        <v>61</v>
      </c>
      <c r="B27" t="s">
        <v>1468</v>
      </c>
    </row>
    <row r="28" spans="1:2" x14ac:dyDescent="0.25">
      <c r="A28">
        <v>64</v>
      </c>
      <c r="B28" t="s">
        <v>1469</v>
      </c>
    </row>
    <row r="29" spans="1:2" x14ac:dyDescent="0.25">
      <c r="A29">
        <v>65</v>
      </c>
      <c r="B29" t="s">
        <v>1489</v>
      </c>
    </row>
    <row r="30" spans="1:2" x14ac:dyDescent="0.25">
      <c r="A30">
        <v>66</v>
      </c>
      <c r="B30" t="s">
        <v>1470</v>
      </c>
    </row>
    <row r="31" spans="1:2" x14ac:dyDescent="0.25">
      <c r="A31">
        <v>67</v>
      </c>
      <c r="B31" t="s">
        <v>1471</v>
      </c>
    </row>
    <row r="32" spans="1:2" x14ac:dyDescent="0.25">
      <c r="A32">
        <v>68</v>
      </c>
      <c r="B32" t="s">
        <v>1472</v>
      </c>
    </row>
    <row r="33" spans="1:2" x14ac:dyDescent="0.25">
      <c r="A33">
        <v>70</v>
      </c>
      <c r="B33" t="s">
        <v>1473</v>
      </c>
    </row>
    <row r="34" spans="1:2" x14ac:dyDescent="0.25">
      <c r="A34">
        <v>72</v>
      </c>
      <c r="B34" t="s">
        <v>1474</v>
      </c>
    </row>
    <row r="35" spans="1:2" x14ac:dyDescent="0.25">
      <c r="A35">
        <v>74</v>
      </c>
      <c r="B35" t="s">
        <v>1475</v>
      </c>
    </row>
    <row r="36" spans="1:2" x14ac:dyDescent="0.25">
      <c r="A36">
        <v>79</v>
      </c>
      <c r="B36" t="s">
        <v>1476</v>
      </c>
    </row>
    <row r="37" spans="1:2" x14ac:dyDescent="0.25">
      <c r="A37">
        <v>80</v>
      </c>
      <c r="B37" t="s">
        <v>1477</v>
      </c>
    </row>
    <row r="38" spans="1:2" x14ac:dyDescent="0.25">
      <c r="A38">
        <v>81</v>
      </c>
      <c r="B38" t="s">
        <v>1478</v>
      </c>
    </row>
    <row r="39" spans="1:2" x14ac:dyDescent="0.25">
      <c r="A39">
        <v>82</v>
      </c>
      <c r="B39" t="s">
        <v>1479</v>
      </c>
    </row>
    <row r="40" spans="1:2" x14ac:dyDescent="0.25">
      <c r="A40">
        <v>85</v>
      </c>
      <c r="B40" t="s">
        <v>1490</v>
      </c>
    </row>
    <row r="41" spans="1:2" x14ac:dyDescent="0.25">
      <c r="A41">
        <v>86</v>
      </c>
      <c r="B41" t="s">
        <v>1480</v>
      </c>
    </row>
    <row r="42" spans="1:2" x14ac:dyDescent="0.25">
      <c r="A42">
        <v>91</v>
      </c>
      <c r="B42" t="s">
        <v>1481</v>
      </c>
    </row>
    <row r="43" spans="1:2" x14ac:dyDescent="0.25">
      <c r="A43">
        <v>93</v>
      </c>
      <c r="B43" t="s">
        <v>1482</v>
      </c>
    </row>
    <row r="44" spans="1:2" x14ac:dyDescent="0.25">
      <c r="A44">
        <v>94</v>
      </c>
      <c r="B44" t="s">
        <v>1483</v>
      </c>
    </row>
    <row r="45" spans="1:2" x14ac:dyDescent="0.25">
      <c r="A45">
        <v>95</v>
      </c>
      <c r="B45" t="s">
        <v>1482</v>
      </c>
    </row>
    <row r="46" spans="1:2" x14ac:dyDescent="0.25">
      <c r="A46">
        <v>97</v>
      </c>
      <c r="B46" t="s">
        <v>1484</v>
      </c>
    </row>
    <row r="47" spans="1:2" x14ac:dyDescent="0.25">
      <c r="A47">
        <v>215</v>
      </c>
      <c r="B47" t="s">
        <v>1482</v>
      </c>
    </row>
    <row r="48" spans="1:2" x14ac:dyDescent="0.25">
      <c r="A48">
        <v>227</v>
      </c>
      <c r="B48" t="s">
        <v>1493</v>
      </c>
    </row>
    <row r="49" spans="1:2" x14ac:dyDescent="0.25">
      <c r="A49">
        <v>229</v>
      </c>
      <c r="B49" t="s">
        <v>1494</v>
      </c>
    </row>
    <row r="50" spans="1:2" x14ac:dyDescent="0.25">
      <c r="A50">
        <v>444</v>
      </c>
      <c r="B50" t="s">
        <v>1491</v>
      </c>
    </row>
    <row r="51" spans="1:2" x14ac:dyDescent="0.25">
      <c r="A51">
        <v>451</v>
      </c>
      <c r="B51" t="s">
        <v>1492</v>
      </c>
    </row>
    <row r="52" spans="1:2" x14ac:dyDescent="0.25">
      <c r="A52">
        <v>777</v>
      </c>
      <c r="B52" t="s">
        <v>1485</v>
      </c>
    </row>
    <row r="53" spans="1:2" x14ac:dyDescent="0.25">
      <c r="A53">
        <v>778</v>
      </c>
      <c r="B53" t="s">
        <v>1486</v>
      </c>
    </row>
    <row r="54" spans="1:2" x14ac:dyDescent="0.25">
      <c r="A54">
        <v>998</v>
      </c>
      <c r="B54" t="s">
        <v>1487</v>
      </c>
    </row>
    <row r="55" spans="1:2" x14ac:dyDescent="0.25">
      <c r="A55">
        <v>780</v>
      </c>
      <c r="B55" t="s">
        <v>1488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8</vt:i4>
      </vt:variant>
    </vt:vector>
  </HeadingPairs>
  <TitlesOfParts>
    <vt:vector size="15" baseType="lpstr">
      <vt:lpstr>readme</vt:lpstr>
      <vt:lpstr>data</vt:lpstr>
      <vt:lpstr>SELMEL52</vt:lpstr>
      <vt:lpstr>SELMEL80</vt:lpstr>
      <vt:lpstr>VLFD02</vt:lpstr>
      <vt:lpstr>VLID51</vt:lpstr>
      <vt:lpstr>fablist</vt:lpstr>
      <vt:lpstr>berek</vt:lpstr>
      <vt:lpstr>fablist</vt:lpstr>
      <vt:lpstr>omschrijving</vt:lpstr>
      <vt:lpstr>selmel52</vt:lpstr>
      <vt:lpstr>selmel80</vt:lpstr>
      <vt:lpstr>VLFD02</vt:lpstr>
      <vt:lpstr>VLFD02a</vt:lpstr>
      <vt:lpstr>vlid51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 de Boer</dc:creator>
  <cp:lastModifiedBy>Conny Graumans</cp:lastModifiedBy>
  <dcterms:created xsi:type="dcterms:W3CDTF">2014-03-28T11:14:55Z</dcterms:created>
  <dcterms:modified xsi:type="dcterms:W3CDTF">2023-02-10T10:15:02Z</dcterms:modified>
</cp:coreProperties>
</file>