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Mateus Azeredo Torres e Matheus Moraes/"/>
    </mc:Choice>
  </mc:AlternateContent>
  <xr:revisionPtr revIDLastSave="0" documentId="13_ncr:1_{05173C93-80BB-EF44-8B7A-5744F21EA7CF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28" i="1" l="1"/>
  <c r="G27" i="1"/>
  <c r="G23" i="1"/>
  <c r="G19" i="1"/>
  <c r="G17" i="1"/>
  <c r="G14" i="1"/>
  <c r="G38" i="1"/>
  <c r="G37" i="1"/>
  <c r="G11" i="1"/>
  <c r="G9" i="1"/>
  <c r="G7" i="1"/>
  <c r="G39" i="1" l="1"/>
  <c r="G34" i="1" l="1"/>
  <c r="G2" i="1" s="1"/>
</calcChain>
</file>

<file path=xl/sharedStrings.xml><?xml version="1.0" encoding="utf-8"?>
<sst xmlns="http://schemas.openxmlformats.org/spreadsheetml/2006/main" count="64" uniqueCount="36">
  <si>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</si>
  <si>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</si>
  <si>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</si>
  <si>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</si>
  <si>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</si>
  <si>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</si>
  <si>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</si>
  <si>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</si>
  <si>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</si>
  <si>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</si>
  <si>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</si>
  <si>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</si>
  <si>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</si>
  <si>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</si>
  <si>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</si>
  <si>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Rede de Bibliotecas</t>
  </si>
  <si>
    <t>O usuário só poderá fazer empréstimos de um certo livro se não tiver multas pendentes</t>
  </si>
  <si>
    <t>O usuário só poderá fazer empréstimos de um certo livro se não estiver suspenso</t>
  </si>
  <si>
    <t>O usuário só poderá fazer empréstimos de um certo livro se tiver menos de cinco livros emprestados</t>
  </si>
  <si>
    <t>O usuário só poderá fazer empréstimos de um certo livro se o livro escolhido estiver disponível</t>
  </si>
  <si>
    <t>intervalo de 7 dias para empréstimos</t>
  </si>
  <si>
    <t>Tuplas inseridas não devem iniciar com datas de devolução ou
multas</t>
  </si>
  <si>
    <t>Um exemplar só pode ir para manutenção se for um dos livros mais requisitados no período de 6 meses</t>
  </si>
  <si>
    <t>O usuário será multado toda vez que atrasar a devolução de um empréstimo</t>
  </si>
  <si>
    <t>O usuário será suspenso por um período de tempo caso ele seja multado pelo menos 2 vezes no período de um mês</t>
  </si>
  <si>
    <t>Um usuário cadastrado no sistema deverá ter seu RG validado</t>
  </si>
  <si>
    <t>Calcula quanto um usuário deve decorrente de multas sendo: sendo 5 reais para cada exemplar + e 0.50 centavos para cada dia a mais de atraso atualmente.</t>
  </si>
  <si>
    <t>Devolve uma tabela com os livros mais emprestados em um intervalo de x meses.</t>
  </si>
  <si>
    <t>INSERT EMPRESTIMO</t>
  </si>
  <si>
    <t>UPDATE EMPRESTIMO</t>
  </si>
  <si>
    <t>IMPLEMENTADO</t>
  </si>
  <si>
    <t>-</t>
  </si>
  <si>
    <t>Um exemplar só pode ser movimentado de uma biblioteca para outra ou para manutenção se não é o último exemplar de um livro naquela biblioteca</t>
  </si>
  <si>
    <t>UPDATE EM EXEMPLAR</t>
  </si>
  <si>
    <t>Após pegar um livro emprestado ou devolver um livro o seu estado deve ser atualizado na tabela de exemplares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</si>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</sst>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14" fillId="0" borderId="0" xfId="43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164" fontId="0" fillId="0" borderId="30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164" fontId="0" fillId="0" borderId="29" xfId="42" applyNumberFormat="1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9" fontId="0" fillId="0" borderId="23" xfId="43" applyFont="1" applyBorder="1" applyAlignment="1">
      <alignment horizontal="center" vertical="center"/>
    </xf>
    <xf numFmtId="0" fontId="18" fillId="0" borderId="26" xfId="0" applyFont="1" applyBorder="1" applyAlignment="1">
      <alignment horizontal="justify" vertical="center" wrapText="1"/>
    </xf>
    <xf numFmtId="0" fontId="0" fillId="0" borderId="28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41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24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9" fontId="23" fillId="0" borderId="30" xfId="43" applyFont="1" applyBorder="1" applyAlignment="1">
      <alignment horizontal="center" vertical="center" wrapText="1"/>
    </xf>
    <xf numFmtId="9" fontId="0" fillId="0" borderId="30" xfId="43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9" fontId="0" fillId="0" borderId="30" xfId="43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top" wrapText="1"/>
    </xf>
    <xf numFmtId="9" fontId="23" fillId="0" borderId="0" xfId="43" applyFont="1" applyBorder="1" applyAlignment="1">
      <alignment horizontal="center" vertical="center" wrapText="1"/>
    </xf>
    <xf numFmtId="0" fontId="0" fillId="0" borderId="30" xfId="0" applyBorder="1" applyAlignment="1">
      <alignment vertical="center"/>
    </xf>
    <xf numFmtId="164" fontId="14" fillId="0" borderId="30" xfId="42" applyNumberFormat="1" applyFont="1" applyBorder="1" applyAlignment="1">
      <alignment horizontal="center" vertical="center" wrapText="1"/>
    </xf>
    <xf numFmtId="164" fontId="14" fillId="0" borderId="31" xfId="42" applyNumberFormat="1" applyFont="1" applyBorder="1" applyAlignment="1">
      <alignment horizontal="center" vertical="center" wrapText="1"/>
    </xf>
    <xf numFmtId="164" fontId="14" fillId="0" borderId="30" xfId="42" applyNumberFormat="1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C11" sqref="C11:C13"/>
    </sheetView>
  </sheetViews>
  <sheetFormatPr baseColWidth="10" defaultRowHeight="16" x14ac:dyDescent="0.2"/>
  <cols>
    <col min="1" max="1" width="37.33203125" style="75" bestFit="1" customWidth="1"/>
    <col min="2" max="2" width="10" style="9" bestFit="1" customWidth="1"/>
    <col min="3" max="3" width="18.1640625" style="1" customWidth="1"/>
    <col min="4" max="4" width="22" bestFit="1" customWidth="1"/>
    <col min="5" max="5" width="18.33203125" style="2" bestFit="1" customWidth="1"/>
    <col min="6" max="6" width="14.33203125" style="3" bestFit="1" customWidth="1"/>
    <col min="7" max="7" width="9" style="2" bestFit="1" customWidth="1"/>
  </cols>
  <sheetData>
    <row r="1" spans="1:10" s="20" customFormat="1" ht="32" thickBot="1" x14ac:dyDescent="0.4">
      <c r="A1" s="48" t="s">
        <v>15</v>
      </c>
      <c r="B1" s="49"/>
      <c r="C1" s="49"/>
      <c r="D1" s="49"/>
      <c r="E1" s="49"/>
      <c r="F1" s="49"/>
      <c r="G1" s="50"/>
    </row>
    <row r="2" spans="1:10" s="19" customFormat="1" ht="129" customHeight="1" thickBot="1" x14ac:dyDescent="0.35">
      <c r="A2" s="66" t="s">
        <v>7</v>
      </c>
      <c r="B2" s="67"/>
      <c r="C2" s="67"/>
      <c r="D2" s="67"/>
      <c r="E2" s="28"/>
      <c r="F2" s="29" t="s">
        <v>14</v>
      </c>
      <c r="G2" s="30">
        <f>G34+G39</f>
        <v>3.96</v>
      </c>
    </row>
    <row r="3" spans="1:10" s="27" customFormat="1" ht="12" customHeight="1" thickBot="1" x14ac:dyDescent="0.35">
      <c r="A3" s="24"/>
      <c r="B3" s="82"/>
      <c r="C3" s="82"/>
      <c r="D3" s="24"/>
      <c r="E3" s="25"/>
      <c r="F3" s="25"/>
      <c r="G3" s="26"/>
    </row>
    <row r="4" spans="1:10" s="19" customFormat="1" ht="24" x14ac:dyDescent="0.3">
      <c r="A4" s="42" t="s">
        <v>10</v>
      </c>
      <c r="B4" s="43"/>
      <c r="C4" s="43"/>
      <c r="D4" s="43"/>
      <c r="E4" s="43"/>
      <c r="F4" s="43"/>
      <c r="G4" s="44"/>
    </row>
    <row r="5" spans="1:10" ht="71" customHeight="1" x14ac:dyDescent="0.2">
      <c r="A5" s="45" t="s">
        <v>0</v>
      </c>
      <c r="B5" s="46"/>
      <c r="C5" s="46"/>
      <c r="D5" s="46"/>
      <c r="E5" s="46"/>
      <c r="F5" s="46"/>
      <c r="G5" s="47"/>
    </row>
    <row r="6" spans="1:10" s="8" customFormat="1" ht="84" x14ac:dyDescent="0.2">
      <c r="A6" s="69" t="s">
        <v>1</v>
      </c>
      <c r="B6" s="7" t="s">
        <v>4</v>
      </c>
      <c r="C6" s="4" t="s">
        <v>8</v>
      </c>
      <c r="D6" s="5" t="s">
        <v>2</v>
      </c>
      <c r="E6" s="5" t="s">
        <v>3</v>
      </c>
      <c r="F6" s="6" t="s">
        <v>6</v>
      </c>
      <c r="G6" s="10" t="s">
        <v>5</v>
      </c>
    </row>
    <row r="7" spans="1:10" x14ac:dyDescent="0.2">
      <c r="A7" s="70" t="s">
        <v>16</v>
      </c>
      <c r="B7" s="57">
        <v>2</v>
      </c>
      <c r="C7" s="55">
        <v>0.33</v>
      </c>
      <c r="D7" s="14" t="s">
        <v>28</v>
      </c>
      <c r="E7" s="32" t="s">
        <v>30</v>
      </c>
      <c r="F7" s="53">
        <v>0.5</v>
      </c>
      <c r="G7" s="51">
        <f>B7*C7*F7</f>
        <v>0.33</v>
      </c>
    </row>
    <row r="8" spans="1:10" x14ac:dyDescent="0.2">
      <c r="A8" s="71"/>
      <c r="B8" s="58"/>
      <c r="C8" s="56"/>
      <c r="D8" s="15" t="s">
        <v>29</v>
      </c>
      <c r="E8" s="33" t="s">
        <v>31</v>
      </c>
      <c r="F8" s="54"/>
      <c r="G8" s="52"/>
    </row>
    <row r="9" spans="1:10" x14ac:dyDescent="0.2">
      <c r="A9" s="72" t="s">
        <v>17</v>
      </c>
      <c r="B9" s="58">
        <v>2</v>
      </c>
      <c r="C9" s="76">
        <v>0.33</v>
      </c>
      <c r="D9" s="15" t="s">
        <v>28</v>
      </c>
      <c r="E9" s="33" t="s">
        <v>30</v>
      </c>
      <c r="F9" s="77">
        <v>0.5</v>
      </c>
      <c r="G9" s="52">
        <f>B9*C9*F9</f>
        <v>0.33</v>
      </c>
    </row>
    <row r="10" spans="1:10" x14ac:dyDescent="0.2">
      <c r="A10" s="72"/>
      <c r="B10" s="58"/>
      <c r="C10" s="76"/>
      <c r="D10" s="15" t="s">
        <v>29</v>
      </c>
      <c r="E10" s="33" t="s">
        <v>31</v>
      </c>
      <c r="F10" s="77"/>
      <c r="G10" s="78"/>
    </row>
    <row r="11" spans="1:10" x14ac:dyDescent="0.2">
      <c r="A11" s="71" t="s">
        <v>18</v>
      </c>
      <c r="B11" s="58">
        <v>2</v>
      </c>
      <c r="C11" s="59">
        <v>0.33</v>
      </c>
      <c r="D11" s="15" t="s">
        <v>28</v>
      </c>
      <c r="E11" s="33" t="s">
        <v>30</v>
      </c>
      <c r="F11" s="54">
        <v>0.5</v>
      </c>
      <c r="G11" s="52">
        <f>B11*C11*F11</f>
        <v>0.33</v>
      </c>
    </row>
    <row r="12" spans="1:10" x14ac:dyDescent="0.2">
      <c r="A12" s="71"/>
      <c r="B12" s="58"/>
      <c r="C12" s="59"/>
      <c r="D12" s="15" t="s">
        <v>29</v>
      </c>
      <c r="E12" s="33" t="s">
        <v>31</v>
      </c>
      <c r="F12" s="54"/>
      <c r="G12" s="52"/>
    </row>
    <row r="13" spans="1:10" x14ac:dyDescent="0.2">
      <c r="A13" s="71"/>
      <c r="B13" s="58"/>
      <c r="C13" s="59"/>
      <c r="D13" s="15"/>
      <c r="E13" s="33"/>
      <c r="F13" s="54"/>
      <c r="G13" s="52"/>
    </row>
    <row r="14" spans="1:10" x14ac:dyDescent="0.2">
      <c r="A14" s="71" t="s">
        <v>19</v>
      </c>
      <c r="B14" s="58">
        <v>2</v>
      </c>
      <c r="C14" s="59">
        <v>0.66</v>
      </c>
      <c r="D14" s="15" t="s">
        <v>28</v>
      </c>
      <c r="E14" s="33" t="s">
        <v>30</v>
      </c>
      <c r="F14" s="54">
        <v>0.5</v>
      </c>
      <c r="G14" s="52">
        <f>B14*C14*F14</f>
        <v>0.66</v>
      </c>
    </row>
    <row r="15" spans="1:10" x14ac:dyDescent="0.2">
      <c r="A15" s="71"/>
      <c r="B15" s="58"/>
      <c r="C15" s="59"/>
      <c r="D15" s="15" t="s">
        <v>29</v>
      </c>
      <c r="E15" s="33" t="s">
        <v>31</v>
      </c>
      <c r="F15" s="54"/>
      <c r="G15" s="52"/>
      <c r="J15" s="17"/>
    </row>
    <row r="16" spans="1:10" x14ac:dyDescent="0.2">
      <c r="A16" s="71"/>
      <c r="B16" s="58"/>
      <c r="C16" s="59"/>
      <c r="D16" s="15"/>
      <c r="E16" s="33"/>
      <c r="F16" s="54"/>
      <c r="G16" s="52"/>
    </row>
    <row r="17" spans="1:7" x14ac:dyDescent="0.2">
      <c r="A17" s="71" t="s">
        <v>20</v>
      </c>
      <c r="B17" s="58">
        <v>2</v>
      </c>
      <c r="C17" s="59">
        <v>0.66</v>
      </c>
      <c r="D17" s="15" t="s">
        <v>28</v>
      </c>
      <c r="E17" s="33" t="s">
        <v>30</v>
      </c>
      <c r="F17" s="54">
        <v>0.5</v>
      </c>
      <c r="G17" s="52">
        <f>B17*C17*F17</f>
        <v>0.66</v>
      </c>
    </row>
    <row r="18" spans="1:7" x14ac:dyDescent="0.2">
      <c r="A18" s="71"/>
      <c r="B18" s="58"/>
      <c r="C18" s="59"/>
      <c r="D18" s="15" t="s">
        <v>29</v>
      </c>
      <c r="E18" s="33" t="s">
        <v>31</v>
      </c>
      <c r="F18" s="54"/>
      <c r="G18" s="52"/>
    </row>
    <row r="19" spans="1:7" x14ac:dyDescent="0.2">
      <c r="A19" s="71" t="s">
        <v>21</v>
      </c>
      <c r="B19" s="58">
        <v>2</v>
      </c>
      <c r="C19" s="59">
        <v>0</v>
      </c>
      <c r="D19" s="15"/>
      <c r="E19" s="33"/>
      <c r="F19" s="54">
        <v>1</v>
      </c>
      <c r="G19" s="52">
        <f>B19*C19*F19</f>
        <v>0</v>
      </c>
    </row>
    <row r="20" spans="1:7" x14ac:dyDescent="0.2">
      <c r="A20" s="71"/>
      <c r="B20" s="58"/>
      <c r="C20" s="59"/>
      <c r="D20" s="15"/>
      <c r="E20" s="33"/>
      <c r="F20" s="54"/>
      <c r="G20" s="52"/>
    </row>
    <row r="21" spans="1:7" x14ac:dyDescent="0.2">
      <c r="A21" s="71"/>
      <c r="B21" s="58"/>
      <c r="C21" s="59"/>
      <c r="D21" s="15"/>
      <c r="E21" s="33"/>
      <c r="F21" s="54"/>
      <c r="G21" s="52"/>
    </row>
    <row r="22" spans="1:7" x14ac:dyDescent="0.2">
      <c r="A22" s="71"/>
      <c r="B22" s="58"/>
      <c r="C22" s="59"/>
      <c r="D22" s="15"/>
      <c r="E22" s="33"/>
      <c r="F22" s="54"/>
      <c r="G22" s="52"/>
    </row>
    <row r="23" spans="1:7" ht="16" customHeight="1" x14ac:dyDescent="0.2">
      <c r="A23" s="72" t="s">
        <v>32</v>
      </c>
      <c r="B23" s="58">
        <v>2</v>
      </c>
      <c r="C23" s="81">
        <v>0.33</v>
      </c>
      <c r="D23" s="15" t="s">
        <v>33</v>
      </c>
      <c r="E23" s="33" t="s">
        <v>30</v>
      </c>
      <c r="F23" s="54">
        <v>1</v>
      </c>
      <c r="G23" s="52">
        <f>B23*C23*F23</f>
        <v>0.66</v>
      </c>
    </row>
    <row r="24" spans="1:7" x14ac:dyDescent="0.2">
      <c r="A24" s="72"/>
      <c r="B24" s="58"/>
      <c r="C24" s="81"/>
      <c r="D24" s="15"/>
      <c r="E24" s="33"/>
      <c r="F24" s="54"/>
      <c r="G24" s="52"/>
    </row>
    <row r="25" spans="1:7" x14ac:dyDescent="0.2">
      <c r="A25" s="72"/>
      <c r="B25" s="58"/>
      <c r="C25" s="81"/>
      <c r="D25" s="15"/>
      <c r="E25" s="33"/>
      <c r="F25" s="54"/>
      <c r="G25" s="52"/>
    </row>
    <row r="26" spans="1:7" x14ac:dyDescent="0.2">
      <c r="A26" s="72"/>
      <c r="B26" s="58"/>
      <c r="C26" s="81"/>
      <c r="D26" s="15"/>
      <c r="E26" s="33"/>
      <c r="F26" s="40"/>
      <c r="G26" s="18"/>
    </row>
    <row r="27" spans="1:7" ht="48" x14ac:dyDescent="0.2">
      <c r="A27" s="73" t="s">
        <v>22</v>
      </c>
      <c r="B27" s="37">
        <v>2</v>
      </c>
      <c r="C27" s="83">
        <v>0.33</v>
      </c>
      <c r="D27" s="84" t="s">
        <v>33</v>
      </c>
      <c r="E27" s="33" t="s">
        <v>30</v>
      </c>
      <c r="F27" s="31">
        <v>1</v>
      </c>
      <c r="G27" s="18">
        <f>B27*C27*F27</f>
        <v>0.66</v>
      </c>
    </row>
    <row r="28" spans="1:7" ht="32" x14ac:dyDescent="0.2">
      <c r="A28" s="73" t="s">
        <v>25</v>
      </c>
      <c r="B28" s="37">
        <v>2</v>
      </c>
      <c r="C28" s="83">
        <v>0</v>
      </c>
      <c r="D28" s="15"/>
      <c r="E28" s="33"/>
      <c r="F28" s="35">
        <v>1</v>
      </c>
      <c r="G28" s="18">
        <f>B28*C28*F28</f>
        <v>0</v>
      </c>
    </row>
    <row r="29" spans="1:7" ht="48" x14ac:dyDescent="0.2">
      <c r="A29" s="73" t="s">
        <v>34</v>
      </c>
      <c r="B29" s="85" t="s">
        <v>35</v>
      </c>
      <c r="C29" s="13"/>
      <c r="D29" s="15"/>
      <c r="E29" s="33"/>
      <c r="F29" s="36"/>
      <c r="G29" s="12"/>
    </row>
    <row r="30" spans="1:7" ht="48" x14ac:dyDescent="0.2">
      <c r="A30" s="73" t="s">
        <v>24</v>
      </c>
      <c r="B30" s="85" t="s">
        <v>35</v>
      </c>
      <c r="C30" s="13"/>
      <c r="D30" s="15"/>
      <c r="E30" s="33"/>
      <c r="F30" s="35"/>
      <c r="G30" s="12"/>
    </row>
    <row r="31" spans="1:7" x14ac:dyDescent="0.2">
      <c r="A31" s="74" t="s">
        <v>23</v>
      </c>
      <c r="B31" s="86" t="s">
        <v>35</v>
      </c>
      <c r="C31" s="68"/>
      <c r="D31" s="15"/>
      <c r="E31" s="33"/>
      <c r="F31" s="60"/>
      <c r="G31" s="61"/>
    </row>
    <row r="32" spans="1:7" x14ac:dyDescent="0.2">
      <c r="A32" s="71"/>
      <c r="B32" s="87"/>
      <c r="C32" s="59"/>
      <c r="D32" s="15"/>
      <c r="E32" s="33"/>
      <c r="F32" s="54"/>
      <c r="G32" s="52"/>
    </row>
    <row r="33" spans="1:7" x14ac:dyDescent="0.2">
      <c r="A33" s="74"/>
      <c r="B33" s="86"/>
      <c r="C33" s="68"/>
      <c r="D33" s="16"/>
      <c r="E33" s="34"/>
      <c r="F33" s="60"/>
      <c r="G33" s="61"/>
    </row>
    <row r="34" spans="1:7" s="21" customFormat="1" ht="25" thickBot="1" x14ac:dyDescent="0.35">
      <c r="A34" s="62" t="s">
        <v>11</v>
      </c>
      <c r="B34" s="63"/>
      <c r="C34" s="63"/>
      <c r="D34" s="63"/>
      <c r="E34" s="63"/>
      <c r="F34" s="63"/>
      <c r="G34" s="22">
        <f>SUM(LARGE(G7:G33,1),LARGE(G7:G33,2),LARGE(G7:G33,3))</f>
        <v>1.98</v>
      </c>
    </row>
    <row r="35" spans="1:7" ht="24" x14ac:dyDescent="0.2">
      <c r="A35" s="42" t="s">
        <v>9</v>
      </c>
      <c r="B35" s="43"/>
      <c r="C35" s="43"/>
      <c r="D35" s="43"/>
      <c r="E35" s="43"/>
      <c r="F35" s="43"/>
      <c r="G35" s="44"/>
    </row>
    <row r="36" spans="1:7" s="8" customFormat="1" ht="84" x14ac:dyDescent="0.2">
      <c r="A36" s="69" t="s">
        <v>13</v>
      </c>
      <c r="B36" s="7" t="s">
        <v>4</v>
      </c>
      <c r="C36" s="4" t="s">
        <v>8</v>
      </c>
      <c r="D36" s="5"/>
      <c r="E36" s="5" t="s">
        <v>3</v>
      </c>
      <c r="F36" s="6" t="s">
        <v>6</v>
      </c>
      <c r="G36" s="10" t="s">
        <v>5</v>
      </c>
    </row>
    <row r="37" spans="1:7" ht="64" x14ac:dyDescent="0.2">
      <c r="A37" s="73" t="s">
        <v>26</v>
      </c>
      <c r="B37" s="41">
        <v>2</v>
      </c>
      <c r="C37" s="39">
        <v>0.66</v>
      </c>
      <c r="D37" s="14"/>
      <c r="E37" s="11" t="s">
        <v>30</v>
      </c>
      <c r="F37" s="79">
        <v>1</v>
      </c>
      <c r="G37" s="18">
        <f>B37*C37*F37</f>
        <v>1.32</v>
      </c>
    </row>
    <row r="38" spans="1:7" ht="32" x14ac:dyDescent="0.2">
      <c r="A38" s="73" t="s">
        <v>27</v>
      </c>
      <c r="B38" s="38">
        <v>2</v>
      </c>
      <c r="C38" s="39">
        <v>0.33</v>
      </c>
      <c r="D38" s="16"/>
      <c r="E38" s="11" t="s">
        <v>30</v>
      </c>
      <c r="F38" s="80">
        <v>1</v>
      </c>
      <c r="G38" s="18">
        <f>B38*C38*F38</f>
        <v>0.66</v>
      </c>
    </row>
    <row r="39" spans="1:7" s="21" customFormat="1" ht="25" thickBot="1" x14ac:dyDescent="0.35">
      <c r="A39" s="64" t="s">
        <v>12</v>
      </c>
      <c r="B39" s="65"/>
      <c r="C39" s="65"/>
      <c r="D39" s="65"/>
      <c r="E39" s="65"/>
      <c r="F39" s="65"/>
      <c r="G39" s="23">
        <f>SUM(G37:G38)</f>
        <v>1.98</v>
      </c>
    </row>
  </sheetData>
  <mergeCells count="47">
    <mergeCell ref="A9:A10"/>
    <mergeCell ref="B9:B10"/>
    <mergeCell ref="C9:C10"/>
    <mergeCell ref="F9:F10"/>
    <mergeCell ref="G9:G10"/>
    <mergeCell ref="A34:F34"/>
    <mergeCell ref="A35:G35"/>
    <mergeCell ref="A39:F39"/>
    <mergeCell ref="A2:D2"/>
    <mergeCell ref="B11:B13"/>
    <mergeCell ref="B14:B16"/>
    <mergeCell ref="B17:B18"/>
    <mergeCell ref="B19:B22"/>
    <mergeCell ref="B31:B33"/>
    <mergeCell ref="F23:F25"/>
    <mergeCell ref="G23:G25"/>
    <mergeCell ref="C31:C33"/>
    <mergeCell ref="A31:A33"/>
    <mergeCell ref="F31:F33"/>
    <mergeCell ref="G31:G33"/>
    <mergeCell ref="A17:A18"/>
    <mergeCell ref="C17:C18"/>
    <mergeCell ref="F17:F18"/>
    <mergeCell ref="G17:G18"/>
    <mergeCell ref="A19:A22"/>
    <mergeCell ref="C19:C22"/>
    <mergeCell ref="F19:F22"/>
    <mergeCell ref="G19:G22"/>
    <mergeCell ref="A23:A26"/>
    <mergeCell ref="B23:B26"/>
    <mergeCell ref="C23:C26"/>
    <mergeCell ref="C11:C13"/>
    <mergeCell ref="A11:A13"/>
    <mergeCell ref="F11:F13"/>
    <mergeCell ref="G11:G13"/>
    <mergeCell ref="C14:C16"/>
    <mergeCell ref="A14:A16"/>
    <mergeCell ref="F14:F16"/>
    <mergeCell ref="G14:G16"/>
    <mergeCell ref="A4:G4"/>
    <mergeCell ref="A5:G5"/>
    <mergeCell ref="A1:G1"/>
    <mergeCell ref="G7:G8"/>
    <mergeCell ref="F7:F8"/>
    <mergeCell ref="C7:C8"/>
    <mergeCell ref="A7:A8"/>
    <mergeCell ref="B7:B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2018-06-24T14:38:29Z</dcterms:modified>
</cp:coreProperties>
</file>